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dd\Documents\forestry\OSU\FE 640\UnitTests\"/>
    </mc:Choice>
  </mc:AlternateContent>
  <xr:revisionPtr revIDLastSave="0" documentId="13_ncr:1_{E7D0409D-E08F-4CC5-97A6-8D6AC1ECADBF}" xr6:coauthVersionLast="45" xr6:coauthVersionMax="45" xr10:uidLastSave="{00000000-0000-0000-0000-000000000000}"/>
  <bookViews>
    <workbookView xWindow="1620" yWindow="540" windowWidth="20280" windowHeight="12075" activeTab="1" xr2:uid="{00000000-000D-0000-FFFF-FFFF00000000}"/>
  </bookViews>
  <sheets>
    <sheet name="units" sheetId="1" r:id="rId1"/>
    <sheet name="harvest" sheetId="2" r:id="rId2"/>
    <sheet name="100 schedule" sheetId="3" r:id="rId3"/>
    <sheet name="100 distribution" sheetId="4" r:id="rId4"/>
    <sheet name="2k schedule" sheetId="6" r:id="rId5"/>
    <sheet name="2k distribution" sheetId="7" r:id="rId6"/>
    <sheet name="proportion" sheetId="5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" i="7" l="1"/>
  <c r="L13" i="2" l="1"/>
  <c r="L12" i="2"/>
  <c r="L11" i="2"/>
  <c r="L10" i="2"/>
  <c r="L9" i="2"/>
  <c r="L8" i="2" a="1"/>
  <c r="L8" i="2" s="1"/>
  <c r="M13" i="2"/>
  <c r="M12" i="2"/>
  <c r="M11" i="2"/>
  <c r="M10" i="2"/>
  <c r="M9" i="2"/>
  <c r="M8" i="2" a="1"/>
  <c r="M8" i="2" s="1"/>
  <c r="M20" i="2"/>
  <c r="L20" i="2"/>
  <c r="L7" i="7"/>
  <c r="M7" i="7"/>
  <c r="M5" i="7"/>
  <c r="M4" i="7"/>
  <c r="M3" i="7"/>
  <c r="M2" i="7"/>
  <c r="L4" i="6"/>
  <c r="L5" i="6"/>
  <c r="L6" i="6"/>
  <c r="L7" i="6"/>
  <c r="S18" i="6" s="1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L1258" i="6"/>
  <c r="L1259" i="6"/>
  <c r="L1260" i="6"/>
  <c r="L1261" i="6"/>
  <c r="L1262" i="6"/>
  <c r="L1263" i="6"/>
  <c r="L1264" i="6"/>
  <c r="L1265" i="6"/>
  <c r="L1266" i="6"/>
  <c r="L1267" i="6"/>
  <c r="L1268" i="6"/>
  <c r="L1269" i="6"/>
  <c r="L1270" i="6"/>
  <c r="L1271" i="6"/>
  <c r="L1272" i="6"/>
  <c r="L1273" i="6"/>
  <c r="L1274" i="6"/>
  <c r="L1275" i="6"/>
  <c r="L1276" i="6"/>
  <c r="L1277" i="6"/>
  <c r="L1278" i="6"/>
  <c r="L1279" i="6"/>
  <c r="L1280" i="6"/>
  <c r="L1281" i="6"/>
  <c r="L1282" i="6"/>
  <c r="L1283" i="6"/>
  <c r="L1284" i="6"/>
  <c r="L1285" i="6"/>
  <c r="L1286" i="6"/>
  <c r="L1287" i="6"/>
  <c r="L1288" i="6"/>
  <c r="L1289" i="6"/>
  <c r="L1290" i="6"/>
  <c r="L1291" i="6"/>
  <c r="L1292" i="6"/>
  <c r="L1293" i="6"/>
  <c r="L1294" i="6"/>
  <c r="L1295" i="6"/>
  <c r="L1296" i="6"/>
  <c r="L1297" i="6"/>
  <c r="L1298" i="6"/>
  <c r="L1299" i="6"/>
  <c r="L1300" i="6"/>
  <c r="L1301" i="6"/>
  <c r="L1302" i="6"/>
  <c r="L1303" i="6"/>
  <c r="L1304" i="6"/>
  <c r="L1305" i="6"/>
  <c r="L1306" i="6"/>
  <c r="L1307" i="6"/>
  <c r="L1308" i="6"/>
  <c r="L1309" i="6"/>
  <c r="L1310" i="6"/>
  <c r="L1311" i="6"/>
  <c r="L1312" i="6"/>
  <c r="L1313" i="6"/>
  <c r="L1314" i="6"/>
  <c r="L1315" i="6"/>
  <c r="L1316" i="6"/>
  <c r="L1317" i="6"/>
  <c r="L1318" i="6"/>
  <c r="L1319" i="6"/>
  <c r="L1320" i="6"/>
  <c r="L1321" i="6"/>
  <c r="L1322" i="6"/>
  <c r="L1323" i="6"/>
  <c r="L1324" i="6"/>
  <c r="L1325" i="6"/>
  <c r="L1326" i="6"/>
  <c r="L1327" i="6"/>
  <c r="L1328" i="6"/>
  <c r="L1329" i="6"/>
  <c r="L1330" i="6"/>
  <c r="L1331" i="6"/>
  <c r="L1332" i="6"/>
  <c r="L1333" i="6"/>
  <c r="L1334" i="6"/>
  <c r="L1335" i="6"/>
  <c r="L1336" i="6"/>
  <c r="L1337" i="6"/>
  <c r="L1338" i="6"/>
  <c r="L1339" i="6"/>
  <c r="L1340" i="6"/>
  <c r="L1341" i="6"/>
  <c r="L1342" i="6"/>
  <c r="L1343" i="6"/>
  <c r="L1344" i="6"/>
  <c r="L1345" i="6"/>
  <c r="L1346" i="6"/>
  <c r="L1347" i="6"/>
  <c r="L1348" i="6"/>
  <c r="L1349" i="6"/>
  <c r="L1350" i="6"/>
  <c r="L1351" i="6"/>
  <c r="L1352" i="6"/>
  <c r="L1353" i="6"/>
  <c r="L1354" i="6"/>
  <c r="L1355" i="6"/>
  <c r="L1356" i="6"/>
  <c r="L1357" i="6"/>
  <c r="L1358" i="6"/>
  <c r="L1359" i="6"/>
  <c r="L1360" i="6"/>
  <c r="L1361" i="6"/>
  <c r="L1362" i="6"/>
  <c r="L1363" i="6"/>
  <c r="L1364" i="6"/>
  <c r="L1365" i="6"/>
  <c r="L1366" i="6"/>
  <c r="L1367" i="6"/>
  <c r="L1368" i="6"/>
  <c r="L1369" i="6"/>
  <c r="L1370" i="6"/>
  <c r="L1371" i="6"/>
  <c r="L1372" i="6"/>
  <c r="L1373" i="6"/>
  <c r="L1374" i="6"/>
  <c r="L1375" i="6"/>
  <c r="L1376" i="6"/>
  <c r="L1377" i="6"/>
  <c r="L1378" i="6"/>
  <c r="L1379" i="6"/>
  <c r="L1380" i="6"/>
  <c r="L1381" i="6"/>
  <c r="L1382" i="6"/>
  <c r="L1383" i="6"/>
  <c r="L1384" i="6"/>
  <c r="L1385" i="6"/>
  <c r="L1386" i="6"/>
  <c r="L1387" i="6"/>
  <c r="L1388" i="6"/>
  <c r="L1389" i="6"/>
  <c r="L1390" i="6"/>
  <c r="L1391" i="6"/>
  <c r="L1392" i="6"/>
  <c r="L1393" i="6"/>
  <c r="L1394" i="6"/>
  <c r="L1395" i="6"/>
  <c r="L1396" i="6"/>
  <c r="L1397" i="6"/>
  <c r="L1398" i="6"/>
  <c r="L1399" i="6"/>
  <c r="L1400" i="6"/>
  <c r="L1401" i="6"/>
  <c r="L1402" i="6"/>
  <c r="L1403" i="6"/>
  <c r="L1404" i="6"/>
  <c r="L1405" i="6"/>
  <c r="L1406" i="6"/>
  <c r="L1407" i="6"/>
  <c r="L1408" i="6"/>
  <c r="L1409" i="6"/>
  <c r="L1410" i="6"/>
  <c r="L1411" i="6"/>
  <c r="L1412" i="6"/>
  <c r="L1413" i="6"/>
  <c r="L1414" i="6"/>
  <c r="L1415" i="6"/>
  <c r="L1416" i="6"/>
  <c r="L1417" i="6"/>
  <c r="L1418" i="6"/>
  <c r="L1419" i="6"/>
  <c r="L1420" i="6"/>
  <c r="L1421" i="6"/>
  <c r="L1422" i="6"/>
  <c r="L1423" i="6"/>
  <c r="L1424" i="6"/>
  <c r="L1425" i="6"/>
  <c r="L1426" i="6"/>
  <c r="L1427" i="6"/>
  <c r="L1428" i="6"/>
  <c r="L1429" i="6"/>
  <c r="L1430" i="6"/>
  <c r="L1431" i="6"/>
  <c r="L1432" i="6"/>
  <c r="L1433" i="6"/>
  <c r="L1434" i="6"/>
  <c r="L1435" i="6"/>
  <c r="L1436" i="6"/>
  <c r="L1437" i="6"/>
  <c r="L1438" i="6"/>
  <c r="L1439" i="6"/>
  <c r="L1440" i="6"/>
  <c r="L1441" i="6"/>
  <c r="L1442" i="6"/>
  <c r="L1443" i="6"/>
  <c r="L1444" i="6"/>
  <c r="L1445" i="6"/>
  <c r="L1446" i="6"/>
  <c r="L1447" i="6"/>
  <c r="L1448" i="6"/>
  <c r="L1449" i="6"/>
  <c r="L1450" i="6"/>
  <c r="L1451" i="6"/>
  <c r="L1452" i="6"/>
  <c r="L1453" i="6"/>
  <c r="L1454" i="6"/>
  <c r="L1455" i="6"/>
  <c r="L1456" i="6"/>
  <c r="L1457" i="6"/>
  <c r="L1458" i="6"/>
  <c r="L1459" i="6"/>
  <c r="L1460" i="6"/>
  <c r="L1461" i="6"/>
  <c r="L1462" i="6"/>
  <c r="L1463" i="6"/>
  <c r="L1464" i="6"/>
  <c r="L1465" i="6"/>
  <c r="L1466" i="6"/>
  <c r="L1467" i="6"/>
  <c r="L1468" i="6"/>
  <c r="L1469" i="6"/>
  <c r="L1470" i="6"/>
  <c r="L1471" i="6"/>
  <c r="L1472" i="6"/>
  <c r="L1473" i="6"/>
  <c r="L1474" i="6"/>
  <c r="L1475" i="6"/>
  <c r="L1476" i="6"/>
  <c r="L1477" i="6"/>
  <c r="L1478" i="6"/>
  <c r="L1479" i="6"/>
  <c r="L1480" i="6"/>
  <c r="L1481" i="6"/>
  <c r="L1482" i="6"/>
  <c r="L1483" i="6"/>
  <c r="L1484" i="6"/>
  <c r="L1485" i="6"/>
  <c r="L1486" i="6"/>
  <c r="L1487" i="6"/>
  <c r="L1488" i="6"/>
  <c r="L1489" i="6"/>
  <c r="L1490" i="6"/>
  <c r="L1491" i="6"/>
  <c r="L1492" i="6"/>
  <c r="L1493" i="6"/>
  <c r="L1494" i="6"/>
  <c r="L1495" i="6"/>
  <c r="L1496" i="6"/>
  <c r="L1497" i="6"/>
  <c r="L1498" i="6"/>
  <c r="L1499" i="6"/>
  <c r="L1500" i="6"/>
  <c r="L1501" i="6"/>
  <c r="L1502" i="6"/>
  <c r="L1503" i="6"/>
  <c r="L1504" i="6"/>
  <c r="L1505" i="6"/>
  <c r="L1506" i="6"/>
  <c r="L1507" i="6"/>
  <c r="L1508" i="6"/>
  <c r="L1509" i="6"/>
  <c r="L1510" i="6"/>
  <c r="L1511" i="6"/>
  <c r="L1512" i="6"/>
  <c r="L1513" i="6"/>
  <c r="L1514" i="6"/>
  <c r="L1515" i="6"/>
  <c r="L1516" i="6"/>
  <c r="L1517" i="6"/>
  <c r="L1518" i="6"/>
  <c r="L1519" i="6"/>
  <c r="L1520" i="6"/>
  <c r="L1521" i="6"/>
  <c r="L1522" i="6"/>
  <c r="L1523" i="6"/>
  <c r="L1524" i="6"/>
  <c r="L1525" i="6"/>
  <c r="L1526" i="6"/>
  <c r="L1527" i="6"/>
  <c r="L1528" i="6"/>
  <c r="L1529" i="6"/>
  <c r="L1530" i="6"/>
  <c r="L1531" i="6"/>
  <c r="L1532" i="6"/>
  <c r="L1533" i="6"/>
  <c r="L1534" i="6"/>
  <c r="L1535" i="6"/>
  <c r="L1536" i="6"/>
  <c r="L1537" i="6"/>
  <c r="L1538" i="6"/>
  <c r="L1539" i="6"/>
  <c r="L1540" i="6"/>
  <c r="L1541" i="6"/>
  <c r="L1542" i="6"/>
  <c r="L1543" i="6"/>
  <c r="L1544" i="6"/>
  <c r="L1545" i="6"/>
  <c r="L1546" i="6"/>
  <c r="L1547" i="6"/>
  <c r="L1548" i="6"/>
  <c r="L1549" i="6"/>
  <c r="L1550" i="6"/>
  <c r="L1551" i="6"/>
  <c r="L1552" i="6"/>
  <c r="L1553" i="6"/>
  <c r="L1554" i="6"/>
  <c r="L1555" i="6"/>
  <c r="L1556" i="6"/>
  <c r="L1557" i="6"/>
  <c r="L1558" i="6"/>
  <c r="L1559" i="6"/>
  <c r="L1560" i="6"/>
  <c r="L1561" i="6"/>
  <c r="L1562" i="6"/>
  <c r="L1563" i="6"/>
  <c r="L1564" i="6"/>
  <c r="L1565" i="6"/>
  <c r="L1566" i="6"/>
  <c r="L1567" i="6"/>
  <c r="L1568" i="6"/>
  <c r="L1569" i="6"/>
  <c r="L1570" i="6"/>
  <c r="L1571" i="6"/>
  <c r="L1572" i="6"/>
  <c r="L1573" i="6"/>
  <c r="L1574" i="6"/>
  <c r="L1575" i="6"/>
  <c r="L1576" i="6"/>
  <c r="L1577" i="6"/>
  <c r="L1578" i="6"/>
  <c r="L1579" i="6"/>
  <c r="L1580" i="6"/>
  <c r="L1581" i="6"/>
  <c r="L1582" i="6"/>
  <c r="L1583" i="6"/>
  <c r="L1584" i="6"/>
  <c r="L1585" i="6"/>
  <c r="L1586" i="6"/>
  <c r="L1587" i="6"/>
  <c r="L1588" i="6"/>
  <c r="L1589" i="6"/>
  <c r="L1590" i="6"/>
  <c r="L1591" i="6"/>
  <c r="L1592" i="6"/>
  <c r="L1593" i="6"/>
  <c r="L1594" i="6"/>
  <c r="L1595" i="6"/>
  <c r="L1596" i="6"/>
  <c r="L1597" i="6"/>
  <c r="L1598" i="6"/>
  <c r="L1599" i="6"/>
  <c r="L1600" i="6"/>
  <c r="L1601" i="6"/>
  <c r="L1602" i="6"/>
  <c r="L1603" i="6"/>
  <c r="L1604" i="6"/>
  <c r="L1605" i="6"/>
  <c r="L1606" i="6"/>
  <c r="L1607" i="6"/>
  <c r="L1608" i="6"/>
  <c r="L1609" i="6"/>
  <c r="L1610" i="6"/>
  <c r="L1611" i="6"/>
  <c r="L1612" i="6"/>
  <c r="L1613" i="6"/>
  <c r="L1614" i="6"/>
  <c r="L1615" i="6"/>
  <c r="L1616" i="6"/>
  <c r="L1617" i="6"/>
  <c r="L1618" i="6"/>
  <c r="L1619" i="6"/>
  <c r="L1620" i="6"/>
  <c r="L1621" i="6"/>
  <c r="L1622" i="6"/>
  <c r="L1623" i="6"/>
  <c r="L1624" i="6"/>
  <c r="L1625" i="6"/>
  <c r="L1626" i="6"/>
  <c r="L1627" i="6"/>
  <c r="L1628" i="6"/>
  <c r="L1629" i="6"/>
  <c r="L1630" i="6"/>
  <c r="L1631" i="6"/>
  <c r="L1632" i="6"/>
  <c r="L1633" i="6"/>
  <c r="L1634" i="6"/>
  <c r="L1635" i="6"/>
  <c r="L1636" i="6"/>
  <c r="L1637" i="6"/>
  <c r="L1638" i="6"/>
  <c r="L1639" i="6"/>
  <c r="L1640" i="6"/>
  <c r="L1641" i="6"/>
  <c r="L1642" i="6"/>
  <c r="L1643" i="6"/>
  <c r="L1644" i="6"/>
  <c r="L1645" i="6"/>
  <c r="L1646" i="6"/>
  <c r="L1647" i="6"/>
  <c r="L1648" i="6"/>
  <c r="L1649" i="6"/>
  <c r="L1650" i="6"/>
  <c r="L1651" i="6"/>
  <c r="L1652" i="6"/>
  <c r="L1653" i="6"/>
  <c r="L1654" i="6"/>
  <c r="L1655" i="6"/>
  <c r="L1656" i="6"/>
  <c r="L1657" i="6"/>
  <c r="L1658" i="6"/>
  <c r="L1659" i="6"/>
  <c r="L1660" i="6"/>
  <c r="L1661" i="6"/>
  <c r="L1662" i="6"/>
  <c r="L1663" i="6"/>
  <c r="L1664" i="6"/>
  <c r="L1665" i="6"/>
  <c r="L1666" i="6"/>
  <c r="L1667" i="6"/>
  <c r="L1668" i="6"/>
  <c r="L1669" i="6"/>
  <c r="L1670" i="6"/>
  <c r="L1671" i="6"/>
  <c r="L1672" i="6"/>
  <c r="L1673" i="6"/>
  <c r="L1674" i="6"/>
  <c r="L1675" i="6"/>
  <c r="L1676" i="6"/>
  <c r="L1677" i="6"/>
  <c r="L1678" i="6"/>
  <c r="L1679" i="6"/>
  <c r="L1680" i="6"/>
  <c r="L1681" i="6"/>
  <c r="L1682" i="6"/>
  <c r="L1683" i="6"/>
  <c r="L1684" i="6"/>
  <c r="L1685" i="6"/>
  <c r="L1686" i="6"/>
  <c r="L1687" i="6"/>
  <c r="L1688" i="6"/>
  <c r="L1689" i="6"/>
  <c r="L1690" i="6"/>
  <c r="L1691" i="6"/>
  <c r="L1692" i="6"/>
  <c r="L1693" i="6"/>
  <c r="L1694" i="6"/>
  <c r="L1695" i="6"/>
  <c r="L1696" i="6"/>
  <c r="L1697" i="6"/>
  <c r="L1698" i="6"/>
  <c r="L1699" i="6"/>
  <c r="L1700" i="6"/>
  <c r="L1701" i="6"/>
  <c r="L1702" i="6"/>
  <c r="L1703" i="6"/>
  <c r="L1704" i="6"/>
  <c r="L1705" i="6"/>
  <c r="L1706" i="6"/>
  <c r="L1707" i="6"/>
  <c r="L1708" i="6"/>
  <c r="L1709" i="6"/>
  <c r="L1710" i="6"/>
  <c r="L1711" i="6"/>
  <c r="L1712" i="6"/>
  <c r="L1713" i="6"/>
  <c r="L1714" i="6"/>
  <c r="L1715" i="6"/>
  <c r="L1716" i="6"/>
  <c r="L1717" i="6"/>
  <c r="L1718" i="6"/>
  <c r="L1719" i="6"/>
  <c r="L1720" i="6"/>
  <c r="L1721" i="6"/>
  <c r="L1722" i="6"/>
  <c r="L1723" i="6"/>
  <c r="L1724" i="6"/>
  <c r="L1725" i="6"/>
  <c r="L1726" i="6"/>
  <c r="L1727" i="6"/>
  <c r="L1728" i="6"/>
  <c r="L1729" i="6"/>
  <c r="L1730" i="6"/>
  <c r="L1731" i="6"/>
  <c r="L1732" i="6"/>
  <c r="L1733" i="6"/>
  <c r="L1734" i="6"/>
  <c r="L1735" i="6"/>
  <c r="L1736" i="6"/>
  <c r="L1737" i="6"/>
  <c r="L1738" i="6"/>
  <c r="L1739" i="6"/>
  <c r="L1740" i="6"/>
  <c r="L1741" i="6"/>
  <c r="L1742" i="6"/>
  <c r="L1743" i="6"/>
  <c r="L1744" i="6"/>
  <c r="L1745" i="6"/>
  <c r="L1746" i="6"/>
  <c r="L1747" i="6"/>
  <c r="L1748" i="6"/>
  <c r="L1749" i="6"/>
  <c r="L1750" i="6"/>
  <c r="L1751" i="6"/>
  <c r="L1752" i="6"/>
  <c r="L1753" i="6"/>
  <c r="L1754" i="6"/>
  <c r="L1755" i="6"/>
  <c r="L1756" i="6"/>
  <c r="L1757" i="6"/>
  <c r="L1758" i="6"/>
  <c r="L1759" i="6"/>
  <c r="L1760" i="6"/>
  <c r="L1761" i="6"/>
  <c r="L1762" i="6"/>
  <c r="L1763" i="6"/>
  <c r="L1764" i="6"/>
  <c r="L1765" i="6"/>
  <c r="L1766" i="6"/>
  <c r="L1767" i="6"/>
  <c r="L1768" i="6"/>
  <c r="L1769" i="6"/>
  <c r="L1770" i="6"/>
  <c r="L1771" i="6"/>
  <c r="L1772" i="6"/>
  <c r="L1773" i="6"/>
  <c r="L1774" i="6"/>
  <c r="L1775" i="6"/>
  <c r="L1776" i="6"/>
  <c r="L1777" i="6"/>
  <c r="L1778" i="6"/>
  <c r="L1779" i="6"/>
  <c r="L1780" i="6"/>
  <c r="L1781" i="6"/>
  <c r="L1782" i="6"/>
  <c r="L1783" i="6"/>
  <c r="L1784" i="6"/>
  <c r="L1785" i="6"/>
  <c r="L1786" i="6"/>
  <c r="L1787" i="6"/>
  <c r="L1788" i="6"/>
  <c r="L1789" i="6"/>
  <c r="L1790" i="6"/>
  <c r="L1791" i="6"/>
  <c r="L1792" i="6"/>
  <c r="L1793" i="6"/>
  <c r="L1794" i="6"/>
  <c r="L1795" i="6"/>
  <c r="L1796" i="6"/>
  <c r="L1797" i="6"/>
  <c r="L1798" i="6"/>
  <c r="L1799" i="6"/>
  <c r="L1800" i="6"/>
  <c r="L1801" i="6"/>
  <c r="L1802" i="6"/>
  <c r="L1803" i="6"/>
  <c r="L1804" i="6"/>
  <c r="L1805" i="6"/>
  <c r="L1806" i="6"/>
  <c r="L1807" i="6"/>
  <c r="L1808" i="6"/>
  <c r="L1809" i="6"/>
  <c r="L1810" i="6"/>
  <c r="L1811" i="6"/>
  <c r="L1812" i="6"/>
  <c r="L1813" i="6"/>
  <c r="L1814" i="6"/>
  <c r="L1815" i="6"/>
  <c r="L1816" i="6"/>
  <c r="L1817" i="6"/>
  <c r="L1818" i="6"/>
  <c r="L1819" i="6"/>
  <c r="L1820" i="6"/>
  <c r="L1821" i="6"/>
  <c r="L1822" i="6"/>
  <c r="L1823" i="6"/>
  <c r="L1824" i="6"/>
  <c r="L1825" i="6"/>
  <c r="L1826" i="6"/>
  <c r="L1827" i="6"/>
  <c r="L1828" i="6"/>
  <c r="L1829" i="6"/>
  <c r="L1830" i="6"/>
  <c r="L1831" i="6"/>
  <c r="L1832" i="6"/>
  <c r="L1833" i="6"/>
  <c r="L1834" i="6"/>
  <c r="L1835" i="6"/>
  <c r="L1836" i="6"/>
  <c r="L1837" i="6"/>
  <c r="L1838" i="6"/>
  <c r="L1839" i="6"/>
  <c r="L1840" i="6"/>
  <c r="L1841" i="6"/>
  <c r="L1842" i="6"/>
  <c r="L1843" i="6"/>
  <c r="L1844" i="6"/>
  <c r="L1845" i="6"/>
  <c r="L1846" i="6"/>
  <c r="L1847" i="6"/>
  <c r="L1848" i="6"/>
  <c r="L1849" i="6"/>
  <c r="L1850" i="6"/>
  <c r="L1851" i="6"/>
  <c r="L1852" i="6"/>
  <c r="L1853" i="6"/>
  <c r="L1854" i="6"/>
  <c r="L1855" i="6"/>
  <c r="L1856" i="6"/>
  <c r="L1857" i="6"/>
  <c r="L1858" i="6"/>
  <c r="L1859" i="6"/>
  <c r="L1860" i="6"/>
  <c r="L1861" i="6"/>
  <c r="L1862" i="6"/>
  <c r="L1863" i="6"/>
  <c r="L1864" i="6"/>
  <c r="L1865" i="6"/>
  <c r="L1866" i="6"/>
  <c r="L1867" i="6"/>
  <c r="L1868" i="6"/>
  <c r="L1869" i="6"/>
  <c r="L1870" i="6"/>
  <c r="L1871" i="6"/>
  <c r="L1872" i="6"/>
  <c r="L1873" i="6"/>
  <c r="L1874" i="6"/>
  <c r="L1875" i="6"/>
  <c r="L1876" i="6"/>
  <c r="L1877" i="6"/>
  <c r="L1878" i="6"/>
  <c r="L1879" i="6"/>
  <c r="L1880" i="6"/>
  <c r="L1881" i="6"/>
  <c r="L1882" i="6"/>
  <c r="L1883" i="6"/>
  <c r="L1884" i="6"/>
  <c r="L1885" i="6"/>
  <c r="L1886" i="6"/>
  <c r="L1887" i="6"/>
  <c r="L1888" i="6"/>
  <c r="L1889" i="6"/>
  <c r="L1890" i="6"/>
  <c r="L1891" i="6"/>
  <c r="L1892" i="6"/>
  <c r="L1893" i="6"/>
  <c r="L1894" i="6"/>
  <c r="L1895" i="6"/>
  <c r="L1896" i="6"/>
  <c r="L1897" i="6"/>
  <c r="L1898" i="6"/>
  <c r="L1899" i="6"/>
  <c r="L1900" i="6"/>
  <c r="L1901" i="6"/>
  <c r="L1902" i="6"/>
  <c r="L1903" i="6"/>
  <c r="L1904" i="6"/>
  <c r="L1905" i="6"/>
  <c r="L1906" i="6"/>
  <c r="L1907" i="6"/>
  <c r="L1908" i="6"/>
  <c r="L1909" i="6"/>
  <c r="L1910" i="6"/>
  <c r="L1911" i="6"/>
  <c r="L1912" i="6"/>
  <c r="L1913" i="6"/>
  <c r="L1914" i="6"/>
  <c r="L1915" i="6"/>
  <c r="L1916" i="6"/>
  <c r="L1917" i="6"/>
  <c r="L1918" i="6"/>
  <c r="L1919" i="6"/>
  <c r="L1920" i="6"/>
  <c r="L1921" i="6"/>
  <c r="L1922" i="6"/>
  <c r="L1923" i="6"/>
  <c r="L1924" i="6"/>
  <c r="L1925" i="6"/>
  <c r="L1926" i="6"/>
  <c r="L1927" i="6"/>
  <c r="L1928" i="6"/>
  <c r="L1929" i="6"/>
  <c r="L1930" i="6"/>
  <c r="L1931" i="6"/>
  <c r="L1932" i="6"/>
  <c r="L1933" i="6"/>
  <c r="L1934" i="6"/>
  <c r="L1935" i="6"/>
  <c r="L1936" i="6"/>
  <c r="L1937" i="6"/>
  <c r="L1938" i="6"/>
  <c r="L1939" i="6"/>
  <c r="L1940" i="6"/>
  <c r="L1941" i="6"/>
  <c r="L1942" i="6"/>
  <c r="L1943" i="6"/>
  <c r="L1944" i="6"/>
  <c r="L1945" i="6"/>
  <c r="L1946" i="6"/>
  <c r="L1947" i="6"/>
  <c r="L1948" i="6"/>
  <c r="L1949" i="6"/>
  <c r="L1950" i="6"/>
  <c r="L1951" i="6"/>
  <c r="L1952" i="6"/>
  <c r="L1953" i="6"/>
  <c r="L1954" i="6"/>
  <c r="L1955" i="6"/>
  <c r="L1956" i="6"/>
  <c r="L1957" i="6"/>
  <c r="L1958" i="6"/>
  <c r="L1959" i="6"/>
  <c r="L1960" i="6"/>
  <c r="L1961" i="6"/>
  <c r="L1962" i="6"/>
  <c r="L1963" i="6"/>
  <c r="L1964" i="6"/>
  <c r="L1965" i="6"/>
  <c r="L1966" i="6"/>
  <c r="L1967" i="6"/>
  <c r="L1968" i="6"/>
  <c r="L1969" i="6"/>
  <c r="L1970" i="6"/>
  <c r="L1971" i="6"/>
  <c r="L1972" i="6"/>
  <c r="L1973" i="6"/>
  <c r="L1974" i="6"/>
  <c r="L1975" i="6"/>
  <c r="L1976" i="6"/>
  <c r="L1977" i="6"/>
  <c r="L1978" i="6"/>
  <c r="L1979" i="6"/>
  <c r="L1980" i="6"/>
  <c r="L1981" i="6"/>
  <c r="L1982" i="6"/>
  <c r="L1983" i="6"/>
  <c r="L1984" i="6"/>
  <c r="L1985" i="6"/>
  <c r="L1986" i="6"/>
  <c r="L1987" i="6"/>
  <c r="L1988" i="6"/>
  <c r="L1989" i="6"/>
  <c r="L1990" i="6"/>
  <c r="L1991" i="6"/>
  <c r="L1992" i="6"/>
  <c r="L1993" i="6"/>
  <c r="L1994" i="6"/>
  <c r="L1995" i="6"/>
  <c r="L1996" i="6"/>
  <c r="L1997" i="6"/>
  <c r="L1998" i="6"/>
  <c r="L1999" i="6"/>
  <c r="L2000" i="6"/>
  <c r="L2001" i="6"/>
  <c r="L2002" i="6"/>
  <c r="L3" i="6"/>
  <c r="S20" i="6" s="1"/>
  <c r="S16" i="6"/>
  <c r="S9" i="6"/>
  <c r="S8" i="6"/>
  <c r="S7" i="6"/>
  <c r="S6" i="6"/>
  <c r="S5" i="6"/>
  <c r="S4" i="6"/>
  <c r="N20" i="2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868" i="6"/>
  <c r="K869" i="6"/>
  <c r="K870" i="6"/>
  <c r="K871" i="6"/>
  <c r="K872" i="6"/>
  <c r="K873" i="6"/>
  <c r="K874" i="6"/>
  <c r="K875" i="6"/>
  <c r="K876" i="6"/>
  <c r="K877" i="6"/>
  <c r="K878" i="6"/>
  <c r="K879" i="6"/>
  <c r="K880" i="6"/>
  <c r="K881" i="6"/>
  <c r="K882" i="6"/>
  <c r="K883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K926" i="6"/>
  <c r="K927" i="6"/>
  <c r="K928" i="6"/>
  <c r="K929" i="6"/>
  <c r="K930" i="6"/>
  <c r="K931" i="6"/>
  <c r="K932" i="6"/>
  <c r="K933" i="6"/>
  <c r="K934" i="6"/>
  <c r="K935" i="6"/>
  <c r="K936" i="6"/>
  <c r="K937" i="6"/>
  <c r="K938" i="6"/>
  <c r="K939" i="6"/>
  <c r="K940" i="6"/>
  <c r="K941" i="6"/>
  <c r="K942" i="6"/>
  <c r="K943" i="6"/>
  <c r="K944" i="6"/>
  <c r="K945" i="6"/>
  <c r="K946" i="6"/>
  <c r="K947" i="6"/>
  <c r="K948" i="6"/>
  <c r="K949" i="6"/>
  <c r="K950" i="6"/>
  <c r="K951" i="6"/>
  <c r="K952" i="6"/>
  <c r="K953" i="6"/>
  <c r="K954" i="6"/>
  <c r="K955" i="6"/>
  <c r="K956" i="6"/>
  <c r="K957" i="6"/>
  <c r="K958" i="6"/>
  <c r="K959" i="6"/>
  <c r="K960" i="6"/>
  <c r="K961" i="6"/>
  <c r="K962" i="6"/>
  <c r="K963" i="6"/>
  <c r="K964" i="6"/>
  <c r="K965" i="6"/>
  <c r="K966" i="6"/>
  <c r="K967" i="6"/>
  <c r="K968" i="6"/>
  <c r="K969" i="6"/>
  <c r="K970" i="6"/>
  <c r="K971" i="6"/>
  <c r="K972" i="6"/>
  <c r="K973" i="6"/>
  <c r="K974" i="6"/>
  <c r="K975" i="6"/>
  <c r="K976" i="6"/>
  <c r="K977" i="6"/>
  <c r="K978" i="6"/>
  <c r="K979" i="6"/>
  <c r="K980" i="6"/>
  <c r="K981" i="6"/>
  <c r="K982" i="6"/>
  <c r="K983" i="6"/>
  <c r="K984" i="6"/>
  <c r="K985" i="6"/>
  <c r="K986" i="6"/>
  <c r="K987" i="6"/>
  <c r="K988" i="6"/>
  <c r="K989" i="6"/>
  <c r="K990" i="6"/>
  <c r="K991" i="6"/>
  <c r="K992" i="6"/>
  <c r="K993" i="6"/>
  <c r="K994" i="6"/>
  <c r="K995" i="6"/>
  <c r="K996" i="6"/>
  <c r="K997" i="6"/>
  <c r="K998" i="6"/>
  <c r="K999" i="6"/>
  <c r="K1000" i="6"/>
  <c r="K1001" i="6"/>
  <c r="K1002" i="6"/>
  <c r="K1003" i="6"/>
  <c r="K1004" i="6"/>
  <c r="K1005" i="6"/>
  <c r="K1006" i="6"/>
  <c r="K1007" i="6"/>
  <c r="K1008" i="6"/>
  <c r="K1009" i="6"/>
  <c r="K1010" i="6"/>
  <c r="K1011" i="6"/>
  <c r="K1012" i="6"/>
  <c r="K1013" i="6"/>
  <c r="K1014" i="6"/>
  <c r="K1015" i="6"/>
  <c r="K1016" i="6"/>
  <c r="K1017" i="6"/>
  <c r="K1018" i="6"/>
  <c r="K1019" i="6"/>
  <c r="K1020" i="6"/>
  <c r="K1021" i="6"/>
  <c r="K1022" i="6"/>
  <c r="K1023" i="6"/>
  <c r="K1024" i="6"/>
  <c r="K1025" i="6"/>
  <c r="K1026" i="6"/>
  <c r="K1027" i="6"/>
  <c r="K1028" i="6"/>
  <c r="K1029" i="6"/>
  <c r="K1030" i="6"/>
  <c r="K1031" i="6"/>
  <c r="K1032" i="6"/>
  <c r="K1033" i="6"/>
  <c r="K1034" i="6"/>
  <c r="K1035" i="6"/>
  <c r="K1036" i="6"/>
  <c r="K1037" i="6"/>
  <c r="K1038" i="6"/>
  <c r="K1039" i="6"/>
  <c r="K1040" i="6"/>
  <c r="K1041" i="6"/>
  <c r="K1042" i="6"/>
  <c r="K1043" i="6"/>
  <c r="K1044" i="6"/>
  <c r="K1045" i="6"/>
  <c r="K1046" i="6"/>
  <c r="K1047" i="6"/>
  <c r="K1048" i="6"/>
  <c r="K1049" i="6"/>
  <c r="K1050" i="6"/>
  <c r="K1051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64" i="6"/>
  <c r="K1065" i="6"/>
  <c r="K1066" i="6"/>
  <c r="K1067" i="6"/>
  <c r="K1068" i="6"/>
  <c r="K1069" i="6"/>
  <c r="K1070" i="6"/>
  <c r="K1071" i="6"/>
  <c r="K1072" i="6"/>
  <c r="K1073" i="6"/>
  <c r="K1074" i="6"/>
  <c r="K1075" i="6"/>
  <c r="K1076" i="6"/>
  <c r="K1077" i="6"/>
  <c r="K1078" i="6"/>
  <c r="K1079" i="6"/>
  <c r="K1080" i="6"/>
  <c r="K1081" i="6"/>
  <c r="K1082" i="6"/>
  <c r="K1083" i="6"/>
  <c r="K1084" i="6"/>
  <c r="K1085" i="6"/>
  <c r="K1086" i="6"/>
  <c r="K1087" i="6"/>
  <c r="K1088" i="6"/>
  <c r="K1089" i="6"/>
  <c r="K1090" i="6"/>
  <c r="K1091" i="6"/>
  <c r="K1092" i="6"/>
  <c r="K1093" i="6"/>
  <c r="K1094" i="6"/>
  <c r="K1095" i="6"/>
  <c r="K1096" i="6"/>
  <c r="K1097" i="6"/>
  <c r="K1098" i="6"/>
  <c r="K1099" i="6"/>
  <c r="K1100" i="6"/>
  <c r="K1101" i="6"/>
  <c r="K1102" i="6"/>
  <c r="K1103" i="6"/>
  <c r="K1104" i="6"/>
  <c r="K1105" i="6"/>
  <c r="K1106" i="6"/>
  <c r="K1107" i="6"/>
  <c r="K1108" i="6"/>
  <c r="K1109" i="6"/>
  <c r="K1110" i="6"/>
  <c r="K1111" i="6"/>
  <c r="K1112" i="6"/>
  <c r="K1113" i="6"/>
  <c r="K1114" i="6"/>
  <c r="K1115" i="6"/>
  <c r="K1116" i="6"/>
  <c r="K1117" i="6"/>
  <c r="K1118" i="6"/>
  <c r="K1119" i="6"/>
  <c r="K1120" i="6"/>
  <c r="K1121" i="6"/>
  <c r="K1122" i="6"/>
  <c r="K1123" i="6"/>
  <c r="K1124" i="6"/>
  <c r="K1125" i="6"/>
  <c r="K1126" i="6"/>
  <c r="K1127" i="6"/>
  <c r="K1128" i="6"/>
  <c r="K1129" i="6"/>
  <c r="K1130" i="6"/>
  <c r="K1131" i="6"/>
  <c r="K1132" i="6"/>
  <c r="K1133" i="6"/>
  <c r="K1134" i="6"/>
  <c r="K1135" i="6"/>
  <c r="K1136" i="6"/>
  <c r="K1137" i="6"/>
  <c r="K1138" i="6"/>
  <c r="K1139" i="6"/>
  <c r="K1140" i="6"/>
  <c r="K1141" i="6"/>
  <c r="K1142" i="6"/>
  <c r="K1143" i="6"/>
  <c r="K1144" i="6"/>
  <c r="K1145" i="6"/>
  <c r="K1146" i="6"/>
  <c r="K1147" i="6"/>
  <c r="K1148" i="6"/>
  <c r="K1149" i="6"/>
  <c r="K1150" i="6"/>
  <c r="K1151" i="6"/>
  <c r="K1152" i="6"/>
  <c r="K1153" i="6"/>
  <c r="K1154" i="6"/>
  <c r="K1155" i="6"/>
  <c r="K1156" i="6"/>
  <c r="K1157" i="6"/>
  <c r="K1158" i="6"/>
  <c r="K1159" i="6"/>
  <c r="K1160" i="6"/>
  <c r="K1161" i="6"/>
  <c r="K1162" i="6"/>
  <c r="K1163" i="6"/>
  <c r="K1164" i="6"/>
  <c r="K1165" i="6"/>
  <c r="K1166" i="6"/>
  <c r="K1167" i="6"/>
  <c r="K1168" i="6"/>
  <c r="K1169" i="6"/>
  <c r="K1170" i="6"/>
  <c r="K1171" i="6"/>
  <c r="K1172" i="6"/>
  <c r="K1173" i="6"/>
  <c r="K1174" i="6"/>
  <c r="K1175" i="6"/>
  <c r="K1176" i="6"/>
  <c r="K1177" i="6"/>
  <c r="K1178" i="6"/>
  <c r="K1179" i="6"/>
  <c r="K1180" i="6"/>
  <c r="K1181" i="6"/>
  <c r="K1182" i="6"/>
  <c r="K1183" i="6"/>
  <c r="K1184" i="6"/>
  <c r="K1185" i="6"/>
  <c r="K1186" i="6"/>
  <c r="K1187" i="6"/>
  <c r="K1188" i="6"/>
  <c r="K1189" i="6"/>
  <c r="K1190" i="6"/>
  <c r="K1191" i="6"/>
  <c r="K1192" i="6"/>
  <c r="K1193" i="6"/>
  <c r="K1194" i="6"/>
  <c r="K1195" i="6"/>
  <c r="K1196" i="6"/>
  <c r="K1197" i="6"/>
  <c r="K1198" i="6"/>
  <c r="K1199" i="6"/>
  <c r="K1200" i="6"/>
  <c r="K1201" i="6"/>
  <c r="K1202" i="6"/>
  <c r="K1203" i="6"/>
  <c r="K1204" i="6"/>
  <c r="K1205" i="6"/>
  <c r="K1206" i="6"/>
  <c r="K1207" i="6"/>
  <c r="K1208" i="6"/>
  <c r="K1209" i="6"/>
  <c r="K1210" i="6"/>
  <c r="K1211" i="6"/>
  <c r="K1212" i="6"/>
  <c r="K1213" i="6"/>
  <c r="K1214" i="6"/>
  <c r="K1215" i="6"/>
  <c r="K1216" i="6"/>
  <c r="K1217" i="6"/>
  <c r="K1218" i="6"/>
  <c r="K1219" i="6"/>
  <c r="K1220" i="6"/>
  <c r="K1221" i="6"/>
  <c r="K1222" i="6"/>
  <c r="K1223" i="6"/>
  <c r="K1224" i="6"/>
  <c r="K1225" i="6"/>
  <c r="K1226" i="6"/>
  <c r="K1227" i="6"/>
  <c r="K1228" i="6"/>
  <c r="K1229" i="6"/>
  <c r="K1230" i="6"/>
  <c r="K1231" i="6"/>
  <c r="K1232" i="6"/>
  <c r="K1233" i="6"/>
  <c r="K1234" i="6"/>
  <c r="K1235" i="6"/>
  <c r="K1236" i="6"/>
  <c r="K1237" i="6"/>
  <c r="K1238" i="6"/>
  <c r="K1239" i="6"/>
  <c r="K1240" i="6"/>
  <c r="K1241" i="6"/>
  <c r="K1242" i="6"/>
  <c r="K1243" i="6"/>
  <c r="K1244" i="6"/>
  <c r="K1245" i="6"/>
  <c r="K1246" i="6"/>
  <c r="K1247" i="6"/>
  <c r="K1248" i="6"/>
  <c r="K1249" i="6"/>
  <c r="K1250" i="6"/>
  <c r="K1251" i="6"/>
  <c r="K1252" i="6"/>
  <c r="K1253" i="6"/>
  <c r="K1254" i="6"/>
  <c r="K1255" i="6"/>
  <c r="K1256" i="6"/>
  <c r="K1257" i="6"/>
  <c r="K1258" i="6"/>
  <c r="K1259" i="6"/>
  <c r="K1260" i="6"/>
  <c r="K1261" i="6"/>
  <c r="K1262" i="6"/>
  <c r="K1263" i="6"/>
  <c r="K1264" i="6"/>
  <c r="K1265" i="6"/>
  <c r="K1266" i="6"/>
  <c r="K1267" i="6"/>
  <c r="K1268" i="6"/>
  <c r="K1269" i="6"/>
  <c r="K1270" i="6"/>
  <c r="K1271" i="6"/>
  <c r="K1272" i="6"/>
  <c r="K1273" i="6"/>
  <c r="K1274" i="6"/>
  <c r="K1275" i="6"/>
  <c r="K1276" i="6"/>
  <c r="K1277" i="6"/>
  <c r="K1278" i="6"/>
  <c r="K1279" i="6"/>
  <c r="K1280" i="6"/>
  <c r="K1281" i="6"/>
  <c r="K1282" i="6"/>
  <c r="K1283" i="6"/>
  <c r="K1284" i="6"/>
  <c r="K1285" i="6"/>
  <c r="K1286" i="6"/>
  <c r="K1287" i="6"/>
  <c r="K1288" i="6"/>
  <c r="K1289" i="6"/>
  <c r="K1290" i="6"/>
  <c r="K1291" i="6"/>
  <c r="K1292" i="6"/>
  <c r="K1293" i="6"/>
  <c r="K1294" i="6"/>
  <c r="K1295" i="6"/>
  <c r="K1296" i="6"/>
  <c r="K1297" i="6"/>
  <c r="K1298" i="6"/>
  <c r="K1299" i="6"/>
  <c r="K1300" i="6"/>
  <c r="K1301" i="6"/>
  <c r="K1302" i="6"/>
  <c r="K1303" i="6"/>
  <c r="K1304" i="6"/>
  <c r="K1305" i="6"/>
  <c r="K1306" i="6"/>
  <c r="K1307" i="6"/>
  <c r="K1308" i="6"/>
  <c r="K1309" i="6"/>
  <c r="K1310" i="6"/>
  <c r="K1311" i="6"/>
  <c r="K1312" i="6"/>
  <c r="K1313" i="6"/>
  <c r="K1314" i="6"/>
  <c r="K1315" i="6"/>
  <c r="K1316" i="6"/>
  <c r="K1317" i="6"/>
  <c r="K1318" i="6"/>
  <c r="K1319" i="6"/>
  <c r="K1320" i="6"/>
  <c r="K1321" i="6"/>
  <c r="K1322" i="6"/>
  <c r="K1323" i="6"/>
  <c r="K1324" i="6"/>
  <c r="K1325" i="6"/>
  <c r="K1326" i="6"/>
  <c r="K1327" i="6"/>
  <c r="K1328" i="6"/>
  <c r="K1329" i="6"/>
  <c r="K1330" i="6"/>
  <c r="K1331" i="6"/>
  <c r="K1332" i="6"/>
  <c r="K1333" i="6"/>
  <c r="K1334" i="6"/>
  <c r="K1335" i="6"/>
  <c r="K1336" i="6"/>
  <c r="K1337" i="6"/>
  <c r="K1338" i="6"/>
  <c r="K1339" i="6"/>
  <c r="K1340" i="6"/>
  <c r="K1341" i="6"/>
  <c r="K1342" i="6"/>
  <c r="K1343" i="6"/>
  <c r="K1344" i="6"/>
  <c r="K1345" i="6"/>
  <c r="K1346" i="6"/>
  <c r="K1347" i="6"/>
  <c r="K1348" i="6"/>
  <c r="K1349" i="6"/>
  <c r="K1350" i="6"/>
  <c r="K1351" i="6"/>
  <c r="K1352" i="6"/>
  <c r="K1353" i="6"/>
  <c r="K1354" i="6"/>
  <c r="K1355" i="6"/>
  <c r="K1356" i="6"/>
  <c r="K1357" i="6"/>
  <c r="K1358" i="6"/>
  <c r="K1359" i="6"/>
  <c r="K1360" i="6"/>
  <c r="K1361" i="6"/>
  <c r="K1362" i="6"/>
  <c r="K1363" i="6"/>
  <c r="K1364" i="6"/>
  <c r="K1365" i="6"/>
  <c r="K1366" i="6"/>
  <c r="K1367" i="6"/>
  <c r="K1368" i="6"/>
  <c r="K1369" i="6"/>
  <c r="K1370" i="6"/>
  <c r="K1371" i="6"/>
  <c r="K1372" i="6"/>
  <c r="K1373" i="6"/>
  <c r="K1374" i="6"/>
  <c r="K1375" i="6"/>
  <c r="K1376" i="6"/>
  <c r="K1377" i="6"/>
  <c r="K1378" i="6"/>
  <c r="K1379" i="6"/>
  <c r="K1380" i="6"/>
  <c r="K1381" i="6"/>
  <c r="K1382" i="6"/>
  <c r="K1383" i="6"/>
  <c r="K1384" i="6"/>
  <c r="K1385" i="6"/>
  <c r="K1386" i="6"/>
  <c r="K1387" i="6"/>
  <c r="K1388" i="6"/>
  <c r="K1389" i="6"/>
  <c r="K1390" i="6"/>
  <c r="K1391" i="6"/>
  <c r="K1392" i="6"/>
  <c r="K1393" i="6"/>
  <c r="K1394" i="6"/>
  <c r="K1395" i="6"/>
  <c r="K1396" i="6"/>
  <c r="K1397" i="6"/>
  <c r="K1398" i="6"/>
  <c r="K1399" i="6"/>
  <c r="K1400" i="6"/>
  <c r="K1401" i="6"/>
  <c r="K1402" i="6"/>
  <c r="K1403" i="6"/>
  <c r="K1404" i="6"/>
  <c r="K1405" i="6"/>
  <c r="K1406" i="6"/>
  <c r="K1407" i="6"/>
  <c r="K1408" i="6"/>
  <c r="K1409" i="6"/>
  <c r="K1410" i="6"/>
  <c r="K1411" i="6"/>
  <c r="K1412" i="6"/>
  <c r="K1413" i="6"/>
  <c r="K1414" i="6"/>
  <c r="K1415" i="6"/>
  <c r="K1416" i="6"/>
  <c r="K1417" i="6"/>
  <c r="K1418" i="6"/>
  <c r="K1419" i="6"/>
  <c r="K1420" i="6"/>
  <c r="K1421" i="6"/>
  <c r="K1422" i="6"/>
  <c r="K1423" i="6"/>
  <c r="K1424" i="6"/>
  <c r="K1425" i="6"/>
  <c r="K1426" i="6"/>
  <c r="K1427" i="6"/>
  <c r="K1428" i="6"/>
  <c r="K1429" i="6"/>
  <c r="K1430" i="6"/>
  <c r="K1431" i="6"/>
  <c r="K1432" i="6"/>
  <c r="K1433" i="6"/>
  <c r="K1434" i="6"/>
  <c r="K1435" i="6"/>
  <c r="K1436" i="6"/>
  <c r="K1437" i="6"/>
  <c r="K1438" i="6"/>
  <c r="K1439" i="6"/>
  <c r="K1440" i="6"/>
  <c r="K1441" i="6"/>
  <c r="K1442" i="6"/>
  <c r="K1443" i="6"/>
  <c r="K1444" i="6"/>
  <c r="K1445" i="6"/>
  <c r="K1446" i="6"/>
  <c r="K1447" i="6"/>
  <c r="K1448" i="6"/>
  <c r="K1449" i="6"/>
  <c r="K1450" i="6"/>
  <c r="K1451" i="6"/>
  <c r="K1452" i="6"/>
  <c r="K1453" i="6"/>
  <c r="K1454" i="6"/>
  <c r="K1455" i="6"/>
  <c r="K1456" i="6"/>
  <c r="K1457" i="6"/>
  <c r="K1458" i="6"/>
  <c r="K1459" i="6"/>
  <c r="K1460" i="6"/>
  <c r="K1461" i="6"/>
  <c r="K1462" i="6"/>
  <c r="K1463" i="6"/>
  <c r="K1464" i="6"/>
  <c r="K1465" i="6"/>
  <c r="K1466" i="6"/>
  <c r="K1467" i="6"/>
  <c r="K1468" i="6"/>
  <c r="K1469" i="6"/>
  <c r="K1470" i="6"/>
  <c r="K1471" i="6"/>
  <c r="K1472" i="6"/>
  <c r="K1473" i="6"/>
  <c r="K1474" i="6"/>
  <c r="K1475" i="6"/>
  <c r="K1476" i="6"/>
  <c r="K1477" i="6"/>
  <c r="K1478" i="6"/>
  <c r="K1479" i="6"/>
  <c r="K1480" i="6"/>
  <c r="K1481" i="6"/>
  <c r="K1482" i="6"/>
  <c r="K1483" i="6"/>
  <c r="K1484" i="6"/>
  <c r="K1485" i="6"/>
  <c r="K1486" i="6"/>
  <c r="K1487" i="6"/>
  <c r="K1488" i="6"/>
  <c r="K1489" i="6"/>
  <c r="K1490" i="6"/>
  <c r="K1491" i="6"/>
  <c r="K1492" i="6"/>
  <c r="K1493" i="6"/>
  <c r="K1494" i="6"/>
  <c r="K1495" i="6"/>
  <c r="K1496" i="6"/>
  <c r="K1497" i="6"/>
  <c r="K1498" i="6"/>
  <c r="K1499" i="6"/>
  <c r="K1500" i="6"/>
  <c r="K1501" i="6"/>
  <c r="K1502" i="6"/>
  <c r="K1503" i="6"/>
  <c r="K1504" i="6"/>
  <c r="K1505" i="6"/>
  <c r="K1506" i="6"/>
  <c r="K1507" i="6"/>
  <c r="K1508" i="6"/>
  <c r="K1509" i="6"/>
  <c r="K1510" i="6"/>
  <c r="K1511" i="6"/>
  <c r="K1512" i="6"/>
  <c r="K1513" i="6"/>
  <c r="K1514" i="6"/>
  <c r="K1515" i="6"/>
  <c r="K1516" i="6"/>
  <c r="K1517" i="6"/>
  <c r="K1518" i="6"/>
  <c r="K1519" i="6"/>
  <c r="K1520" i="6"/>
  <c r="K1521" i="6"/>
  <c r="K1522" i="6"/>
  <c r="K1523" i="6"/>
  <c r="K1524" i="6"/>
  <c r="K1525" i="6"/>
  <c r="K1526" i="6"/>
  <c r="K1527" i="6"/>
  <c r="K1528" i="6"/>
  <c r="K1529" i="6"/>
  <c r="K1530" i="6"/>
  <c r="K1531" i="6"/>
  <c r="K1532" i="6"/>
  <c r="K1533" i="6"/>
  <c r="K1534" i="6"/>
  <c r="K1535" i="6"/>
  <c r="K1536" i="6"/>
  <c r="K1537" i="6"/>
  <c r="K1538" i="6"/>
  <c r="K1539" i="6"/>
  <c r="K1540" i="6"/>
  <c r="K1541" i="6"/>
  <c r="K1542" i="6"/>
  <c r="K1543" i="6"/>
  <c r="K1544" i="6"/>
  <c r="K1545" i="6"/>
  <c r="K1546" i="6"/>
  <c r="K1547" i="6"/>
  <c r="K1548" i="6"/>
  <c r="K1549" i="6"/>
  <c r="K1550" i="6"/>
  <c r="K1551" i="6"/>
  <c r="K1552" i="6"/>
  <c r="K1553" i="6"/>
  <c r="K1554" i="6"/>
  <c r="K1555" i="6"/>
  <c r="K1556" i="6"/>
  <c r="K1557" i="6"/>
  <c r="K1558" i="6"/>
  <c r="K1559" i="6"/>
  <c r="K1560" i="6"/>
  <c r="K1561" i="6"/>
  <c r="K1562" i="6"/>
  <c r="K1563" i="6"/>
  <c r="K1564" i="6"/>
  <c r="K1565" i="6"/>
  <c r="K1566" i="6"/>
  <c r="K1567" i="6"/>
  <c r="K1568" i="6"/>
  <c r="K1569" i="6"/>
  <c r="K1570" i="6"/>
  <c r="K1571" i="6"/>
  <c r="K1572" i="6"/>
  <c r="K1573" i="6"/>
  <c r="K1574" i="6"/>
  <c r="K1575" i="6"/>
  <c r="K1576" i="6"/>
  <c r="K1577" i="6"/>
  <c r="K1578" i="6"/>
  <c r="K1579" i="6"/>
  <c r="K1580" i="6"/>
  <c r="K1581" i="6"/>
  <c r="K1582" i="6"/>
  <c r="K1583" i="6"/>
  <c r="K1584" i="6"/>
  <c r="K1585" i="6"/>
  <c r="K1586" i="6"/>
  <c r="K1587" i="6"/>
  <c r="K1588" i="6"/>
  <c r="K1589" i="6"/>
  <c r="K1590" i="6"/>
  <c r="K1591" i="6"/>
  <c r="K1592" i="6"/>
  <c r="K1593" i="6"/>
  <c r="K1594" i="6"/>
  <c r="K1595" i="6"/>
  <c r="K1596" i="6"/>
  <c r="K1597" i="6"/>
  <c r="K1598" i="6"/>
  <c r="K1599" i="6"/>
  <c r="K1600" i="6"/>
  <c r="K1601" i="6"/>
  <c r="K1602" i="6"/>
  <c r="K1603" i="6"/>
  <c r="K1604" i="6"/>
  <c r="K1605" i="6"/>
  <c r="K1606" i="6"/>
  <c r="K1607" i="6"/>
  <c r="K1608" i="6"/>
  <c r="K1609" i="6"/>
  <c r="K1610" i="6"/>
  <c r="K1611" i="6"/>
  <c r="K1612" i="6"/>
  <c r="K1613" i="6"/>
  <c r="K1614" i="6"/>
  <c r="K1615" i="6"/>
  <c r="K1616" i="6"/>
  <c r="K1617" i="6"/>
  <c r="K1618" i="6"/>
  <c r="K1619" i="6"/>
  <c r="K1620" i="6"/>
  <c r="K1621" i="6"/>
  <c r="K1622" i="6"/>
  <c r="K1623" i="6"/>
  <c r="K1624" i="6"/>
  <c r="K1625" i="6"/>
  <c r="K1626" i="6"/>
  <c r="K1627" i="6"/>
  <c r="K1628" i="6"/>
  <c r="K1629" i="6"/>
  <c r="K1630" i="6"/>
  <c r="K1631" i="6"/>
  <c r="K1632" i="6"/>
  <c r="K1633" i="6"/>
  <c r="K1634" i="6"/>
  <c r="K1635" i="6"/>
  <c r="K1636" i="6"/>
  <c r="K1637" i="6"/>
  <c r="K1638" i="6"/>
  <c r="K1639" i="6"/>
  <c r="K1640" i="6"/>
  <c r="K1641" i="6"/>
  <c r="K1642" i="6"/>
  <c r="K1643" i="6"/>
  <c r="K1644" i="6"/>
  <c r="K1645" i="6"/>
  <c r="K1646" i="6"/>
  <c r="K1647" i="6"/>
  <c r="K1648" i="6"/>
  <c r="K1649" i="6"/>
  <c r="K1650" i="6"/>
  <c r="K1651" i="6"/>
  <c r="K1652" i="6"/>
  <c r="K1653" i="6"/>
  <c r="K1654" i="6"/>
  <c r="K1655" i="6"/>
  <c r="K1656" i="6"/>
  <c r="K1657" i="6"/>
  <c r="K1658" i="6"/>
  <c r="K1659" i="6"/>
  <c r="K1660" i="6"/>
  <c r="K1661" i="6"/>
  <c r="K1662" i="6"/>
  <c r="K1663" i="6"/>
  <c r="K1664" i="6"/>
  <c r="K1665" i="6"/>
  <c r="K1666" i="6"/>
  <c r="K1667" i="6"/>
  <c r="K1668" i="6"/>
  <c r="K1669" i="6"/>
  <c r="K1670" i="6"/>
  <c r="K1671" i="6"/>
  <c r="K1672" i="6"/>
  <c r="K1673" i="6"/>
  <c r="K1674" i="6"/>
  <c r="K1675" i="6"/>
  <c r="K1676" i="6"/>
  <c r="K1677" i="6"/>
  <c r="K1678" i="6"/>
  <c r="K1679" i="6"/>
  <c r="K1680" i="6"/>
  <c r="K1681" i="6"/>
  <c r="K1682" i="6"/>
  <c r="K1683" i="6"/>
  <c r="K1684" i="6"/>
  <c r="K1685" i="6"/>
  <c r="K1686" i="6"/>
  <c r="K1687" i="6"/>
  <c r="K1688" i="6"/>
  <c r="K1689" i="6"/>
  <c r="K1690" i="6"/>
  <c r="K1691" i="6"/>
  <c r="K1692" i="6"/>
  <c r="K1693" i="6"/>
  <c r="K1694" i="6"/>
  <c r="K1695" i="6"/>
  <c r="K1696" i="6"/>
  <c r="K1697" i="6"/>
  <c r="K1698" i="6"/>
  <c r="K1699" i="6"/>
  <c r="K1700" i="6"/>
  <c r="K1701" i="6"/>
  <c r="K1702" i="6"/>
  <c r="K1703" i="6"/>
  <c r="K1704" i="6"/>
  <c r="K1705" i="6"/>
  <c r="K1706" i="6"/>
  <c r="K1707" i="6"/>
  <c r="K1708" i="6"/>
  <c r="K1709" i="6"/>
  <c r="K1710" i="6"/>
  <c r="K1711" i="6"/>
  <c r="K1712" i="6"/>
  <c r="K1713" i="6"/>
  <c r="K1714" i="6"/>
  <c r="K1715" i="6"/>
  <c r="K1716" i="6"/>
  <c r="K1717" i="6"/>
  <c r="K1718" i="6"/>
  <c r="K1719" i="6"/>
  <c r="K1720" i="6"/>
  <c r="K1721" i="6"/>
  <c r="K1722" i="6"/>
  <c r="K1723" i="6"/>
  <c r="K1724" i="6"/>
  <c r="K1725" i="6"/>
  <c r="K1726" i="6"/>
  <c r="K1727" i="6"/>
  <c r="K1728" i="6"/>
  <c r="K1729" i="6"/>
  <c r="K1730" i="6"/>
  <c r="K1731" i="6"/>
  <c r="K1732" i="6"/>
  <c r="K1733" i="6"/>
  <c r="K1734" i="6"/>
  <c r="K1735" i="6"/>
  <c r="K1736" i="6"/>
  <c r="K1737" i="6"/>
  <c r="K1738" i="6"/>
  <c r="K1739" i="6"/>
  <c r="K1740" i="6"/>
  <c r="K1741" i="6"/>
  <c r="K1742" i="6"/>
  <c r="K1743" i="6"/>
  <c r="K1744" i="6"/>
  <c r="K1745" i="6"/>
  <c r="K1746" i="6"/>
  <c r="K1747" i="6"/>
  <c r="K1748" i="6"/>
  <c r="K1749" i="6"/>
  <c r="K1750" i="6"/>
  <c r="K1751" i="6"/>
  <c r="K1752" i="6"/>
  <c r="K1753" i="6"/>
  <c r="K1754" i="6"/>
  <c r="K1755" i="6"/>
  <c r="K1756" i="6"/>
  <c r="K1757" i="6"/>
  <c r="K1758" i="6"/>
  <c r="K1759" i="6"/>
  <c r="K1760" i="6"/>
  <c r="K1761" i="6"/>
  <c r="K1762" i="6"/>
  <c r="K1763" i="6"/>
  <c r="K1764" i="6"/>
  <c r="K1765" i="6"/>
  <c r="K1766" i="6"/>
  <c r="K1767" i="6"/>
  <c r="K1768" i="6"/>
  <c r="K1769" i="6"/>
  <c r="K1770" i="6"/>
  <c r="K1771" i="6"/>
  <c r="K1772" i="6"/>
  <c r="K1773" i="6"/>
  <c r="K1774" i="6"/>
  <c r="K1775" i="6"/>
  <c r="K1776" i="6"/>
  <c r="K1777" i="6"/>
  <c r="K1778" i="6"/>
  <c r="K1779" i="6"/>
  <c r="K1780" i="6"/>
  <c r="K1781" i="6"/>
  <c r="K1782" i="6"/>
  <c r="K1783" i="6"/>
  <c r="K1784" i="6"/>
  <c r="K1785" i="6"/>
  <c r="K1786" i="6"/>
  <c r="K1787" i="6"/>
  <c r="K1788" i="6"/>
  <c r="K1789" i="6"/>
  <c r="K1790" i="6"/>
  <c r="K1791" i="6"/>
  <c r="K1792" i="6"/>
  <c r="K1793" i="6"/>
  <c r="K1794" i="6"/>
  <c r="K1795" i="6"/>
  <c r="K1796" i="6"/>
  <c r="K1797" i="6"/>
  <c r="K1798" i="6"/>
  <c r="K1799" i="6"/>
  <c r="K1800" i="6"/>
  <c r="K1801" i="6"/>
  <c r="K1802" i="6"/>
  <c r="K1803" i="6"/>
  <c r="K1804" i="6"/>
  <c r="K1805" i="6"/>
  <c r="K1806" i="6"/>
  <c r="K1807" i="6"/>
  <c r="K1808" i="6"/>
  <c r="K1809" i="6"/>
  <c r="K1810" i="6"/>
  <c r="K1811" i="6"/>
  <c r="K1812" i="6"/>
  <c r="K1813" i="6"/>
  <c r="K1814" i="6"/>
  <c r="K1815" i="6"/>
  <c r="K1816" i="6"/>
  <c r="K1817" i="6"/>
  <c r="K1818" i="6"/>
  <c r="K1819" i="6"/>
  <c r="K1820" i="6"/>
  <c r="K1821" i="6"/>
  <c r="K1822" i="6"/>
  <c r="K1823" i="6"/>
  <c r="K1824" i="6"/>
  <c r="K1825" i="6"/>
  <c r="K1826" i="6"/>
  <c r="K1827" i="6"/>
  <c r="K1828" i="6"/>
  <c r="K1829" i="6"/>
  <c r="K1830" i="6"/>
  <c r="K1831" i="6"/>
  <c r="K1832" i="6"/>
  <c r="K1833" i="6"/>
  <c r="K1834" i="6"/>
  <c r="K1835" i="6"/>
  <c r="K1836" i="6"/>
  <c r="K1837" i="6"/>
  <c r="K1838" i="6"/>
  <c r="K1839" i="6"/>
  <c r="K1840" i="6"/>
  <c r="K1841" i="6"/>
  <c r="K1842" i="6"/>
  <c r="K1843" i="6"/>
  <c r="K1844" i="6"/>
  <c r="K1845" i="6"/>
  <c r="K1846" i="6"/>
  <c r="K1847" i="6"/>
  <c r="K1848" i="6"/>
  <c r="K1849" i="6"/>
  <c r="K1850" i="6"/>
  <c r="K1851" i="6"/>
  <c r="K1852" i="6"/>
  <c r="K1853" i="6"/>
  <c r="K1854" i="6"/>
  <c r="K1855" i="6"/>
  <c r="K1856" i="6"/>
  <c r="K1857" i="6"/>
  <c r="K1858" i="6"/>
  <c r="K1859" i="6"/>
  <c r="K1860" i="6"/>
  <c r="K1861" i="6"/>
  <c r="K1862" i="6"/>
  <c r="K1863" i="6"/>
  <c r="K1864" i="6"/>
  <c r="K1865" i="6"/>
  <c r="K1866" i="6"/>
  <c r="K1867" i="6"/>
  <c r="K1868" i="6"/>
  <c r="K1869" i="6"/>
  <c r="K1870" i="6"/>
  <c r="K1871" i="6"/>
  <c r="K1872" i="6"/>
  <c r="K1873" i="6"/>
  <c r="K1874" i="6"/>
  <c r="K1875" i="6"/>
  <c r="K1876" i="6"/>
  <c r="K1877" i="6"/>
  <c r="K1878" i="6"/>
  <c r="K1879" i="6"/>
  <c r="K1880" i="6"/>
  <c r="K1881" i="6"/>
  <c r="K1882" i="6"/>
  <c r="K1883" i="6"/>
  <c r="K1884" i="6"/>
  <c r="K1885" i="6"/>
  <c r="K1886" i="6"/>
  <c r="K1887" i="6"/>
  <c r="K1888" i="6"/>
  <c r="K1889" i="6"/>
  <c r="K1890" i="6"/>
  <c r="K1891" i="6"/>
  <c r="K1892" i="6"/>
  <c r="K1893" i="6"/>
  <c r="K1894" i="6"/>
  <c r="K1895" i="6"/>
  <c r="K1896" i="6"/>
  <c r="K1897" i="6"/>
  <c r="K1898" i="6"/>
  <c r="K1899" i="6"/>
  <c r="K1900" i="6"/>
  <c r="K1901" i="6"/>
  <c r="K1902" i="6"/>
  <c r="K1903" i="6"/>
  <c r="K1904" i="6"/>
  <c r="K1905" i="6"/>
  <c r="K1906" i="6"/>
  <c r="K1907" i="6"/>
  <c r="K1908" i="6"/>
  <c r="K1909" i="6"/>
  <c r="K1910" i="6"/>
  <c r="K1911" i="6"/>
  <c r="K1912" i="6"/>
  <c r="K1913" i="6"/>
  <c r="K1914" i="6"/>
  <c r="K1915" i="6"/>
  <c r="K1916" i="6"/>
  <c r="K1917" i="6"/>
  <c r="K1918" i="6"/>
  <c r="K1919" i="6"/>
  <c r="K1920" i="6"/>
  <c r="K1921" i="6"/>
  <c r="K1922" i="6"/>
  <c r="K1923" i="6"/>
  <c r="K1924" i="6"/>
  <c r="K1925" i="6"/>
  <c r="K1926" i="6"/>
  <c r="K1927" i="6"/>
  <c r="K1928" i="6"/>
  <c r="K1929" i="6"/>
  <c r="K1930" i="6"/>
  <c r="K1931" i="6"/>
  <c r="K1932" i="6"/>
  <c r="K1933" i="6"/>
  <c r="K1934" i="6"/>
  <c r="K1935" i="6"/>
  <c r="K1936" i="6"/>
  <c r="K1937" i="6"/>
  <c r="K1938" i="6"/>
  <c r="K1939" i="6"/>
  <c r="K1940" i="6"/>
  <c r="K1941" i="6"/>
  <c r="K1942" i="6"/>
  <c r="K1943" i="6"/>
  <c r="K1944" i="6"/>
  <c r="K1945" i="6"/>
  <c r="K1946" i="6"/>
  <c r="K1947" i="6"/>
  <c r="K1948" i="6"/>
  <c r="K1949" i="6"/>
  <c r="K1950" i="6"/>
  <c r="K1951" i="6"/>
  <c r="K1952" i="6"/>
  <c r="K1953" i="6"/>
  <c r="K1954" i="6"/>
  <c r="K1955" i="6"/>
  <c r="K1956" i="6"/>
  <c r="K1957" i="6"/>
  <c r="K1958" i="6"/>
  <c r="K1959" i="6"/>
  <c r="K1960" i="6"/>
  <c r="K1961" i="6"/>
  <c r="K1962" i="6"/>
  <c r="K1963" i="6"/>
  <c r="K1964" i="6"/>
  <c r="K1965" i="6"/>
  <c r="K1966" i="6"/>
  <c r="K1967" i="6"/>
  <c r="K1968" i="6"/>
  <c r="K1969" i="6"/>
  <c r="K1970" i="6"/>
  <c r="K1971" i="6"/>
  <c r="K1972" i="6"/>
  <c r="K1973" i="6"/>
  <c r="K1974" i="6"/>
  <c r="K1975" i="6"/>
  <c r="K1976" i="6"/>
  <c r="K1977" i="6"/>
  <c r="K1978" i="6"/>
  <c r="K1979" i="6"/>
  <c r="K1980" i="6"/>
  <c r="K1981" i="6"/>
  <c r="K1982" i="6"/>
  <c r="K1983" i="6"/>
  <c r="K1984" i="6"/>
  <c r="K1985" i="6"/>
  <c r="K1986" i="6"/>
  <c r="K1987" i="6"/>
  <c r="K1988" i="6"/>
  <c r="K1989" i="6"/>
  <c r="K1990" i="6"/>
  <c r="K1991" i="6"/>
  <c r="K1992" i="6"/>
  <c r="K1993" i="6"/>
  <c r="K1994" i="6"/>
  <c r="K1995" i="6"/>
  <c r="K1996" i="6"/>
  <c r="K1997" i="6"/>
  <c r="K1998" i="6"/>
  <c r="K1999" i="6"/>
  <c r="K2000" i="6"/>
  <c r="K2001" i="6"/>
  <c r="K2002" i="6"/>
  <c r="R16" i="6"/>
  <c r="R9" i="6"/>
  <c r="R8" i="6"/>
  <c r="R7" i="6"/>
  <c r="R6" i="6"/>
  <c r="R5" i="6"/>
  <c r="R4" i="6"/>
  <c r="S10" i="6" l="1"/>
  <c r="S21" i="6"/>
  <c r="S19" i="6"/>
  <c r="S17" i="6"/>
  <c r="S27" i="6" s="1"/>
  <c r="R18" i="6"/>
  <c r="R19" i="6"/>
  <c r="R17" i="6"/>
  <c r="R21" i="6"/>
  <c r="R20" i="6"/>
  <c r="R10" i="6"/>
  <c r="N8" i="2" a="1"/>
  <c r="N8" i="2" s="1"/>
  <c r="N9" i="2"/>
  <c r="N10" i="2"/>
  <c r="N11" i="2"/>
  <c r="N12" i="2"/>
  <c r="S25" i="6" l="1"/>
  <c r="S26" i="6"/>
  <c r="S24" i="6"/>
  <c r="R24" i="6"/>
  <c r="R26" i="6"/>
  <c r="R25" i="6"/>
  <c r="R27" i="6"/>
  <c r="F20" i="2"/>
  <c r="E20" i="2"/>
  <c r="D20" i="2"/>
  <c r="S27" i="3"/>
  <c r="S26" i="3"/>
  <c r="S25" i="3"/>
  <c r="S24" i="3"/>
  <c r="S21" i="3"/>
  <c r="S20" i="3"/>
  <c r="S19" i="3"/>
  <c r="S18" i="3"/>
  <c r="S17" i="3"/>
  <c r="S16" i="3"/>
  <c r="Q16" i="3"/>
  <c r="S9" i="3"/>
  <c r="S8" i="3"/>
  <c r="S7" i="3"/>
  <c r="S6" i="3"/>
  <c r="S5" i="3"/>
  <c r="S4" i="3"/>
  <c r="S10" i="3" s="1"/>
  <c r="Q9" i="3"/>
  <c r="Q8" i="3"/>
  <c r="Q7" i="3"/>
  <c r="Q6" i="3"/>
  <c r="Q5" i="3"/>
  <c r="Q4" i="3"/>
  <c r="H4" i="3"/>
  <c r="I4" i="3"/>
  <c r="J4" i="3"/>
  <c r="K4" i="3"/>
  <c r="L4" i="3"/>
  <c r="H5" i="3"/>
  <c r="I5" i="3"/>
  <c r="J5" i="3"/>
  <c r="K5" i="3"/>
  <c r="L5" i="3"/>
  <c r="H6" i="3"/>
  <c r="I6" i="3"/>
  <c r="J6" i="3"/>
  <c r="K6" i="3"/>
  <c r="L6" i="3"/>
  <c r="H7" i="3"/>
  <c r="I7" i="3"/>
  <c r="J7" i="3"/>
  <c r="K7" i="3"/>
  <c r="L7" i="3"/>
  <c r="H8" i="3"/>
  <c r="I8" i="3"/>
  <c r="J8" i="3"/>
  <c r="K8" i="3"/>
  <c r="L8" i="3"/>
  <c r="H9" i="3"/>
  <c r="I9" i="3"/>
  <c r="J9" i="3"/>
  <c r="K9" i="3"/>
  <c r="L9" i="3"/>
  <c r="H10" i="3"/>
  <c r="I10" i="3"/>
  <c r="J10" i="3"/>
  <c r="K10" i="3"/>
  <c r="L10" i="3"/>
  <c r="H11" i="3"/>
  <c r="I11" i="3"/>
  <c r="J11" i="3"/>
  <c r="K11" i="3"/>
  <c r="L11" i="3"/>
  <c r="H12" i="3"/>
  <c r="I12" i="3"/>
  <c r="J12" i="3"/>
  <c r="K12" i="3"/>
  <c r="L12" i="3"/>
  <c r="H13" i="3"/>
  <c r="I13" i="3"/>
  <c r="J13" i="3"/>
  <c r="K13" i="3"/>
  <c r="L13" i="3"/>
  <c r="H14" i="3"/>
  <c r="I14" i="3"/>
  <c r="J14" i="3"/>
  <c r="K14" i="3"/>
  <c r="L14" i="3"/>
  <c r="H15" i="3"/>
  <c r="I15" i="3"/>
  <c r="J15" i="3"/>
  <c r="K15" i="3"/>
  <c r="L15" i="3"/>
  <c r="H16" i="3"/>
  <c r="I16" i="3"/>
  <c r="J16" i="3"/>
  <c r="K16" i="3"/>
  <c r="L16" i="3"/>
  <c r="H17" i="3"/>
  <c r="I17" i="3"/>
  <c r="J17" i="3"/>
  <c r="K17" i="3"/>
  <c r="R18" i="3" s="1"/>
  <c r="L17" i="3"/>
  <c r="H18" i="3"/>
  <c r="I18" i="3"/>
  <c r="J18" i="3"/>
  <c r="K18" i="3"/>
  <c r="L18" i="3"/>
  <c r="H19" i="3"/>
  <c r="I19" i="3"/>
  <c r="J19" i="3"/>
  <c r="K19" i="3"/>
  <c r="L19" i="3"/>
  <c r="H20" i="3"/>
  <c r="I20" i="3"/>
  <c r="J20" i="3"/>
  <c r="K20" i="3"/>
  <c r="L20" i="3"/>
  <c r="H21" i="3"/>
  <c r="I21" i="3"/>
  <c r="J21" i="3"/>
  <c r="K21" i="3"/>
  <c r="L21" i="3"/>
  <c r="H22" i="3"/>
  <c r="I22" i="3"/>
  <c r="J22" i="3"/>
  <c r="K22" i="3"/>
  <c r="L22" i="3"/>
  <c r="H23" i="3"/>
  <c r="I23" i="3"/>
  <c r="J23" i="3"/>
  <c r="K23" i="3"/>
  <c r="L23" i="3"/>
  <c r="H24" i="3"/>
  <c r="I24" i="3"/>
  <c r="J24" i="3"/>
  <c r="K24" i="3"/>
  <c r="L24" i="3"/>
  <c r="H25" i="3"/>
  <c r="I25" i="3"/>
  <c r="J25" i="3"/>
  <c r="K25" i="3"/>
  <c r="L25" i="3"/>
  <c r="H26" i="3"/>
  <c r="I26" i="3"/>
  <c r="J26" i="3"/>
  <c r="K26" i="3"/>
  <c r="L26" i="3"/>
  <c r="H27" i="3"/>
  <c r="I27" i="3"/>
  <c r="J27" i="3"/>
  <c r="K27" i="3"/>
  <c r="L27" i="3"/>
  <c r="H28" i="3"/>
  <c r="I28" i="3"/>
  <c r="J28" i="3"/>
  <c r="K28" i="3"/>
  <c r="L28" i="3"/>
  <c r="H29" i="3"/>
  <c r="I29" i="3"/>
  <c r="J29" i="3"/>
  <c r="K29" i="3"/>
  <c r="L29" i="3"/>
  <c r="H30" i="3"/>
  <c r="I30" i="3"/>
  <c r="J30" i="3"/>
  <c r="K30" i="3"/>
  <c r="L30" i="3"/>
  <c r="H31" i="3"/>
  <c r="I31" i="3"/>
  <c r="J31" i="3"/>
  <c r="K31" i="3"/>
  <c r="L31" i="3"/>
  <c r="H32" i="3"/>
  <c r="I32" i="3"/>
  <c r="J32" i="3"/>
  <c r="K32" i="3"/>
  <c r="L32" i="3"/>
  <c r="H33" i="3"/>
  <c r="I33" i="3"/>
  <c r="J33" i="3"/>
  <c r="K33" i="3"/>
  <c r="L33" i="3"/>
  <c r="H34" i="3"/>
  <c r="I34" i="3"/>
  <c r="J34" i="3"/>
  <c r="K34" i="3"/>
  <c r="L34" i="3"/>
  <c r="H35" i="3"/>
  <c r="I35" i="3"/>
  <c r="J35" i="3"/>
  <c r="K35" i="3"/>
  <c r="L35" i="3"/>
  <c r="H36" i="3"/>
  <c r="I36" i="3"/>
  <c r="J36" i="3"/>
  <c r="K36" i="3"/>
  <c r="L36" i="3"/>
  <c r="H37" i="3"/>
  <c r="I37" i="3"/>
  <c r="J37" i="3"/>
  <c r="K37" i="3"/>
  <c r="L37" i="3"/>
  <c r="H38" i="3"/>
  <c r="I38" i="3"/>
  <c r="J38" i="3"/>
  <c r="K38" i="3"/>
  <c r="L38" i="3"/>
  <c r="H39" i="3"/>
  <c r="I39" i="3"/>
  <c r="J39" i="3"/>
  <c r="K39" i="3"/>
  <c r="L39" i="3"/>
  <c r="H40" i="3"/>
  <c r="I40" i="3"/>
  <c r="J40" i="3"/>
  <c r="K40" i="3"/>
  <c r="L40" i="3"/>
  <c r="H41" i="3"/>
  <c r="I41" i="3"/>
  <c r="J41" i="3"/>
  <c r="K41" i="3"/>
  <c r="L41" i="3"/>
  <c r="H42" i="3"/>
  <c r="I42" i="3"/>
  <c r="J42" i="3"/>
  <c r="K42" i="3"/>
  <c r="L42" i="3"/>
  <c r="H43" i="3"/>
  <c r="I43" i="3"/>
  <c r="J43" i="3"/>
  <c r="K43" i="3"/>
  <c r="L43" i="3"/>
  <c r="H44" i="3"/>
  <c r="I44" i="3"/>
  <c r="J44" i="3"/>
  <c r="K44" i="3"/>
  <c r="L44" i="3"/>
  <c r="H45" i="3"/>
  <c r="I45" i="3"/>
  <c r="J45" i="3"/>
  <c r="K45" i="3"/>
  <c r="L45" i="3"/>
  <c r="H46" i="3"/>
  <c r="I46" i="3"/>
  <c r="J46" i="3"/>
  <c r="K46" i="3"/>
  <c r="L46" i="3"/>
  <c r="H47" i="3"/>
  <c r="I47" i="3"/>
  <c r="J47" i="3"/>
  <c r="K47" i="3"/>
  <c r="L47" i="3"/>
  <c r="H48" i="3"/>
  <c r="I48" i="3"/>
  <c r="J48" i="3"/>
  <c r="K48" i="3"/>
  <c r="L48" i="3"/>
  <c r="H49" i="3"/>
  <c r="I49" i="3"/>
  <c r="J49" i="3"/>
  <c r="K49" i="3"/>
  <c r="L49" i="3"/>
  <c r="H50" i="3"/>
  <c r="I50" i="3"/>
  <c r="J50" i="3"/>
  <c r="K50" i="3"/>
  <c r="L50" i="3"/>
  <c r="H51" i="3"/>
  <c r="I51" i="3"/>
  <c r="J51" i="3"/>
  <c r="K51" i="3"/>
  <c r="L51" i="3"/>
  <c r="H52" i="3"/>
  <c r="I52" i="3"/>
  <c r="J52" i="3"/>
  <c r="K52" i="3"/>
  <c r="L52" i="3"/>
  <c r="H53" i="3"/>
  <c r="I53" i="3"/>
  <c r="J53" i="3"/>
  <c r="K53" i="3"/>
  <c r="L53" i="3"/>
  <c r="H54" i="3"/>
  <c r="I54" i="3"/>
  <c r="J54" i="3"/>
  <c r="K54" i="3"/>
  <c r="L54" i="3"/>
  <c r="H55" i="3"/>
  <c r="I55" i="3"/>
  <c r="J55" i="3"/>
  <c r="K55" i="3"/>
  <c r="L55" i="3"/>
  <c r="H56" i="3"/>
  <c r="I56" i="3"/>
  <c r="J56" i="3"/>
  <c r="K56" i="3"/>
  <c r="L56" i="3"/>
  <c r="H57" i="3"/>
  <c r="I57" i="3"/>
  <c r="J57" i="3"/>
  <c r="K57" i="3"/>
  <c r="L57" i="3"/>
  <c r="H58" i="3"/>
  <c r="I58" i="3"/>
  <c r="J58" i="3"/>
  <c r="K58" i="3"/>
  <c r="L58" i="3"/>
  <c r="H59" i="3"/>
  <c r="I59" i="3"/>
  <c r="J59" i="3"/>
  <c r="K59" i="3"/>
  <c r="L59" i="3"/>
  <c r="H60" i="3"/>
  <c r="I60" i="3"/>
  <c r="J60" i="3"/>
  <c r="K60" i="3"/>
  <c r="L60" i="3"/>
  <c r="H61" i="3"/>
  <c r="I61" i="3"/>
  <c r="J61" i="3"/>
  <c r="K61" i="3"/>
  <c r="L61" i="3"/>
  <c r="H62" i="3"/>
  <c r="I62" i="3"/>
  <c r="J62" i="3"/>
  <c r="K62" i="3"/>
  <c r="L62" i="3"/>
  <c r="H63" i="3"/>
  <c r="I63" i="3"/>
  <c r="J63" i="3"/>
  <c r="K63" i="3"/>
  <c r="L63" i="3"/>
  <c r="H64" i="3"/>
  <c r="I64" i="3"/>
  <c r="J64" i="3"/>
  <c r="K64" i="3"/>
  <c r="L64" i="3"/>
  <c r="H65" i="3"/>
  <c r="I65" i="3"/>
  <c r="J65" i="3"/>
  <c r="K65" i="3"/>
  <c r="L65" i="3"/>
  <c r="H66" i="3"/>
  <c r="I66" i="3"/>
  <c r="J66" i="3"/>
  <c r="K66" i="3"/>
  <c r="L66" i="3"/>
  <c r="H67" i="3"/>
  <c r="I67" i="3"/>
  <c r="J67" i="3"/>
  <c r="K67" i="3"/>
  <c r="L67" i="3"/>
  <c r="H68" i="3"/>
  <c r="I68" i="3"/>
  <c r="J68" i="3"/>
  <c r="K68" i="3"/>
  <c r="L68" i="3"/>
  <c r="H69" i="3"/>
  <c r="I69" i="3"/>
  <c r="J69" i="3"/>
  <c r="K69" i="3"/>
  <c r="L69" i="3"/>
  <c r="H70" i="3"/>
  <c r="I70" i="3"/>
  <c r="J70" i="3"/>
  <c r="K70" i="3"/>
  <c r="L70" i="3"/>
  <c r="H71" i="3"/>
  <c r="I71" i="3"/>
  <c r="J71" i="3"/>
  <c r="K71" i="3"/>
  <c r="L71" i="3"/>
  <c r="H72" i="3"/>
  <c r="I72" i="3"/>
  <c r="J72" i="3"/>
  <c r="K72" i="3"/>
  <c r="L72" i="3"/>
  <c r="H73" i="3"/>
  <c r="I73" i="3"/>
  <c r="J73" i="3"/>
  <c r="K73" i="3"/>
  <c r="L73" i="3"/>
  <c r="H74" i="3"/>
  <c r="I74" i="3"/>
  <c r="J74" i="3"/>
  <c r="K74" i="3"/>
  <c r="L74" i="3"/>
  <c r="H75" i="3"/>
  <c r="I75" i="3"/>
  <c r="J75" i="3"/>
  <c r="K75" i="3"/>
  <c r="L75" i="3"/>
  <c r="H76" i="3"/>
  <c r="I76" i="3"/>
  <c r="J76" i="3"/>
  <c r="K76" i="3"/>
  <c r="L76" i="3"/>
  <c r="H77" i="3"/>
  <c r="I77" i="3"/>
  <c r="J77" i="3"/>
  <c r="K77" i="3"/>
  <c r="L77" i="3"/>
  <c r="H78" i="3"/>
  <c r="I78" i="3"/>
  <c r="J78" i="3"/>
  <c r="K78" i="3"/>
  <c r="L78" i="3"/>
  <c r="H79" i="3"/>
  <c r="I79" i="3"/>
  <c r="J79" i="3"/>
  <c r="K79" i="3"/>
  <c r="L79" i="3"/>
  <c r="H80" i="3"/>
  <c r="I80" i="3"/>
  <c r="J80" i="3"/>
  <c r="K80" i="3"/>
  <c r="L80" i="3"/>
  <c r="H81" i="3"/>
  <c r="I81" i="3"/>
  <c r="J81" i="3"/>
  <c r="K81" i="3"/>
  <c r="L81" i="3"/>
  <c r="H82" i="3"/>
  <c r="I82" i="3"/>
  <c r="J82" i="3"/>
  <c r="K82" i="3"/>
  <c r="L82" i="3"/>
  <c r="H83" i="3"/>
  <c r="I83" i="3"/>
  <c r="J83" i="3"/>
  <c r="K83" i="3"/>
  <c r="L83" i="3"/>
  <c r="H84" i="3"/>
  <c r="I84" i="3"/>
  <c r="J84" i="3"/>
  <c r="K84" i="3"/>
  <c r="L84" i="3"/>
  <c r="H85" i="3"/>
  <c r="I85" i="3"/>
  <c r="J85" i="3"/>
  <c r="K85" i="3"/>
  <c r="L85" i="3"/>
  <c r="H86" i="3"/>
  <c r="I86" i="3"/>
  <c r="J86" i="3"/>
  <c r="K86" i="3"/>
  <c r="L86" i="3"/>
  <c r="H87" i="3"/>
  <c r="I87" i="3"/>
  <c r="J87" i="3"/>
  <c r="K87" i="3"/>
  <c r="L87" i="3"/>
  <c r="H88" i="3"/>
  <c r="I88" i="3"/>
  <c r="J88" i="3"/>
  <c r="K88" i="3"/>
  <c r="L88" i="3"/>
  <c r="H89" i="3"/>
  <c r="I89" i="3"/>
  <c r="J89" i="3"/>
  <c r="K89" i="3"/>
  <c r="L89" i="3"/>
  <c r="H90" i="3"/>
  <c r="I90" i="3"/>
  <c r="J90" i="3"/>
  <c r="K90" i="3"/>
  <c r="L90" i="3"/>
  <c r="H91" i="3"/>
  <c r="I91" i="3"/>
  <c r="J91" i="3"/>
  <c r="K91" i="3"/>
  <c r="L91" i="3"/>
  <c r="H92" i="3"/>
  <c r="I92" i="3"/>
  <c r="J92" i="3"/>
  <c r="K92" i="3"/>
  <c r="L92" i="3"/>
  <c r="H93" i="3"/>
  <c r="I93" i="3"/>
  <c r="J93" i="3"/>
  <c r="K93" i="3"/>
  <c r="L93" i="3"/>
  <c r="H94" i="3"/>
  <c r="I94" i="3"/>
  <c r="J94" i="3"/>
  <c r="K94" i="3"/>
  <c r="L94" i="3"/>
  <c r="H95" i="3"/>
  <c r="I95" i="3"/>
  <c r="J95" i="3"/>
  <c r="K95" i="3"/>
  <c r="L95" i="3"/>
  <c r="H96" i="3"/>
  <c r="I96" i="3"/>
  <c r="J96" i="3"/>
  <c r="K96" i="3"/>
  <c r="L96" i="3"/>
  <c r="H97" i="3"/>
  <c r="I97" i="3"/>
  <c r="J97" i="3"/>
  <c r="K97" i="3"/>
  <c r="L97" i="3"/>
  <c r="H98" i="3"/>
  <c r="I98" i="3"/>
  <c r="J98" i="3"/>
  <c r="K98" i="3"/>
  <c r="L98" i="3"/>
  <c r="H99" i="3"/>
  <c r="I99" i="3"/>
  <c r="J99" i="3"/>
  <c r="K99" i="3"/>
  <c r="L99" i="3"/>
  <c r="H100" i="3"/>
  <c r="I100" i="3"/>
  <c r="J100" i="3"/>
  <c r="K100" i="3"/>
  <c r="L100" i="3"/>
  <c r="H101" i="3"/>
  <c r="I101" i="3"/>
  <c r="J101" i="3"/>
  <c r="K101" i="3"/>
  <c r="L101" i="3"/>
  <c r="H102" i="3"/>
  <c r="I102" i="3"/>
  <c r="J102" i="3"/>
  <c r="K102" i="3"/>
  <c r="L102" i="3"/>
  <c r="I3" i="3"/>
  <c r="J3" i="3"/>
  <c r="K3" i="3"/>
  <c r="L3" i="3"/>
  <c r="R16" i="3"/>
  <c r="R17" i="3"/>
  <c r="L5" i="7"/>
  <c r="K5" i="7"/>
  <c r="J5" i="7"/>
  <c r="I5" i="7"/>
  <c r="L4" i="7"/>
  <c r="K4" i="7"/>
  <c r="J4" i="7"/>
  <c r="I4" i="7"/>
  <c r="L3" i="7"/>
  <c r="K3" i="7"/>
  <c r="J3" i="7"/>
  <c r="I3" i="7"/>
  <c r="L2" i="7"/>
  <c r="K2" i="7"/>
  <c r="J2" i="7"/>
  <c r="I2" i="7"/>
  <c r="J2002" i="6"/>
  <c r="I2002" i="6"/>
  <c r="H2002" i="6"/>
  <c r="J2001" i="6"/>
  <c r="I2001" i="6"/>
  <c r="H2001" i="6"/>
  <c r="J2000" i="6"/>
  <c r="I2000" i="6"/>
  <c r="H2000" i="6"/>
  <c r="J1999" i="6"/>
  <c r="I1999" i="6"/>
  <c r="H1999" i="6"/>
  <c r="J1998" i="6"/>
  <c r="I1998" i="6"/>
  <c r="H1998" i="6"/>
  <c r="J1997" i="6"/>
  <c r="I1997" i="6"/>
  <c r="H1997" i="6"/>
  <c r="J1996" i="6"/>
  <c r="I1996" i="6"/>
  <c r="H1996" i="6"/>
  <c r="J1995" i="6"/>
  <c r="I1995" i="6"/>
  <c r="H1995" i="6"/>
  <c r="J1994" i="6"/>
  <c r="I1994" i="6"/>
  <c r="H1994" i="6"/>
  <c r="J1993" i="6"/>
  <c r="I1993" i="6"/>
  <c r="H1993" i="6"/>
  <c r="J1992" i="6"/>
  <c r="I1992" i="6"/>
  <c r="H1992" i="6"/>
  <c r="J1991" i="6"/>
  <c r="I1991" i="6"/>
  <c r="H1991" i="6"/>
  <c r="J1990" i="6"/>
  <c r="I1990" i="6"/>
  <c r="H1990" i="6"/>
  <c r="J1989" i="6"/>
  <c r="I1989" i="6"/>
  <c r="H1989" i="6"/>
  <c r="J1988" i="6"/>
  <c r="I1988" i="6"/>
  <c r="H1988" i="6"/>
  <c r="J1987" i="6"/>
  <c r="I1987" i="6"/>
  <c r="H1987" i="6"/>
  <c r="J1986" i="6"/>
  <c r="I1986" i="6"/>
  <c r="H1986" i="6"/>
  <c r="J1985" i="6"/>
  <c r="I1985" i="6"/>
  <c r="H1985" i="6"/>
  <c r="J1984" i="6"/>
  <c r="I1984" i="6"/>
  <c r="H1984" i="6"/>
  <c r="J1983" i="6"/>
  <c r="I1983" i="6"/>
  <c r="H1983" i="6"/>
  <c r="J1982" i="6"/>
  <c r="I1982" i="6"/>
  <c r="H1982" i="6"/>
  <c r="J1981" i="6"/>
  <c r="I1981" i="6"/>
  <c r="H1981" i="6"/>
  <c r="J1980" i="6"/>
  <c r="I1980" i="6"/>
  <c r="H1980" i="6"/>
  <c r="J1979" i="6"/>
  <c r="I1979" i="6"/>
  <c r="H1979" i="6"/>
  <c r="J1978" i="6"/>
  <c r="I1978" i="6"/>
  <c r="H1978" i="6"/>
  <c r="J1977" i="6"/>
  <c r="I1977" i="6"/>
  <c r="H1977" i="6"/>
  <c r="J1976" i="6"/>
  <c r="I1976" i="6"/>
  <c r="H1976" i="6"/>
  <c r="J1975" i="6"/>
  <c r="I1975" i="6"/>
  <c r="H1975" i="6"/>
  <c r="J1974" i="6"/>
  <c r="I1974" i="6"/>
  <c r="H1974" i="6"/>
  <c r="J1973" i="6"/>
  <c r="I1973" i="6"/>
  <c r="H1973" i="6"/>
  <c r="J1972" i="6"/>
  <c r="I1972" i="6"/>
  <c r="H1972" i="6"/>
  <c r="J1971" i="6"/>
  <c r="I1971" i="6"/>
  <c r="H1971" i="6"/>
  <c r="J1970" i="6"/>
  <c r="I1970" i="6"/>
  <c r="H1970" i="6"/>
  <c r="J1969" i="6"/>
  <c r="I1969" i="6"/>
  <c r="H1969" i="6"/>
  <c r="J1968" i="6"/>
  <c r="I1968" i="6"/>
  <c r="H1968" i="6"/>
  <c r="J1967" i="6"/>
  <c r="I1967" i="6"/>
  <c r="H1967" i="6"/>
  <c r="J1966" i="6"/>
  <c r="I1966" i="6"/>
  <c r="H1966" i="6"/>
  <c r="J1965" i="6"/>
  <c r="I1965" i="6"/>
  <c r="H1965" i="6"/>
  <c r="J1964" i="6"/>
  <c r="I1964" i="6"/>
  <c r="H1964" i="6"/>
  <c r="J1963" i="6"/>
  <c r="I1963" i="6"/>
  <c r="H1963" i="6"/>
  <c r="J1962" i="6"/>
  <c r="I1962" i="6"/>
  <c r="H1962" i="6"/>
  <c r="J1961" i="6"/>
  <c r="I1961" i="6"/>
  <c r="H1961" i="6"/>
  <c r="J1960" i="6"/>
  <c r="I1960" i="6"/>
  <c r="H1960" i="6"/>
  <c r="J1959" i="6"/>
  <c r="I1959" i="6"/>
  <c r="H1959" i="6"/>
  <c r="J1958" i="6"/>
  <c r="I1958" i="6"/>
  <c r="H1958" i="6"/>
  <c r="J1957" i="6"/>
  <c r="I1957" i="6"/>
  <c r="H1957" i="6"/>
  <c r="J1956" i="6"/>
  <c r="I1956" i="6"/>
  <c r="H1956" i="6"/>
  <c r="J1955" i="6"/>
  <c r="I1955" i="6"/>
  <c r="H1955" i="6"/>
  <c r="J1954" i="6"/>
  <c r="I1954" i="6"/>
  <c r="H1954" i="6"/>
  <c r="J1953" i="6"/>
  <c r="I1953" i="6"/>
  <c r="H1953" i="6"/>
  <c r="J1952" i="6"/>
  <c r="I1952" i="6"/>
  <c r="H1952" i="6"/>
  <c r="J1951" i="6"/>
  <c r="I1951" i="6"/>
  <c r="H1951" i="6"/>
  <c r="J1950" i="6"/>
  <c r="I1950" i="6"/>
  <c r="H1950" i="6"/>
  <c r="J1949" i="6"/>
  <c r="I1949" i="6"/>
  <c r="H1949" i="6"/>
  <c r="J1948" i="6"/>
  <c r="I1948" i="6"/>
  <c r="H1948" i="6"/>
  <c r="J1947" i="6"/>
  <c r="I1947" i="6"/>
  <c r="H1947" i="6"/>
  <c r="J1946" i="6"/>
  <c r="I1946" i="6"/>
  <c r="H1946" i="6"/>
  <c r="J1945" i="6"/>
  <c r="I1945" i="6"/>
  <c r="H1945" i="6"/>
  <c r="J1944" i="6"/>
  <c r="I1944" i="6"/>
  <c r="H1944" i="6"/>
  <c r="J1943" i="6"/>
  <c r="I1943" i="6"/>
  <c r="H1943" i="6"/>
  <c r="J1942" i="6"/>
  <c r="I1942" i="6"/>
  <c r="H1942" i="6"/>
  <c r="J1941" i="6"/>
  <c r="I1941" i="6"/>
  <c r="H1941" i="6"/>
  <c r="J1940" i="6"/>
  <c r="I1940" i="6"/>
  <c r="H1940" i="6"/>
  <c r="J1939" i="6"/>
  <c r="I1939" i="6"/>
  <c r="H1939" i="6"/>
  <c r="J1938" i="6"/>
  <c r="I1938" i="6"/>
  <c r="H1938" i="6"/>
  <c r="J1937" i="6"/>
  <c r="I1937" i="6"/>
  <c r="H1937" i="6"/>
  <c r="J1936" i="6"/>
  <c r="I1936" i="6"/>
  <c r="H1936" i="6"/>
  <c r="J1935" i="6"/>
  <c r="I1935" i="6"/>
  <c r="H1935" i="6"/>
  <c r="J1934" i="6"/>
  <c r="I1934" i="6"/>
  <c r="H1934" i="6"/>
  <c r="J1933" i="6"/>
  <c r="I1933" i="6"/>
  <c r="H1933" i="6"/>
  <c r="J1932" i="6"/>
  <c r="I1932" i="6"/>
  <c r="H1932" i="6"/>
  <c r="J1931" i="6"/>
  <c r="I1931" i="6"/>
  <c r="H1931" i="6"/>
  <c r="J1930" i="6"/>
  <c r="I1930" i="6"/>
  <c r="H1930" i="6"/>
  <c r="J1929" i="6"/>
  <c r="I1929" i="6"/>
  <c r="H1929" i="6"/>
  <c r="J1928" i="6"/>
  <c r="I1928" i="6"/>
  <c r="H1928" i="6"/>
  <c r="J1927" i="6"/>
  <c r="I1927" i="6"/>
  <c r="H1927" i="6"/>
  <c r="J1926" i="6"/>
  <c r="I1926" i="6"/>
  <c r="H1926" i="6"/>
  <c r="J1925" i="6"/>
  <c r="I1925" i="6"/>
  <c r="H1925" i="6"/>
  <c r="J1924" i="6"/>
  <c r="I1924" i="6"/>
  <c r="H1924" i="6"/>
  <c r="J1923" i="6"/>
  <c r="I1923" i="6"/>
  <c r="H1923" i="6"/>
  <c r="J1922" i="6"/>
  <c r="I1922" i="6"/>
  <c r="H1922" i="6"/>
  <c r="J1921" i="6"/>
  <c r="I1921" i="6"/>
  <c r="H1921" i="6"/>
  <c r="J1920" i="6"/>
  <c r="I1920" i="6"/>
  <c r="H1920" i="6"/>
  <c r="J1919" i="6"/>
  <c r="I1919" i="6"/>
  <c r="H1919" i="6"/>
  <c r="J1918" i="6"/>
  <c r="I1918" i="6"/>
  <c r="H1918" i="6"/>
  <c r="J1917" i="6"/>
  <c r="I1917" i="6"/>
  <c r="H1917" i="6"/>
  <c r="J1916" i="6"/>
  <c r="I1916" i="6"/>
  <c r="H1916" i="6"/>
  <c r="J1915" i="6"/>
  <c r="I1915" i="6"/>
  <c r="H1915" i="6"/>
  <c r="J1914" i="6"/>
  <c r="I1914" i="6"/>
  <c r="H1914" i="6"/>
  <c r="J1913" i="6"/>
  <c r="I1913" i="6"/>
  <c r="H1913" i="6"/>
  <c r="J1912" i="6"/>
  <c r="I1912" i="6"/>
  <c r="H1912" i="6"/>
  <c r="J1911" i="6"/>
  <c r="I1911" i="6"/>
  <c r="H1911" i="6"/>
  <c r="J1910" i="6"/>
  <c r="I1910" i="6"/>
  <c r="H1910" i="6"/>
  <c r="J1909" i="6"/>
  <c r="I1909" i="6"/>
  <c r="H1909" i="6"/>
  <c r="J1908" i="6"/>
  <c r="I1908" i="6"/>
  <c r="H1908" i="6"/>
  <c r="J1907" i="6"/>
  <c r="I1907" i="6"/>
  <c r="H1907" i="6"/>
  <c r="J1906" i="6"/>
  <c r="I1906" i="6"/>
  <c r="H1906" i="6"/>
  <c r="J1905" i="6"/>
  <c r="I1905" i="6"/>
  <c r="H1905" i="6"/>
  <c r="J1904" i="6"/>
  <c r="I1904" i="6"/>
  <c r="H1904" i="6"/>
  <c r="J1903" i="6"/>
  <c r="I1903" i="6"/>
  <c r="H1903" i="6"/>
  <c r="J1902" i="6"/>
  <c r="I1902" i="6"/>
  <c r="H1902" i="6"/>
  <c r="J1901" i="6"/>
  <c r="I1901" i="6"/>
  <c r="H1901" i="6"/>
  <c r="J1900" i="6"/>
  <c r="I1900" i="6"/>
  <c r="H1900" i="6"/>
  <c r="J1899" i="6"/>
  <c r="I1899" i="6"/>
  <c r="H1899" i="6"/>
  <c r="J1898" i="6"/>
  <c r="I1898" i="6"/>
  <c r="H1898" i="6"/>
  <c r="J1897" i="6"/>
  <c r="I1897" i="6"/>
  <c r="H1897" i="6"/>
  <c r="J1896" i="6"/>
  <c r="I1896" i="6"/>
  <c r="H1896" i="6"/>
  <c r="J1895" i="6"/>
  <c r="I1895" i="6"/>
  <c r="H1895" i="6"/>
  <c r="J1894" i="6"/>
  <c r="I1894" i="6"/>
  <c r="H1894" i="6"/>
  <c r="J1893" i="6"/>
  <c r="I1893" i="6"/>
  <c r="H1893" i="6"/>
  <c r="J1892" i="6"/>
  <c r="I1892" i="6"/>
  <c r="H1892" i="6"/>
  <c r="J1891" i="6"/>
  <c r="I1891" i="6"/>
  <c r="H1891" i="6"/>
  <c r="J1890" i="6"/>
  <c r="I1890" i="6"/>
  <c r="H1890" i="6"/>
  <c r="J1889" i="6"/>
  <c r="I1889" i="6"/>
  <c r="H1889" i="6"/>
  <c r="J1888" i="6"/>
  <c r="I1888" i="6"/>
  <c r="H1888" i="6"/>
  <c r="J1887" i="6"/>
  <c r="I1887" i="6"/>
  <c r="H1887" i="6"/>
  <c r="J1886" i="6"/>
  <c r="I1886" i="6"/>
  <c r="H1886" i="6"/>
  <c r="J1885" i="6"/>
  <c r="I1885" i="6"/>
  <c r="H1885" i="6"/>
  <c r="J1884" i="6"/>
  <c r="I1884" i="6"/>
  <c r="H1884" i="6"/>
  <c r="J1883" i="6"/>
  <c r="I1883" i="6"/>
  <c r="H1883" i="6"/>
  <c r="J1882" i="6"/>
  <c r="I1882" i="6"/>
  <c r="H1882" i="6"/>
  <c r="J1881" i="6"/>
  <c r="I1881" i="6"/>
  <c r="H1881" i="6"/>
  <c r="J1880" i="6"/>
  <c r="I1880" i="6"/>
  <c r="H1880" i="6"/>
  <c r="J1879" i="6"/>
  <c r="I1879" i="6"/>
  <c r="H1879" i="6"/>
  <c r="J1878" i="6"/>
  <c r="I1878" i="6"/>
  <c r="H1878" i="6"/>
  <c r="J1877" i="6"/>
  <c r="I1877" i="6"/>
  <c r="H1877" i="6"/>
  <c r="J1876" i="6"/>
  <c r="I1876" i="6"/>
  <c r="H1876" i="6"/>
  <c r="J1875" i="6"/>
  <c r="I1875" i="6"/>
  <c r="H1875" i="6"/>
  <c r="J1874" i="6"/>
  <c r="I1874" i="6"/>
  <c r="H1874" i="6"/>
  <c r="J1873" i="6"/>
  <c r="I1873" i="6"/>
  <c r="H1873" i="6"/>
  <c r="J1872" i="6"/>
  <c r="I1872" i="6"/>
  <c r="H1872" i="6"/>
  <c r="J1871" i="6"/>
  <c r="I1871" i="6"/>
  <c r="H1871" i="6"/>
  <c r="J1870" i="6"/>
  <c r="I1870" i="6"/>
  <c r="H1870" i="6"/>
  <c r="J1869" i="6"/>
  <c r="I1869" i="6"/>
  <c r="H1869" i="6"/>
  <c r="J1868" i="6"/>
  <c r="I1868" i="6"/>
  <c r="H1868" i="6"/>
  <c r="J1867" i="6"/>
  <c r="I1867" i="6"/>
  <c r="H1867" i="6"/>
  <c r="J1866" i="6"/>
  <c r="I1866" i="6"/>
  <c r="H1866" i="6"/>
  <c r="J1865" i="6"/>
  <c r="I1865" i="6"/>
  <c r="H1865" i="6"/>
  <c r="J1864" i="6"/>
  <c r="I1864" i="6"/>
  <c r="H1864" i="6"/>
  <c r="J1863" i="6"/>
  <c r="I1863" i="6"/>
  <c r="H1863" i="6"/>
  <c r="J1862" i="6"/>
  <c r="I1862" i="6"/>
  <c r="H1862" i="6"/>
  <c r="J1861" i="6"/>
  <c r="I1861" i="6"/>
  <c r="H1861" i="6"/>
  <c r="J1860" i="6"/>
  <c r="I1860" i="6"/>
  <c r="H1860" i="6"/>
  <c r="J1859" i="6"/>
  <c r="I1859" i="6"/>
  <c r="H1859" i="6"/>
  <c r="J1858" i="6"/>
  <c r="I1858" i="6"/>
  <c r="H1858" i="6"/>
  <c r="J1857" i="6"/>
  <c r="I1857" i="6"/>
  <c r="H1857" i="6"/>
  <c r="J1856" i="6"/>
  <c r="I1856" i="6"/>
  <c r="H1856" i="6"/>
  <c r="J1855" i="6"/>
  <c r="I1855" i="6"/>
  <c r="H1855" i="6"/>
  <c r="J1854" i="6"/>
  <c r="I1854" i="6"/>
  <c r="H1854" i="6"/>
  <c r="J1853" i="6"/>
  <c r="I1853" i="6"/>
  <c r="H1853" i="6"/>
  <c r="J1852" i="6"/>
  <c r="I1852" i="6"/>
  <c r="H1852" i="6"/>
  <c r="J1851" i="6"/>
  <c r="I1851" i="6"/>
  <c r="H1851" i="6"/>
  <c r="J1850" i="6"/>
  <c r="I1850" i="6"/>
  <c r="H1850" i="6"/>
  <c r="J1849" i="6"/>
  <c r="I1849" i="6"/>
  <c r="H1849" i="6"/>
  <c r="J1848" i="6"/>
  <c r="I1848" i="6"/>
  <c r="H1848" i="6"/>
  <c r="J1847" i="6"/>
  <c r="I1847" i="6"/>
  <c r="H1847" i="6"/>
  <c r="J1846" i="6"/>
  <c r="I1846" i="6"/>
  <c r="H1846" i="6"/>
  <c r="J1845" i="6"/>
  <c r="I1845" i="6"/>
  <c r="H1845" i="6"/>
  <c r="J1844" i="6"/>
  <c r="I1844" i="6"/>
  <c r="H1844" i="6"/>
  <c r="J1843" i="6"/>
  <c r="I1843" i="6"/>
  <c r="H1843" i="6"/>
  <c r="J1842" i="6"/>
  <c r="I1842" i="6"/>
  <c r="H1842" i="6"/>
  <c r="J1841" i="6"/>
  <c r="I1841" i="6"/>
  <c r="H1841" i="6"/>
  <c r="J1840" i="6"/>
  <c r="I1840" i="6"/>
  <c r="H1840" i="6"/>
  <c r="J1839" i="6"/>
  <c r="I1839" i="6"/>
  <c r="H1839" i="6"/>
  <c r="J1838" i="6"/>
  <c r="I1838" i="6"/>
  <c r="H1838" i="6"/>
  <c r="J1837" i="6"/>
  <c r="I1837" i="6"/>
  <c r="H1837" i="6"/>
  <c r="J1836" i="6"/>
  <c r="I1836" i="6"/>
  <c r="H1836" i="6"/>
  <c r="J1835" i="6"/>
  <c r="I1835" i="6"/>
  <c r="H1835" i="6"/>
  <c r="J1834" i="6"/>
  <c r="I1834" i="6"/>
  <c r="H1834" i="6"/>
  <c r="J1833" i="6"/>
  <c r="I1833" i="6"/>
  <c r="H1833" i="6"/>
  <c r="J1832" i="6"/>
  <c r="I1832" i="6"/>
  <c r="H1832" i="6"/>
  <c r="J1831" i="6"/>
  <c r="I1831" i="6"/>
  <c r="H1831" i="6"/>
  <c r="J1830" i="6"/>
  <c r="I1830" i="6"/>
  <c r="H1830" i="6"/>
  <c r="J1829" i="6"/>
  <c r="I1829" i="6"/>
  <c r="H1829" i="6"/>
  <c r="J1828" i="6"/>
  <c r="I1828" i="6"/>
  <c r="H1828" i="6"/>
  <c r="J1827" i="6"/>
  <c r="I1827" i="6"/>
  <c r="H1827" i="6"/>
  <c r="J1826" i="6"/>
  <c r="I1826" i="6"/>
  <c r="H1826" i="6"/>
  <c r="J1825" i="6"/>
  <c r="I1825" i="6"/>
  <c r="H1825" i="6"/>
  <c r="J1824" i="6"/>
  <c r="I1824" i="6"/>
  <c r="H1824" i="6"/>
  <c r="J1823" i="6"/>
  <c r="I1823" i="6"/>
  <c r="H1823" i="6"/>
  <c r="J1822" i="6"/>
  <c r="I1822" i="6"/>
  <c r="H1822" i="6"/>
  <c r="J1821" i="6"/>
  <c r="I1821" i="6"/>
  <c r="H1821" i="6"/>
  <c r="J1820" i="6"/>
  <c r="I1820" i="6"/>
  <c r="H1820" i="6"/>
  <c r="J1819" i="6"/>
  <c r="I1819" i="6"/>
  <c r="H1819" i="6"/>
  <c r="J1818" i="6"/>
  <c r="I1818" i="6"/>
  <c r="H1818" i="6"/>
  <c r="J1817" i="6"/>
  <c r="I1817" i="6"/>
  <c r="H1817" i="6"/>
  <c r="J1816" i="6"/>
  <c r="I1816" i="6"/>
  <c r="H1816" i="6"/>
  <c r="J1815" i="6"/>
  <c r="I1815" i="6"/>
  <c r="H1815" i="6"/>
  <c r="J1814" i="6"/>
  <c r="I1814" i="6"/>
  <c r="H1814" i="6"/>
  <c r="J1813" i="6"/>
  <c r="I1813" i="6"/>
  <c r="H1813" i="6"/>
  <c r="J1812" i="6"/>
  <c r="I1812" i="6"/>
  <c r="H1812" i="6"/>
  <c r="J1811" i="6"/>
  <c r="I1811" i="6"/>
  <c r="H1811" i="6"/>
  <c r="J1810" i="6"/>
  <c r="I1810" i="6"/>
  <c r="H1810" i="6"/>
  <c r="J1809" i="6"/>
  <c r="I1809" i="6"/>
  <c r="H1809" i="6"/>
  <c r="J1808" i="6"/>
  <c r="I1808" i="6"/>
  <c r="H1808" i="6"/>
  <c r="J1807" i="6"/>
  <c r="I1807" i="6"/>
  <c r="H1807" i="6"/>
  <c r="J1806" i="6"/>
  <c r="I1806" i="6"/>
  <c r="H1806" i="6"/>
  <c r="J1805" i="6"/>
  <c r="I1805" i="6"/>
  <c r="H1805" i="6"/>
  <c r="J1804" i="6"/>
  <c r="I1804" i="6"/>
  <c r="H1804" i="6"/>
  <c r="J1803" i="6"/>
  <c r="I1803" i="6"/>
  <c r="H1803" i="6"/>
  <c r="J1802" i="6"/>
  <c r="I1802" i="6"/>
  <c r="H1802" i="6"/>
  <c r="J1801" i="6"/>
  <c r="I1801" i="6"/>
  <c r="H1801" i="6"/>
  <c r="J1800" i="6"/>
  <c r="I1800" i="6"/>
  <c r="H1800" i="6"/>
  <c r="J1799" i="6"/>
  <c r="I1799" i="6"/>
  <c r="H1799" i="6"/>
  <c r="J1798" i="6"/>
  <c r="I1798" i="6"/>
  <c r="H1798" i="6"/>
  <c r="J1797" i="6"/>
  <c r="I1797" i="6"/>
  <c r="H1797" i="6"/>
  <c r="J1796" i="6"/>
  <c r="I1796" i="6"/>
  <c r="H1796" i="6"/>
  <c r="J1795" i="6"/>
  <c r="I1795" i="6"/>
  <c r="H1795" i="6"/>
  <c r="J1794" i="6"/>
  <c r="I1794" i="6"/>
  <c r="H1794" i="6"/>
  <c r="J1793" i="6"/>
  <c r="I1793" i="6"/>
  <c r="H1793" i="6"/>
  <c r="J1792" i="6"/>
  <c r="I1792" i="6"/>
  <c r="H1792" i="6"/>
  <c r="J1791" i="6"/>
  <c r="I1791" i="6"/>
  <c r="H1791" i="6"/>
  <c r="J1790" i="6"/>
  <c r="I1790" i="6"/>
  <c r="H1790" i="6"/>
  <c r="J1789" i="6"/>
  <c r="I1789" i="6"/>
  <c r="H1789" i="6"/>
  <c r="J1788" i="6"/>
  <c r="I1788" i="6"/>
  <c r="H1788" i="6"/>
  <c r="J1787" i="6"/>
  <c r="I1787" i="6"/>
  <c r="H1787" i="6"/>
  <c r="J1786" i="6"/>
  <c r="I1786" i="6"/>
  <c r="H1786" i="6"/>
  <c r="J1785" i="6"/>
  <c r="I1785" i="6"/>
  <c r="H1785" i="6"/>
  <c r="J1784" i="6"/>
  <c r="I1784" i="6"/>
  <c r="H1784" i="6"/>
  <c r="J1783" i="6"/>
  <c r="I1783" i="6"/>
  <c r="H1783" i="6"/>
  <c r="J1782" i="6"/>
  <c r="I1782" i="6"/>
  <c r="H1782" i="6"/>
  <c r="J1781" i="6"/>
  <c r="I1781" i="6"/>
  <c r="H1781" i="6"/>
  <c r="J1780" i="6"/>
  <c r="I1780" i="6"/>
  <c r="H1780" i="6"/>
  <c r="J1779" i="6"/>
  <c r="I1779" i="6"/>
  <c r="H1779" i="6"/>
  <c r="J1778" i="6"/>
  <c r="I1778" i="6"/>
  <c r="H1778" i="6"/>
  <c r="J1777" i="6"/>
  <c r="I1777" i="6"/>
  <c r="H1777" i="6"/>
  <c r="J1776" i="6"/>
  <c r="I1776" i="6"/>
  <c r="H1776" i="6"/>
  <c r="J1775" i="6"/>
  <c r="I1775" i="6"/>
  <c r="H1775" i="6"/>
  <c r="J1774" i="6"/>
  <c r="I1774" i="6"/>
  <c r="H1774" i="6"/>
  <c r="J1773" i="6"/>
  <c r="I1773" i="6"/>
  <c r="H1773" i="6"/>
  <c r="J1772" i="6"/>
  <c r="I1772" i="6"/>
  <c r="H1772" i="6"/>
  <c r="J1771" i="6"/>
  <c r="I1771" i="6"/>
  <c r="H1771" i="6"/>
  <c r="J1770" i="6"/>
  <c r="I1770" i="6"/>
  <c r="H1770" i="6"/>
  <c r="J1769" i="6"/>
  <c r="I1769" i="6"/>
  <c r="H1769" i="6"/>
  <c r="J1768" i="6"/>
  <c r="I1768" i="6"/>
  <c r="H1768" i="6"/>
  <c r="J1767" i="6"/>
  <c r="I1767" i="6"/>
  <c r="H1767" i="6"/>
  <c r="J1766" i="6"/>
  <c r="I1766" i="6"/>
  <c r="H1766" i="6"/>
  <c r="J1765" i="6"/>
  <c r="I1765" i="6"/>
  <c r="H1765" i="6"/>
  <c r="J1764" i="6"/>
  <c r="I1764" i="6"/>
  <c r="H1764" i="6"/>
  <c r="J1763" i="6"/>
  <c r="I1763" i="6"/>
  <c r="H1763" i="6"/>
  <c r="J1762" i="6"/>
  <c r="I1762" i="6"/>
  <c r="H1762" i="6"/>
  <c r="J1761" i="6"/>
  <c r="I1761" i="6"/>
  <c r="H1761" i="6"/>
  <c r="J1760" i="6"/>
  <c r="I1760" i="6"/>
  <c r="H1760" i="6"/>
  <c r="J1759" i="6"/>
  <c r="I1759" i="6"/>
  <c r="H1759" i="6"/>
  <c r="J1758" i="6"/>
  <c r="I1758" i="6"/>
  <c r="H1758" i="6"/>
  <c r="J1757" i="6"/>
  <c r="I1757" i="6"/>
  <c r="H1757" i="6"/>
  <c r="J1756" i="6"/>
  <c r="I1756" i="6"/>
  <c r="H1756" i="6"/>
  <c r="J1755" i="6"/>
  <c r="I1755" i="6"/>
  <c r="H1755" i="6"/>
  <c r="J1754" i="6"/>
  <c r="I1754" i="6"/>
  <c r="H1754" i="6"/>
  <c r="J1753" i="6"/>
  <c r="I1753" i="6"/>
  <c r="H1753" i="6"/>
  <c r="J1752" i="6"/>
  <c r="I1752" i="6"/>
  <c r="H1752" i="6"/>
  <c r="J1751" i="6"/>
  <c r="I1751" i="6"/>
  <c r="H1751" i="6"/>
  <c r="J1750" i="6"/>
  <c r="I1750" i="6"/>
  <c r="H1750" i="6"/>
  <c r="J1749" i="6"/>
  <c r="I1749" i="6"/>
  <c r="H1749" i="6"/>
  <c r="J1748" i="6"/>
  <c r="I1748" i="6"/>
  <c r="H1748" i="6"/>
  <c r="J1747" i="6"/>
  <c r="I1747" i="6"/>
  <c r="H1747" i="6"/>
  <c r="J1746" i="6"/>
  <c r="I1746" i="6"/>
  <c r="H1746" i="6"/>
  <c r="J1745" i="6"/>
  <c r="I1745" i="6"/>
  <c r="H1745" i="6"/>
  <c r="J1744" i="6"/>
  <c r="I1744" i="6"/>
  <c r="H1744" i="6"/>
  <c r="J1743" i="6"/>
  <c r="I1743" i="6"/>
  <c r="H1743" i="6"/>
  <c r="J1742" i="6"/>
  <c r="I1742" i="6"/>
  <c r="H1742" i="6"/>
  <c r="J1741" i="6"/>
  <c r="I1741" i="6"/>
  <c r="H1741" i="6"/>
  <c r="J1740" i="6"/>
  <c r="I1740" i="6"/>
  <c r="H1740" i="6"/>
  <c r="J1739" i="6"/>
  <c r="I1739" i="6"/>
  <c r="H1739" i="6"/>
  <c r="J1738" i="6"/>
  <c r="I1738" i="6"/>
  <c r="H1738" i="6"/>
  <c r="J1737" i="6"/>
  <c r="I1737" i="6"/>
  <c r="H1737" i="6"/>
  <c r="J1736" i="6"/>
  <c r="I1736" i="6"/>
  <c r="H1736" i="6"/>
  <c r="J1735" i="6"/>
  <c r="I1735" i="6"/>
  <c r="H1735" i="6"/>
  <c r="J1734" i="6"/>
  <c r="I1734" i="6"/>
  <c r="H1734" i="6"/>
  <c r="J1733" i="6"/>
  <c r="I1733" i="6"/>
  <c r="H1733" i="6"/>
  <c r="J1732" i="6"/>
  <c r="I1732" i="6"/>
  <c r="H1732" i="6"/>
  <c r="J1731" i="6"/>
  <c r="I1731" i="6"/>
  <c r="H1731" i="6"/>
  <c r="J1730" i="6"/>
  <c r="I1730" i="6"/>
  <c r="H1730" i="6"/>
  <c r="J1729" i="6"/>
  <c r="I1729" i="6"/>
  <c r="H1729" i="6"/>
  <c r="J1728" i="6"/>
  <c r="I1728" i="6"/>
  <c r="H1728" i="6"/>
  <c r="J1727" i="6"/>
  <c r="I1727" i="6"/>
  <c r="H1727" i="6"/>
  <c r="J1726" i="6"/>
  <c r="I1726" i="6"/>
  <c r="H1726" i="6"/>
  <c r="J1725" i="6"/>
  <c r="I1725" i="6"/>
  <c r="H1725" i="6"/>
  <c r="J1724" i="6"/>
  <c r="I1724" i="6"/>
  <c r="H1724" i="6"/>
  <c r="J1723" i="6"/>
  <c r="I1723" i="6"/>
  <c r="H1723" i="6"/>
  <c r="J1722" i="6"/>
  <c r="I1722" i="6"/>
  <c r="H1722" i="6"/>
  <c r="J1721" i="6"/>
  <c r="I1721" i="6"/>
  <c r="H1721" i="6"/>
  <c r="J1720" i="6"/>
  <c r="I1720" i="6"/>
  <c r="H1720" i="6"/>
  <c r="J1719" i="6"/>
  <c r="I1719" i="6"/>
  <c r="H1719" i="6"/>
  <c r="J1718" i="6"/>
  <c r="I1718" i="6"/>
  <c r="H1718" i="6"/>
  <c r="J1717" i="6"/>
  <c r="I1717" i="6"/>
  <c r="H1717" i="6"/>
  <c r="J1716" i="6"/>
  <c r="I1716" i="6"/>
  <c r="H1716" i="6"/>
  <c r="J1715" i="6"/>
  <c r="I1715" i="6"/>
  <c r="H1715" i="6"/>
  <c r="J1714" i="6"/>
  <c r="I1714" i="6"/>
  <c r="H1714" i="6"/>
  <c r="J1713" i="6"/>
  <c r="I1713" i="6"/>
  <c r="H1713" i="6"/>
  <c r="J1712" i="6"/>
  <c r="I1712" i="6"/>
  <c r="H1712" i="6"/>
  <c r="J1711" i="6"/>
  <c r="I1711" i="6"/>
  <c r="H1711" i="6"/>
  <c r="J1710" i="6"/>
  <c r="I1710" i="6"/>
  <c r="H1710" i="6"/>
  <c r="J1709" i="6"/>
  <c r="I1709" i="6"/>
  <c r="H1709" i="6"/>
  <c r="J1708" i="6"/>
  <c r="I1708" i="6"/>
  <c r="H1708" i="6"/>
  <c r="J1707" i="6"/>
  <c r="I1707" i="6"/>
  <c r="H1707" i="6"/>
  <c r="J1706" i="6"/>
  <c r="I1706" i="6"/>
  <c r="H1706" i="6"/>
  <c r="J1705" i="6"/>
  <c r="I1705" i="6"/>
  <c r="H1705" i="6"/>
  <c r="J1704" i="6"/>
  <c r="I1704" i="6"/>
  <c r="H1704" i="6"/>
  <c r="J1703" i="6"/>
  <c r="I1703" i="6"/>
  <c r="H1703" i="6"/>
  <c r="J1702" i="6"/>
  <c r="I1702" i="6"/>
  <c r="H1702" i="6"/>
  <c r="J1701" i="6"/>
  <c r="I1701" i="6"/>
  <c r="H1701" i="6"/>
  <c r="J1700" i="6"/>
  <c r="I1700" i="6"/>
  <c r="H1700" i="6"/>
  <c r="J1699" i="6"/>
  <c r="I1699" i="6"/>
  <c r="H1699" i="6"/>
  <c r="J1698" i="6"/>
  <c r="I1698" i="6"/>
  <c r="H1698" i="6"/>
  <c r="J1697" i="6"/>
  <c r="I1697" i="6"/>
  <c r="H1697" i="6"/>
  <c r="J1696" i="6"/>
  <c r="I1696" i="6"/>
  <c r="H1696" i="6"/>
  <c r="J1695" i="6"/>
  <c r="I1695" i="6"/>
  <c r="H1695" i="6"/>
  <c r="J1694" i="6"/>
  <c r="I1694" i="6"/>
  <c r="H1694" i="6"/>
  <c r="J1693" i="6"/>
  <c r="I1693" i="6"/>
  <c r="H1693" i="6"/>
  <c r="J1692" i="6"/>
  <c r="I1692" i="6"/>
  <c r="H1692" i="6"/>
  <c r="J1691" i="6"/>
  <c r="I1691" i="6"/>
  <c r="H1691" i="6"/>
  <c r="J1690" i="6"/>
  <c r="I1690" i="6"/>
  <c r="H1690" i="6"/>
  <c r="J1689" i="6"/>
  <c r="I1689" i="6"/>
  <c r="H1689" i="6"/>
  <c r="J1688" i="6"/>
  <c r="I1688" i="6"/>
  <c r="H1688" i="6"/>
  <c r="J1687" i="6"/>
  <c r="I1687" i="6"/>
  <c r="H1687" i="6"/>
  <c r="J1686" i="6"/>
  <c r="I1686" i="6"/>
  <c r="H1686" i="6"/>
  <c r="J1685" i="6"/>
  <c r="I1685" i="6"/>
  <c r="H1685" i="6"/>
  <c r="J1684" i="6"/>
  <c r="I1684" i="6"/>
  <c r="H1684" i="6"/>
  <c r="J1683" i="6"/>
  <c r="I1683" i="6"/>
  <c r="H1683" i="6"/>
  <c r="J1682" i="6"/>
  <c r="I1682" i="6"/>
  <c r="H1682" i="6"/>
  <c r="J1681" i="6"/>
  <c r="I1681" i="6"/>
  <c r="H1681" i="6"/>
  <c r="J1680" i="6"/>
  <c r="I1680" i="6"/>
  <c r="H1680" i="6"/>
  <c r="J1679" i="6"/>
  <c r="I1679" i="6"/>
  <c r="H1679" i="6"/>
  <c r="J1678" i="6"/>
  <c r="I1678" i="6"/>
  <c r="H1678" i="6"/>
  <c r="J1677" i="6"/>
  <c r="I1677" i="6"/>
  <c r="H1677" i="6"/>
  <c r="J1676" i="6"/>
  <c r="I1676" i="6"/>
  <c r="H1676" i="6"/>
  <c r="J1675" i="6"/>
  <c r="I1675" i="6"/>
  <c r="H1675" i="6"/>
  <c r="J1674" i="6"/>
  <c r="I1674" i="6"/>
  <c r="H1674" i="6"/>
  <c r="J1673" i="6"/>
  <c r="I1673" i="6"/>
  <c r="H1673" i="6"/>
  <c r="J1672" i="6"/>
  <c r="I1672" i="6"/>
  <c r="H1672" i="6"/>
  <c r="J1671" i="6"/>
  <c r="I1671" i="6"/>
  <c r="H1671" i="6"/>
  <c r="J1670" i="6"/>
  <c r="I1670" i="6"/>
  <c r="H1670" i="6"/>
  <c r="J1669" i="6"/>
  <c r="I1669" i="6"/>
  <c r="H1669" i="6"/>
  <c r="J1668" i="6"/>
  <c r="I1668" i="6"/>
  <c r="H1668" i="6"/>
  <c r="J1667" i="6"/>
  <c r="I1667" i="6"/>
  <c r="H1667" i="6"/>
  <c r="J1666" i="6"/>
  <c r="I1666" i="6"/>
  <c r="H1666" i="6"/>
  <c r="J1665" i="6"/>
  <c r="I1665" i="6"/>
  <c r="H1665" i="6"/>
  <c r="J1664" i="6"/>
  <c r="I1664" i="6"/>
  <c r="H1664" i="6"/>
  <c r="J1663" i="6"/>
  <c r="I1663" i="6"/>
  <c r="H1663" i="6"/>
  <c r="J1662" i="6"/>
  <c r="I1662" i="6"/>
  <c r="H1662" i="6"/>
  <c r="J1661" i="6"/>
  <c r="I1661" i="6"/>
  <c r="H1661" i="6"/>
  <c r="J1660" i="6"/>
  <c r="I1660" i="6"/>
  <c r="H1660" i="6"/>
  <c r="J1659" i="6"/>
  <c r="I1659" i="6"/>
  <c r="H1659" i="6"/>
  <c r="J1658" i="6"/>
  <c r="I1658" i="6"/>
  <c r="H1658" i="6"/>
  <c r="J1657" i="6"/>
  <c r="I1657" i="6"/>
  <c r="H1657" i="6"/>
  <c r="J1656" i="6"/>
  <c r="I1656" i="6"/>
  <c r="H1656" i="6"/>
  <c r="J1655" i="6"/>
  <c r="I1655" i="6"/>
  <c r="H1655" i="6"/>
  <c r="J1654" i="6"/>
  <c r="I1654" i="6"/>
  <c r="H1654" i="6"/>
  <c r="J1653" i="6"/>
  <c r="I1653" i="6"/>
  <c r="H1653" i="6"/>
  <c r="J1652" i="6"/>
  <c r="I1652" i="6"/>
  <c r="H1652" i="6"/>
  <c r="J1651" i="6"/>
  <c r="I1651" i="6"/>
  <c r="H1651" i="6"/>
  <c r="J1650" i="6"/>
  <c r="I1650" i="6"/>
  <c r="H1650" i="6"/>
  <c r="J1649" i="6"/>
  <c r="I1649" i="6"/>
  <c r="H1649" i="6"/>
  <c r="J1648" i="6"/>
  <c r="I1648" i="6"/>
  <c r="H1648" i="6"/>
  <c r="J1647" i="6"/>
  <c r="I1647" i="6"/>
  <c r="H1647" i="6"/>
  <c r="J1646" i="6"/>
  <c r="I1646" i="6"/>
  <c r="H1646" i="6"/>
  <c r="J1645" i="6"/>
  <c r="I1645" i="6"/>
  <c r="H1645" i="6"/>
  <c r="J1644" i="6"/>
  <c r="I1644" i="6"/>
  <c r="H1644" i="6"/>
  <c r="J1643" i="6"/>
  <c r="I1643" i="6"/>
  <c r="H1643" i="6"/>
  <c r="J1642" i="6"/>
  <c r="I1642" i="6"/>
  <c r="H1642" i="6"/>
  <c r="J1641" i="6"/>
  <c r="I1641" i="6"/>
  <c r="H1641" i="6"/>
  <c r="J1640" i="6"/>
  <c r="I1640" i="6"/>
  <c r="H1640" i="6"/>
  <c r="J1639" i="6"/>
  <c r="I1639" i="6"/>
  <c r="H1639" i="6"/>
  <c r="J1638" i="6"/>
  <c r="I1638" i="6"/>
  <c r="H1638" i="6"/>
  <c r="J1637" i="6"/>
  <c r="I1637" i="6"/>
  <c r="H1637" i="6"/>
  <c r="J1636" i="6"/>
  <c r="I1636" i="6"/>
  <c r="H1636" i="6"/>
  <c r="J1635" i="6"/>
  <c r="I1635" i="6"/>
  <c r="H1635" i="6"/>
  <c r="J1634" i="6"/>
  <c r="I1634" i="6"/>
  <c r="H1634" i="6"/>
  <c r="J1633" i="6"/>
  <c r="I1633" i="6"/>
  <c r="H1633" i="6"/>
  <c r="J1632" i="6"/>
  <c r="I1632" i="6"/>
  <c r="H1632" i="6"/>
  <c r="J1631" i="6"/>
  <c r="I1631" i="6"/>
  <c r="H1631" i="6"/>
  <c r="J1630" i="6"/>
  <c r="I1630" i="6"/>
  <c r="H1630" i="6"/>
  <c r="J1629" i="6"/>
  <c r="I1629" i="6"/>
  <c r="H1629" i="6"/>
  <c r="J1628" i="6"/>
  <c r="I1628" i="6"/>
  <c r="H1628" i="6"/>
  <c r="J1627" i="6"/>
  <c r="I1627" i="6"/>
  <c r="H1627" i="6"/>
  <c r="J1626" i="6"/>
  <c r="I1626" i="6"/>
  <c r="H1626" i="6"/>
  <c r="J1625" i="6"/>
  <c r="I1625" i="6"/>
  <c r="H1625" i="6"/>
  <c r="J1624" i="6"/>
  <c r="I1624" i="6"/>
  <c r="H1624" i="6"/>
  <c r="J1623" i="6"/>
  <c r="I1623" i="6"/>
  <c r="H1623" i="6"/>
  <c r="J1622" i="6"/>
  <c r="I1622" i="6"/>
  <c r="H1622" i="6"/>
  <c r="J1621" i="6"/>
  <c r="I1621" i="6"/>
  <c r="H1621" i="6"/>
  <c r="J1620" i="6"/>
  <c r="I1620" i="6"/>
  <c r="H1620" i="6"/>
  <c r="J1619" i="6"/>
  <c r="I1619" i="6"/>
  <c r="H1619" i="6"/>
  <c r="J1618" i="6"/>
  <c r="I1618" i="6"/>
  <c r="H1618" i="6"/>
  <c r="J1617" i="6"/>
  <c r="I1617" i="6"/>
  <c r="H1617" i="6"/>
  <c r="J1616" i="6"/>
  <c r="I1616" i="6"/>
  <c r="H1616" i="6"/>
  <c r="J1615" i="6"/>
  <c r="I1615" i="6"/>
  <c r="H1615" i="6"/>
  <c r="J1614" i="6"/>
  <c r="I1614" i="6"/>
  <c r="H1614" i="6"/>
  <c r="J1613" i="6"/>
  <c r="I1613" i="6"/>
  <c r="H1613" i="6"/>
  <c r="J1612" i="6"/>
  <c r="I1612" i="6"/>
  <c r="H1612" i="6"/>
  <c r="J1611" i="6"/>
  <c r="I1611" i="6"/>
  <c r="H1611" i="6"/>
  <c r="J1610" i="6"/>
  <c r="I1610" i="6"/>
  <c r="H1610" i="6"/>
  <c r="J1609" i="6"/>
  <c r="I1609" i="6"/>
  <c r="H1609" i="6"/>
  <c r="J1608" i="6"/>
  <c r="I1608" i="6"/>
  <c r="H1608" i="6"/>
  <c r="J1607" i="6"/>
  <c r="I1607" i="6"/>
  <c r="H1607" i="6"/>
  <c r="J1606" i="6"/>
  <c r="I1606" i="6"/>
  <c r="H1606" i="6"/>
  <c r="J1605" i="6"/>
  <c r="I1605" i="6"/>
  <c r="H1605" i="6"/>
  <c r="J1604" i="6"/>
  <c r="I1604" i="6"/>
  <c r="H1604" i="6"/>
  <c r="J1603" i="6"/>
  <c r="I1603" i="6"/>
  <c r="H1603" i="6"/>
  <c r="J1602" i="6"/>
  <c r="I1602" i="6"/>
  <c r="H1602" i="6"/>
  <c r="J1601" i="6"/>
  <c r="I1601" i="6"/>
  <c r="H1601" i="6"/>
  <c r="J1600" i="6"/>
  <c r="I1600" i="6"/>
  <c r="H1600" i="6"/>
  <c r="J1599" i="6"/>
  <c r="I1599" i="6"/>
  <c r="H1599" i="6"/>
  <c r="J1598" i="6"/>
  <c r="I1598" i="6"/>
  <c r="H1598" i="6"/>
  <c r="J1597" i="6"/>
  <c r="I1597" i="6"/>
  <c r="H1597" i="6"/>
  <c r="J1596" i="6"/>
  <c r="I1596" i="6"/>
  <c r="H1596" i="6"/>
  <c r="J1595" i="6"/>
  <c r="I1595" i="6"/>
  <c r="H1595" i="6"/>
  <c r="J1594" i="6"/>
  <c r="I1594" i="6"/>
  <c r="H1594" i="6"/>
  <c r="J1593" i="6"/>
  <c r="I1593" i="6"/>
  <c r="H1593" i="6"/>
  <c r="J1592" i="6"/>
  <c r="I1592" i="6"/>
  <c r="H1592" i="6"/>
  <c r="J1591" i="6"/>
  <c r="I1591" i="6"/>
  <c r="H1591" i="6"/>
  <c r="J1590" i="6"/>
  <c r="I1590" i="6"/>
  <c r="H1590" i="6"/>
  <c r="J1589" i="6"/>
  <c r="I1589" i="6"/>
  <c r="H1589" i="6"/>
  <c r="J1588" i="6"/>
  <c r="I1588" i="6"/>
  <c r="H1588" i="6"/>
  <c r="J1587" i="6"/>
  <c r="I1587" i="6"/>
  <c r="H1587" i="6"/>
  <c r="J1586" i="6"/>
  <c r="I1586" i="6"/>
  <c r="H1586" i="6"/>
  <c r="J1585" i="6"/>
  <c r="I1585" i="6"/>
  <c r="H1585" i="6"/>
  <c r="J1584" i="6"/>
  <c r="I1584" i="6"/>
  <c r="H1584" i="6"/>
  <c r="J1583" i="6"/>
  <c r="I1583" i="6"/>
  <c r="H1583" i="6"/>
  <c r="J1582" i="6"/>
  <c r="I1582" i="6"/>
  <c r="H1582" i="6"/>
  <c r="J1581" i="6"/>
  <c r="I1581" i="6"/>
  <c r="H1581" i="6"/>
  <c r="J1580" i="6"/>
  <c r="I1580" i="6"/>
  <c r="H1580" i="6"/>
  <c r="J1579" i="6"/>
  <c r="I1579" i="6"/>
  <c r="H1579" i="6"/>
  <c r="J1578" i="6"/>
  <c r="I1578" i="6"/>
  <c r="H1578" i="6"/>
  <c r="J1577" i="6"/>
  <c r="I1577" i="6"/>
  <c r="H1577" i="6"/>
  <c r="J1576" i="6"/>
  <c r="I1576" i="6"/>
  <c r="H1576" i="6"/>
  <c r="J1575" i="6"/>
  <c r="I1575" i="6"/>
  <c r="H1575" i="6"/>
  <c r="J1574" i="6"/>
  <c r="I1574" i="6"/>
  <c r="H1574" i="6"/>
  <c r="J1573" i="6"/>
  <c r="I1573" i="6"/>
  <c r="H1573" i="6"/>
  <c r="J1572" i="6"/>
  <c r="I1572" i="6"/>
  <c r="H1572" i="6"/>
  <c r="J1571" i="6"/>
  <c r="I1571" i="6"/>
  <c r="H1571" i="6"/>
  <c r="J1570" i="6"/>
  <c r="I1570" i="6"/>
  <c r="H1570" i="6"/>
  <c r="J1569" i="6"/>
  <c r="I1569" i="6"/>
  <c r="H1569" i="6"/>
  <c r="J1568" i="6"/>
  <c r="I1568" i="6"/>
  <c r="H1568" i="6"/>
  <c r="J1567" i="6"/>
  <c r="I1567" i="6"/>
  <c r="H1567" i="6"/>
  <c r="J1566" i="6"/>
  <c r="I1566" i="6"/>
  <c r="H1566" i="6"/>
  <c r="J1565" i="6"/>
  <c r="I1565" i="6"/>
  <c r="H1565" i="6"/>
  <c r="J1564" i="6"/>
  <c r="I1564" i="6"/>
  <c r="H1564" i="6"/>
  <c r="J1563" i="6"/>
  <c r="I1563" i="6"/>
  <c r="H1563" i="6"/>
  <c r="J1562" i="6"/>
  <c r="I1562" i="6"/>
  <c r="H1562" i="6"/>
  <c r="J1561" i="6"/>
  <c r="I1561" i="6"/>
  <c r="H1561" i="6"/>
  <c r="J1560" i="6"/>
  <c r="I1560" i="6"/>
  <c r="H1560" i="6"/>
  <c r="J1559" i="6"/>
  <c r="I1559" i="6"/>
  <c r="H1559" i="6"/>
  <c r="J1558" i="6"/>
  <c r="I1558" i="6"/>
  <c r="H1558" i="6"/>
  <c r="J1557" i="6"/>
  <c r="I1557" i="6"/>
  <c r="H1557" i="6"/>
  <c r="J1556" i="6"/>
  <c r="I1556" i="6"/>
  <c r="H1556" i="6"/>
  <c r="J1555" i="6"/>
  <c r="I1555" i="6"/>
  <c r="H1555" i="6"/>
  <c r="J1554" i="6"/>
  <c r="I1554" i="6"/>
  <c r="H1554" i="6"/>
  <c r="J1553" i="6"/>
  <c r="I1553" i="6"/>
  <c r="H1553" i="6"/>
  <c r="J1552" i="6"/>
  <c r="I1552" i="6"/>
  <c r="H1552" i="6"/>
  <c r="J1551" i="6"/>
  <c r="I1551" i="6"/>
  <c r="H1551" i="6"/>
  <c r="J1550" i="6"/>
  <c r="I1550" i="6"/>
  <c r="H1550" i="6"/>
  <c r="J1549" i="6"/>
  <c r="I1549" i="6"/>
  <c r="H1549" i="6"/>
  <c r="J1548" i="6"/>
  <c r="I1548" i="6"/>
  <c r="H1548" i="6"/>
  <c r="J1547" i="6"/>
  <c r="I1547" i="6"/>
  <c r="H1547" i="6"/>
  <c r="J1546" i="6"/>
  <c r="I1546" i="6"/>
  <c r="H1546" i="6"/>
  <c r="J1545" i="6"/>
  <c r="I1545" i="6"/>
  <c r="H1545" i="6"/>
  <c r="J1544" i="6"/>
  <c r="I1544" i="6"/>
  <c r="H1544" i="6"/>
  <c r="J1543" i="6"/>
  <c r="I1543" i="6"/>
  <c r="H1543" i="6"/>
  <c r="J1542" i="6"/>
  <c r="I1542" i="6"/>
  <c r="H1542" i="6"/>
  <c r="J1541" i="6"/>
  <c r="I1541" i="6"/>
  <c r="H1541" i="6"/>
  <c r="J1540" i="6"/>
  <c r="I1540" i="6"/>
  <c r="H1540" i="6"/>
  <c r="J1539" i="6"/>
  <c r="I1539" i="6"/>
  <c r="H1539" i="6"/>
  <c r="J1538" i="6"/>
  <c r="I1538" i="6"/>
  <c r="H1538" i="6"/>
  <c r="J1537" i="6"/>
  <c r="I1537" i="6"/>
  <c r="H1537" i="6"/>
  <c r="J1536" i="6"/>
  <c r="I1536" i="6"/>
  <c r="H1536" i="6"/>
  <c r="J1535" i="6"/>
  <c r="I1535" i="6"/>
  <c r="H1535" i="6"/>
  <c r="J1534" i="6"/>
  <c r="I1534" i="6"/>
  <c r="H1534" i="6"/>
  <c r="J1533" i="6"/>
  <c r="I1533" i="6"/>
  <c r="H1533" i="6"/>
  <c r="J1532" i="6"/>
  <c r="I1532" i="6"/>
  <c r="H1532" i="6"/>
  <c r="J1531" i="6"/>
  <c r="I1531" i="6"/>
  <c r="H1531" i="6"/>
  <c r="J1530" i="6"/>
  <c r="I1530" i="6"/>
  <c r="H1530" i="6"/>
  <c r="J1529" i="6"/>
  <c r="I1529" i="6"/>
  <c r="H1529" i="6"/>
  <c r="J1528" i="6"/>
  <c r="I1528" i="6"/>
  <c r="H1528" i="6"/>
  <c r="J1527" i="6"/>
  <c r="I1527" i="6"/>
  <c r="H1527" i="6"/>
  <c r="J1526" i="6"/>
  <c r="I1526" i="6"/>
  <c r="H1526" i="6"/>
  <c r="J1525" i="6"/>
  <c r="I1525" i="6"/>
  <c r="H1525" i="6"/>
  <c r="J1524" i="6"/>
  <c r="I1524" i="6"/>
  <c r="H1524" i="6"/>
  <c r="J1523" i="6"/>
  <c r="I1523" i="6"/>
  <c r="H1523" i="6"/>
  <c r="J1522" i="6"/>
  <c r="I1522" i="6"/>
  <c r="H1522" i="6"/>
  <c r="J1521" i="6"/>
  <c r="I1521" i="6"/>
  <c r="H1521" i="6"/>
  <c r="J1520" i="6"/>
  <c r="I1520" i="6"/>
  <c r="H1520" i="6"/>
  <c r="J1519" i="6"/>
  <c r="I1519" i="6"/>
  <c r="H1519" i="6"/>
  <c r="J1518" i="6"/>
  <c r="I1518" i="6"/>
  <c r="H1518" i="6"/>
  <c r="J1517" i="6"/>
  <c r="I1517" i="6"/>
  <c r="H1517" i="6"/>
  <c r="J1516" i="6"/>
  <c r="I1516" i="6"/>
  <c r="H1516" i="6"/>
  <c r="J1515" i="6"/>
  <c r="I1515" i="6"/>
  <c r="H1515" i="6"/>
  <c r="J1514" i="6"/>
  <c r="I1514" i="6"/>
  <c r="H1514" i="6"/>
  <c r="J1513" i="6"/>
  <c r="I1513" i="6"/>
  <c r="H1513" i="6"/>
  <c r="J1512" i="6"/>
  <c r="I1512" i="6"/>
  <c r="H1512" i="6"/>
  <c r="J1511" i="6"/>
  <c r="I1511" i="6"/>
  <c r="H1511" i="6"/>
  <c r="J1510" i="6"/>
  <c r="I1510" i="6"/>
  <c r="H1510" i="6"/>
  <c r="J1509" i="6"/>
  <c r="I1509" i="6"/>
  <c r="H1509" i="6"/>
  <c r="J1508" i="6"/>
  <c r="I1508" i="6"/>
  <c r="H1508" i="6"/>
  <c r="J1507" i="6"/>
  <c r="I1507" i="6"/>
  <c r="H1507" i="6"/>
  <c r="J1506" i="6"/>
  <c r="I1506" i="6"/>
  <c r="H1506" i="6"/>
  <c r="J1505" i="6"/>
  <c r="I1505" i="6"/>
  <c r="H1505" i="6"/>
  <c r="J1504" i="6"/>
  <c r="I1504" i="6"/>
  <c r="H1504" i="6"/>
  <c r="J1503" i="6"/>
  <c r="I1503" i="6"/>
  <c r="H1503" i="6"/>
  <c r="J1502" i="6"/>
  <c r="I1502" i="6"/>
  <c r="H1502" i="6"/>
  <c r="J1501" i="6"/>
  <c r="I1501" i="6"/>
  <c r="H1501" i="6"/>
  <c r="J1500" i="6"/>
  <c r="I1500" i="6"/>
  <c r="H1500" i="6"/>
  <c r="J1499" i="6"/>
  <c r="I1499" i="6"/>
  <c r="H1499" i="6"/>
  <c r="J1498" i="6"/>
  <c r="I1498" i="6"/>
  <c r="H1498" i="6"/>
  <c r="J1497" i="6"/>
  <c r="I1497" i="6"/>
  <c r="H1497" i="6"/>
  <c r="J1496" i="6"/>
  <c r="I1496" i="6"/>
  <c r="H1496" i="6"/>
  <c r="J1495" i="6"/>
  <c r="I1495" i="6"/>
  <c r="H1495" i="6"/>
  <c r="J1494" i="6"/>
  <c r="I1494" i="6"/>
  <c r="H1494" i="6"/>
  <c r="J1493" i="6"/>
  <c r="I1493" i="6"/>
  <c r="H1493" i="6"/>
  <c r="J1492" i="6"/>
  <c r="I1492" i="6"/>
  <c r="H1492" i="6"/>
  <c r="J1491" i="6"/>
  <c r="I1491" i="6"/>
  <c r="H1491" i="6"/>
  <c r="J1490" i="6"/>
  <c r="I1490" i="6"/>
  <c r="H1490" i="6"/>
  <c r="J1489" i="6"/>
  <c r="I1489" i="6"/>
  <c r="H1489" i="6"/>
  <c r="J1488" i="6"/>
  <c r="I1488" i="6"/>
  <c r="H1488" i="6"/>
  <c r="J1487" i="6"/>
  <c r="I1487" i="6"/>
  <c r="H1487" i="6"/>
  <c r="J1486" i="6"/>
  <c r="I1486" i="6"/>
  <c r="H1486" i="6"/>
  <c r="J1485" i="6"/>
  <c r="I1485" i="6"/>
  <c r="H1485" i="6"/>
  <c r="J1484" i="6"/>
  <c r="I1484" i="6"/>
  <c r="H1484" i="6"/>
  <c r="J1483" i="6"/>
  <c r="I1483" i="6"/>
  <c r="H1483" i="6"/>
  <c r="J1482" i="6"/>
  <c r="I1482" i="6"/>
  <c r="H1482" i="6"/>
  <c r="J1481" i="6"/>
  <c r="I1481" i="6"/>
  <c r="H1481" i="6"/>
  <c r="J1480" i="6"/>
  <c r="I1480" i="6"/>
  <c r="H1480" i="6"/>
  <c r="J1479" i="6"/>
  <c r="I1479" i="6"/>
  <c r="H1479" i="6"/>
  <c r="J1478" i="6"/>
  <c r="I1478" i="6"/>
  <c r="H1478" i="6"/>
  <c r="J1477" i="6"/>
  <c r="I1477" i="6"/>
  <c r="H1477" i="6"/>
  <c r="J1476" i="6"/>
  <c r="I1476" i="6"/>
  <c r="H1476" i="6"/>
  <c r="J1475" i="6"/>
  <c r="I1475" i="6"/>
  <c r="H1475" i="6"/>
  <c r="J1474" i="6"/>
  <c r="I1474" i="6"/>
  <c r="H1474" i="6"/>
  <c r="J1473" i="6"/>
  <c r="I1473" i="6"/>
  <c r="H1473" i="6"/>
  <c r="J1472" i="6"/>
  <c r="I1472" i="6"/>
  <c r="H1472" i="6"/>
  <c r="J1471" i="6"/>
  <c r="I1471" i="6"/>
  <c r="H1471" i="6"/>
  <c r="J1470" i="6"/>
  <c r="I1470" i="6"/>
  <c r="H1470" i="6"/>
  <c r="J1469" i="6"/>
  <c r="I1469" i="6"/>
  <c r="H1469" i="6"/>
  <c r="J1468" i="6"/>
  <c r="I1468" i="6"/>
  <c r="H1468" i="6"/>
  <c r="J1467" i="6"/>
  <c r="I1467" i="6"/>
  <c r="H1467" i="6"/>
  <c r="J1466" i="6"/>
  <c r="I1466" i="6"/>
  <c r="H1466" i="6"/>
  <c r="J1465" i="6"/>
  <c r="I1465" i="6"/>
  <c r="H1465" i="6"/>
  <c r="J1464" i="6"/>
  <c r="I1464" i="6"/>
  <c r="H1464" i="6"/>
  <c r="J1463" i="6"/>
  <c r="I1463" i="6"/>
  <c r="H1463" i="6"/>
  <c r="J1462" i="6"/>
  <c r="I1462" i="6"/>
  <c r="H1462" i="6"/>
  <c r="J1461" i="6"/>
  <c r="I1461" i="6"/>
  <c r="H1461" i="6"/>
  <c r="J1460" i="6"/>
  <c r="I1460" i="6"/>
  <c r="H1460" i="6"/>
  <c r="J1459" i="6"/>
  <c r="I1459" i="6"/>
  <c r="H1459" i="6"/>
  <c r="J1458" i="6"/>
  <c r="I1458" i="6"/>
  <c r="H1458" i="6"/>
  <c r="J1457" i="6"/>
  <c r="I1457" i="6"/>
  <c r="H1457" i="6"/>
  <c r="J1456" i="6"/>
  <c r="I1456" i="6"/>
  <c r="H1456" i="6"/>
  <c r="J1455" i="6"/>
  <c r="I1455" i="6"/>
  <c r="H1455" i="6"/>
  <c r="J1454" i="6"/>
  <c r="I1454" i="6"/>
  <c r="H1454" i="6"/>
  <c r="J1453" i="6"/>
  <c r="I1453" i="6"/>
  <c r="H1453" i="6"/>
  <c r="J1452" i="6"/>
  <c r="I1452" i="6"/>
  <c r="H1452" i="6"/>
  <c r="J1451" i="6"/>
  <c r="I1451" i="6"/>
  <c r="H1451" i="6"/>
  <c r="J1450" i="6"/>
  <c r="I1450" i="6"/>
  <c r="H1450" i="6"/>
  <c r="J1449" i="6"/>
  <c r="I1449" i="6"/>
  <c r="H1449" i="6"/>
  <c r="J1448" i="6"/>
  <c r="I1448" i="6"/>
  <c r="H1448" i="6"/>
  <c r="J1447" i="6"/>
  <c r="I1447" i="6"/>
  <c r="H1447" i="6"/>
  <c r="J1446" i="6"/>
  <c r="I1446" i="6"/>
  <c r="H1446" i="6"/>
  <c r="J1445" i="6"/>
  <c r="I1445" i="6"/>
  <c r="H1445" i="6"/>
  <c r="J1444" i="6"/>
  <c r="I1444" i="6"/>
  <c r="H1444" i="6"/>
  <c r="J1443" i="6"/>
  <c r="I1443" i="6"/>
  <c r="H1443" i="6"/>
  <c r="J1442" i="6"/>
  <c r="I1442" i="6"/>
  <c r="H1442" i="6"/>
  <c r="J1441" i="6"/>
  <c r="I1441" i="6"/>
  <c r="H1441" i="6"/>
  <c r="J1440" i="6"/>
  <c r="I1440" i="6"/>
  <c r="H1440" i="6"/>
  <c r="J1439" i="6"/>
  <c r="I1439" i="6"/>
  <c r="H1439" i="6"/>
  <c r="J1438" i="6"/>
  <c r="I1438" i="6"/>
  <c r="H1438" i="6"/>
  <c r="J1437" i="6"/>
  <c r="I1437" i="6"/>
  <c r="H1437" i="6"/>
  <c r="J1436" i="6"/>
  <c r="I1436" i="6"/>
  <c r="H1436" i="6"/>
  <c r="J1435" i="6"/>
  <c r="I1435" i="6"/>
  <c r="H1435" i="6"/>
  <c r="J1434" i="6"/>
  <c r="I1434" i="6"/>
  <c r="H1434" i="6"/>
  <c r="J1433" i="6"/>
  <c r="I1433" i="6"/>
  <c r="H1433" i="6"/>
  <c r="J1432" i="6"/>
  <c r="I1432" i="6"/>
  <c r="H1432" i="6"/>
  <c r="J1431" i="6"/>
  <c r="I1431" i="6"/>
  <c r="H1431" i="6"/>
  <c r="J1430" i="6"/>
  <c r="I1430" i="6"/>
  <c r="H1430" i="6"/>
  <c r="J1429" i="6"/>
  <c r="I1429" i="6"/>
  <c r="H1429" i="6"/>
  <c r="J1428" i="6"/>
  <c r="I1428" i="6"/>
  <c r="H1428" i="6"/>
  <c r="J1427" i="6"/>
  <c r="I1427" i="6"/>
  <c r="H1427" i="6"/>
  <c r="J1426" i="6"/>
  <c r="I1426" i="6"/>
  <c r="H1426" i="6"/>
  <c r="J1425" i="6"/>
  <c r="I1425" i="6"/>
  <c r="H1425" i="6"/>
  <c r="J1424" i="6"/>
  <c r="I1424" i="6"/>
  <c r="H1424" i="6"/>
  <c r="J1423" i="6"/>
  <c r="I1423" i="6"/>
  <c r="H1423" i="6"/>
  <c r="J1422" i="6"/>
  <c r="I1422" i="6"/>
  <c r="H1422" i="6"/>
  <c r="J1421" i="6"/>
  <c r="I1421" i="6"/>
  <c r="H1421" i="6"/>
  <c r="J1420" i="6"/>
  <c r="I1420" i="6"/>
  <c r="H1420" i="6"/>
  <c r="J1419" i="6"/>
  <c r="I1419" i="6"/>
  <c r="H1419" i="6"/>
  <c r="J1418" i="6"/>
  <c r="I1418" i="6"/>
  <c r="H1418" i="6"/>
  <c r="J1417" i="6"/>
  <c r="I1417" i="6"/>
  <c r="H1417" i="6"/>
  <c r="J1416" i="6"/>
  <c r="I1416" i="6"/>
  <c r="H1416" i="6"/>
  <c r="J1415" i="6"/>
  <c r="I1415" i="6"/>
  <c r="H1415" i="6"/>
  <c r="J1414" i="6"/>
  <c r="I1414" i="6"/>
  <c r="H1414" i="6"/>
  <c r="J1413" i="6"/>
  <c r="I1413" i="6"/>
  <c r="H1413" i="6"/>
  <c r="J1412" i="6"/>
  <c r="I1412" i="6"/>
  <c r="H1412" i="6"/>
  <c r="J1411" i="6"/>
  <c r="I1411" i="6"/>
  <c r="H1411" i="6"/>
  <c r="J1410" i="6"/>
  <c r="I1410" i="6"/>
  <c r="H1410" i="6"/>
  <c r="J1409" i="6"/>
  <c r="I1409" i="6"/>
  <c r="H1409" i="6"/>
  <c r="J1408" i="6"/>
  <c r="I1408" i="6"/>
  <c r="H1408" i="6"/>
  <c r="J1407" i="6"/>
  <c r="I1407" i="6"/>
  <c r="H1407" i="6"/>
  <c r="J1406" i="6"/>
  <c r="I1406" i="6"/>
  <c r="H1406" i="6"/>
  <c r="J1405" i="6"/>
  <c r="I1405" i="6"/>
  <c r="H1405" i="6"/>
  <c r="J1404" i="6"/>
  <c r="I1404" i="6"/>
  <c r="H1404" i="6"/>
  <c r="J1403" i="6"/>
  <c r="I1403" i="6"/>
  <c r="H1403" i="6"/>
  <c r="J1402" i="6"/>
  <c r="I1402" i="6"/>
  <c r="H1402" i="6"/>
  <c r="J1401" i="6"/>
  <c r="I1401" i="6"/>
  <c r="H1401" i="6"/>
  <c r="J1400" i="6"/>
  <c r="I1400" i="6"/>
  <c r="H1400" i="6"/>
  <c r="J1399" i="6"/>
  <c r="I1399" i="6"/>
  <c r="H1399" i="6"/>
  <c r="J1398" i="6"/>
  <c r="I1398" i="6"/>
  <c r="H1398" i="6"/>
  <c r="J1397" i="6"/>
  <c r="I1397" i="6"/>
  <c r="H1397" i="6"/>
  <c r="J1396" i="6"/>
  <c r="I1396" i="6"/>
  <c r="H1396" i="6"/>
  <c r="J1395" i="6"/>
  <c r="I1395" i="6"/>
  <c r="H1395" i="6"/>
  <c r="J1394" i="6"/>
  <c r="I1394" i="6"/>
  <c r="H1394" i="6"/>
  <c r="J1393" i="6"/>
  <c r="I1393" i="6"/>
  <c r="H1393" i="6"/>
  <c r="J1392" i="6"/>
  <c r="I1392" i="6"/>
  <c r="H1392" i="6"/>
  <c r="J1391" i="6"/>
  <c r="I1391" i="6"/>
  <c r="H1391" i="6"/>
  <c r="J1390" i="6"/>
  <c r="I1390" i="6"/>
  <c r="H1390" i="6"/>
  <c r="J1389" i="6"/>
  <c r="I1389" i="6"/>
  <c r="H1389" i="6"/>
  <c r="J1388" i="6"/>
  <c r="I1388" i="6"/>
  <c r="H1388" i="6"/>
  <c r="J1387" i="6"/>
  <c r="I1387" i="6"/>
  <c r="H1387" i="6"/>
  <c r="J1386" i="6"/>
  <c r="I1386" i="6"/>
  <c r="H1386" i="6"/>
  <c r="J1385" i="6"/>
  <c r="I1385" i="6"/>
  <c r="H1385" i="6"/>
  <c r="J1384" i="6"/>
  <c r="I1384" i="6"/>
  <c r="H1384" i="6"/>
  <c r="J1383" i="6"/>
  <c r="I1383" i="6"/>
  <c r="H1383" i="6"/>
  <c r="J1382" i="6"/>
  <c r="I1382" i="6"/>
  <c r="H1382" i="6"/>
  <c r="J1381" i="6"/>
  <c r="I1381" i="6"/>
  <c r="H1381" i="6"/>
  <c r="J1380" i="6"/>
  <c r="I1380" i="6"/>
  <c r="H1380" i="6"/>
  <c r="J1379" i="6"/>
  <c r="I1379" i="6"/>
  <c r="H1379" i="6"/>
  <c r="J1378" i="6"/>
  <c r="I1378" i="6"/>
  <c r="H1378" i="6"/>
  <c r="J1377" i="6"/>
  <c r="I1377" i="6"/>
  <c r="H1377" i="6"/>
  <c r="J1376" i="6"/>
  <c r="I1376" i="6"/>
  <c r="H1376" i="6"/>
  <c r="J1375" i="6"/>
  <c r="I1375" i="6"/>
  <c r="H1375" i="6"/>
  <c r="J1374" i="6"/>
  <c r="I1374" i="6"/>
  <c r="H1374" i="6"/>
  <c r="J1373" i="6"/>
  <c r="I1373" i="6"/>
  <c r="H1373" i="6"/>
  <c r="J1372" i="6"/>
  <c r="I1372" i="6"/>
  <c r="H1372" i="6"/>
  <c r="J1371" i="6"/>
  <c r="I1371" i="6"/>
  <c r="H1371" i="6"/>
  <c r="J1370" i="6"/>
  <c r="I1370" i="6"/>
  <c r="H1370" i="6"/>
  <c r="J1369" i="6"/>
  <c r="I1369" i="6"/>
  <c r="H1369" i="6"/>
  <c r="J1368" i="6"/>
  <c r="I1368" i="6"/>
  <c r="H1368" i="6"/>
  <c r="J1367" i="6"/>
  <c r="I1367" i="6"/>
  <c r="H1367" i="6"/>
  <c r="J1366" i="6"/>
  <c r="I1366" i="6"/>
  <c r="H1366" i="6"/>
  <c r="J1365" i="6"/>
  <c r="I1365" i="6"/>
  <c r="H1365" i="6"/>
  <c r="J1364" i="6"/>
  <c r="I1364" i="6"/>
  <c r="H1364" i="6"/>
  <c r="J1363" i="6"/>
  <c r="I1363" i="6"/>
  <c r="H1363" i="6"/>
  <c r="J1362" i="6"/>
  <c r="I1362" i="6"/>
  <c r="H1362" i="6"/>
  <c r="J1361" i="6"/>
  <c r="I1361" i="6"/>
  <c r="H1361" i="6"/>
  <c r="J1360" i="6"/>
  <c r="I1360" i="6"/>
  <c r="H1360" i="6"/>
  <c r="J1359" i="6"/>
  <c r="I1359" i="6"/>
  <c r="H1359" i="6"/>
  <c r="J1358" i="6"/>
  <c r="I1358" i="6"/>
  <c r="H1358" i="6"/>
  <c r="J1357" i="6"/>
  <c r="I1357" i="6"/>
  <c r="H1357" i="6"/>
  <c r="J1356" i="6"/>
  <c r="I1356" i="6"/>
  <c r="H1356" i="6"/>
  <c r="J1355" i="6"/>
  <c r="I1355" i="6"/>
  <c r="H1355" i="6"/>
  <c r="J1354" i="6"/>
  <c r="I1354" i="6"/>
  <c r="H1354" i="6"/>
  <c r="J1353" i="6"/>
  <c r="I1353" i="6"/>
  <c r="H1353" i="6"/>
  <c r="J1352" i="6"/>
  <c r="I1352" i="6"/>
  <c r="H1352" i="6"/>
  <c r="J1351" i="6"/>
  <c r="I1351" i="6"/>
  <c r="H1351" i="6"/>
  <c r="J1350" i="6"/>
  <c r="I1350" i="6"/>
  <c r="H1350" i="6"/>
  <c r="J1349" i="6"/>
  <c r="I1349" i="6"/>
  <c r="H1349" i="6"/>
  <c r="J1348" i="6"/>
  <c r="I1348" i="6"/>
  <c r="H1348" i="6"/>
  <c r="J1347" i="6"/>
  <c r="I1347" i="6"/>
  <c r="H1347" i="6"/>
  <c r="J1346" i="6"/>
  <c r="I1346" i="6"/>
  <c r="H1346" i="6"/>
  <c r="J1345" i="6"/>
  <c r="I1345" i="6"/>
  <c r="H1345" i="6"/>
  <c r="J1344" i="6"/>
  <c r="I1344" i="6"/>
  <c r="H1344" i="6"/>
  <c r="J1343" i="6"/>
  <c r="I1343" i="6"/>
  <c r="H1343" i="6"/>
  <c r="J1342" i="6"/>
  <c r="I1342" i="6"/>
  <c r="H1342" i="6"/>
  <c r="J1341" i="6"/>
  <c r="I1341" i="6"/>
  <c r="H1341" i="6"/>
  <c r="J1340" i="6"/>
  <c r="I1340" i="6"/>
  <c r="H1340" i="6"/>
  <c r="J1339" i="6"/>
  <c r="I1339" i="6"/>
  <c r="H1339" i="6"/>
  <c r="J1338" i="6"/>
  <c r="I1338" i="6"/>
  <c r="H1338" i="6"/>
  <c r="J1337" i="6"/>
  <c r="I1337" i="6"/>
  <c r="H1337" i="6"/>
  <c r="J1336" i="6"/>
  <c r="I1336" i="6"/>
  <c r="H1336" i="6"/>
  <c r="J1335" i="6"/>
  <c r="I1335" i="6"/>
  <c r="H1335" i="6"/>
  <c r="J1334" i="6"/>
  <c r="I1334" i="6"/>
  <c r="H1334" i="6"/>
  <c r="J1333" i="6"/>
  <c r="I1333" i="6"/>
  <c r="H1333" i="6"/>
  <c r="J1332" i="6"/>
  <c r="I1332" i="6"/>
  <c r="H1332" i="6"/>
  <c r="J1331" i="6"/>
  <c r="I1331" i="6"/>
  <c r="H1331" i="6"/>
  <c r="J1330" i="6"/>
  <c r="I1330" i="6"/>
  <c r="H1330" i="6"/>
  <c r="J1329" i="6"/>
  <c r="I1329" i="6"/>
  <c r="H1329" i="6"/>
  <c r="J1328" i="6"/>
  <c r="I1328" i="6"/>
  <c r="H1328" i="6"/>
  <c r="J1327" i="6"/>
  <c r="I1327" i="6"/>
  <c r="H1327" i="6"/>
  <c r="J1326" i="6"/>
  <c r="I1326" i="6"/>
  <c r="H1326" i="6"/>
  <c r="J1325" i="6"/>
  <c r="I1325" i="6"/>
  <c r="H1325" i="6"/>
  <c r="J1324" i="6"/>
  <c r="I1324" i="6"/>
  <c r="H1324" i="6"/>
  <c r="J1323" i="6"/>
  <c r="I1323" i="6"/>
  <c r="H1323" i="6"/>
  <c r="J1322" i="6"/>
  <c r="I1322" i="6"/>
  <c r="H1322" i="6"/>
  <c r="J1321" i="6"/>
  <c r="I1321" i="6"/>
  <c r="H1321" i="6"/>
  <c r="J1320" i="6"/>
  <c r="I1320" i="6"/>
  <c r="H1320" i="6"/>
  <c r="J1319" i="6"/>
  <c r="I1319" i="6"/>
  <c r="H1319" i="6"/>
  <c r="J1318" i="6"/>
  <c r="I1318" i="6"/>
  <c r="H1318" i="6"/>
  <c r="J1317" i="6"/>
  <c r="I1317" i="6"/>
  <c r="H1317" i="6"/>
  <c r="J1316" i="6"/>
  <c r="I1316" i="6"/>
  <c r="H1316" i="6"/>
  <c r="J1315" i="6"/>
  <c r="I1315" i="6"/>
  <c r="H1315" i="6"/>
  <c r="J1314" i="6"/>
  <c r="I1314" i="6"/>
  <c r="H1314" i="6"/>
  <c r="J1313" i="6"/>
  <c r="I1313" i="6"/>
  <c r="H1313" i="6"/>
  <c r="J1312" i="6"/>
  <c r="I1312" i="6"/>
  <c r="H1312" i="6"/>
  <c r="J1311" i="6"/>
  <c r="I1311" i="6"/>
  <c r="H1311" i="6"/>
  <c r="J1310" i="6"/>
  <c r="I1310" i="6"/>
  <c r="H1310" i="6"/>
  <c r="J1309" i="6"/>
  <c r="I1309" i="6"/>
  <c r="H1309" i="6"/>
  <c r="J1308" i="6"/>
  <c r="I1308" i="6"/>
  <c r="H1308" i="6"/>
  <c r="J1307" i="6"/>
  <c r="I1307" i="6"/>
  <c r="H1307" i="6"/>
  <c r="J1306" i="6"/>
  <c r="I1306" i="6"/>
  <c r="H1306" i="6"/>
  <c r="J1305" i="6"/>
  <c r="I1305" i="6"/>
  <c r="H1305" i="6"/>
  <c r="J1304" i="6"/>
  <c r="I1304" i="6"/>
  <c r="H1304" i="6"/>
  <c r="J1303" i="6"/>
  <c r="I1303" i="6"/>
  <c r="H1303" i="6"/>
  <c r="J1302" i="6"/>
  <c r="I1302" i="6"/>
  <c r="H1302" i="6"/>
  <c r="J1301" i="6"/>
  <c r="I1301" i="6"/>
  <c r="H1301" i="6"/>
  <c r="J1300" i="6"/>
  <c r="I1300" i="6"/>
  <c r="H1300" i="6"/>
  <c r="J1299" i="6"/>
  <c r="I1299" i="6"/>
  <c r="H1299" i="6"/>
  <c r="J1298" i="6"/>
  <c r="I1298" i="6"/>
  <c r="H1298" i="6"/>
  <c r="J1297" i="6"/>
  <c r="I1297" i="6"/>
  <c r="H1297" i="6"/>
  <c r="J1296" i="6"/>
  <c r="I1296" i="6"/>
  <c r="H1296" i="6"/>
  <c r="J1295" i="6"/>
  <c r="I1295" i="6"/>
  <c r="H1295" i="6"/>
  <c r="J1294" i="6"/>
  <c r="I1294" i="6"/>
  <c r="H1294" i="6"/>
  <c r="J1293" i="6"/>
  <c r="I1293" i="6"/>
  <c r="H1293" i="6"/>
  <c r="J1292" i="6"/>
  <c r="I1292" i="6"/>
  <c r="H1292" i="6"/>
  <c r="J1291" i="6"/>
  <c r="I1291" i="6"/>
  <c r="H1291" i="6"/>
  <c r="J1290" i="6"/>
  <c r="I1290" i="6"/>
  <c r="H1290" i="6"/>
  <c r="J1289" i="6"/>
  <c r="I1289" i="6"/>
  <c r="H1289" i="6"/>
  <c r="J1288" i="6"/>
  <c r="I1288" i="6"/>
  <c r="H1288" i="6"/>
  <c r="J1287" i="6"/>
  <c r="I1287" i="6"/>
  <c r="H1287" i="6"/>
  <c r="J1286" i="6"/>
  <c r="I1286" i="6"/>
  <c r="H1286" i="6"/>
  <c r="J1285" i="6"/>
  <c r="I1285" i="6"/>
  <c r="H1285" i="6"/>
  <c r="J1284" i="6"/>
  <c r="I1284" i="6"/>
  <c r="H1284" i="6"/>
  <c r="J1283" i="6"/>
  <c r="I1283" i="6"/>
  <c r="H1283" i="6"/>
  <c r="J1282" i="6"/>
  <c r="I1282" i="6"/>
  <c r="H1282" i="6"/>
  <c r="J1281" i="6"/>
  <c r="I1281" i="6"/>
  <c r="H1281" i="6"/>
  <c r="J1280" i="6"/>
  <c r="I1280" i="6"/>
  <c r="H1280" i="6"/>
  <c r="J1279" i="6"/>
  <c r="I1279" i="6"/>
  <c r="H1279" i="6"/>
  <c r="J1278" i="6"/>
  <c r="I1278" i="6"/>
  <c r="H1278" i="6"/>
  <c r="J1277" i="6"/>
  <c r="I1277" i="6"/>
  <c r="H1277" i="6"/>
  <c r="J1276" i="6"/>
  <c r="I1276" i="6"/>
  <c r="H1276" i="6"/>
  <c r="J1275" i="6"/>
  <c r="I1275" i="6"/>
  <c r="H1275" i="6"/>
  <c r="J1274" i="6"/>
  <c r="I1274" i="6"/>
  <c r="H1274" i="6"/>
  <c r="J1273" i="6"/>
  <c r="I1273" i="6"/>
  <c r="H1273" i="6"/>
  <c r="J1272" i="6"/>
  <c r="I1272" i="6"/>
  <c r="H1272" i="6"/>
  <c r="J1271" i="6"/>
  <c r="I1271" i="6"/>
  <c r="H1271" i="6"/>
  <c r="J1270" i="6"/>
  <c r="I1270" i="6"/>
  <c r="H1270" i="6"/>
  <c r="J1269" i="6"/>
  <c r="I1269" i="6"/>
  <c r="H1269" i="6"/>
  <c r="J1268" i="6"/>
  <c r="I1268" i="6"/>
  <c r="H1268" i="6"/>
  <c r="J1267" i="6"/>
  <c r="I1267" i="6"/>
  <c r="H1267" i="6"/>
  <c r="J1266" i="6"/>
  <c r="I1266" i="6"/>
  <c r="H1266" i="6"/>
  <c r="J1265" i="6"/>
  <c r="I1265" i="6"/>
  <c r="H1265" i="6"/>
  <c r="J1264" i="6"/>
  <c r="I1264" i="6"/>
  <c r="H1264" i="6"/>
  <c r="J1263" i="6"/>
  <c r="I1263" i="6"/>
  <c r="H1263" i="6"/>
  <c r="J1262" i="6"/>
  <c r="I1262" i="6"/>
  <c r="H1262" i="6"/>
  <c r="J1261" i="6"/>
  <c r="I1261" i="6"/>
  <c r="H1261" i="6"/>
  <c r="J1260" i="6"/>
  <c r="I1260" i="6"/>
  <c r="H1260" i="6"/>
  <c r="J1259" i="6"/>
  <c r="I1259" i="6"/>
  <c r="H1259" i="6"/>
  <c r="J1258" i="6"/>
  <c r="I1258" i="6"/>
  <c r="H1258" i="6"/>
  <c r="J1257" i="6"/>
  <c r="I1257" i="6"/>
  <c r="H1257" i="6"/>
  <c r="J1256" i="6"/>
  <c r="I1256" i="6"/>
  <c r="H1256" i="6"/>
  <c r="J1255" i="6"/>
  <c r="I1255" i="6"/>
  <c r="H1255" i="6"/>
  <c r="J1254" i="6"/>
  <c r="I1254" i="6"/>
  <c r="H1254" i="6"/>
  <c r="J1253" i="6"/>
  <c r="I1253" i="6"/>
  <c r="H1253" i="6"/>
  <c r="J1252" i="6"/>
  <c r="I1252" i="6"/>
  <c r="H1252" i="6"/>
  <c r="J1251" i="6"/>
  <c r="I1251" i="6"/>
  <c r="H1251" i="6"/>
  <c r="J1250" i="6"/>
  <c r="I1250" i="6"/>
  <c r="H1250" i="6"/>
  <c r="J1249" i="6"/>
  <c r="I1249" i="6"/>
  <c r="H1249" i="6"/>
  <c r="J1248" i="6"/>
  <c r="I1248" i="6"/>
  <c r="H1248" i="6"/>
  <c r="J1247" i="6"/>
  <c r="I1247" i="6"/>
  <c r="H1247" i="6"/>
  <c r="J1246" i="6"/>
  <c r="I1246" i="6"/>
  <c r="H1246" i="6"/>
  <c r="J1245" i="6"/>
  <c r="I1245" i="6"/>
  <c r="H1245" i="6"/>
  <c r="J1244" i="6"/>
  <c r="I1244" i="6"/>
  <c r="H1244" i="6"/>
  <c r="J1243" i="6"/>
  <c r="I1243" i="6"/>
  <c r="H1243" i="6"/>
  <c r="J1242" i="6"/>
  <c r="I1242" i="6"/>
  <c r="H1242" i="6"/>
  <c r="J1241" i="6"/>
  <c r="I1241" i="6"/>
  <c r="H1241" i="6"/>
  <c r="J1240" i="6"/>
  <c r="I1240" i="6"/>
  <c r="H1240" i="6"/>
  <c r="J1239" i="6"/>
  <c r="I1239" i="6"/>
  <c r="H1239" i="6"/>
  <c r="J1238" i="6"/>
  <c r="I1238" i="6"/>
  <c r="H1238" i="6"/>
  <c r="J1237" i="6"/>
  <c r="I1237" i="6"/>
  <c r="H1237" i="6"/>
  <c r="J1236" i="6"/>
  <c r="I1236" i="6"/>
  <c r="H1236" i="6"/>
  <c r="J1235" i="6"/>
  <c r="I1235" i="6"/>
  <c r="H1235" i="6"/>
  <c r="J1234" i="6"/>
  <c r="I1234" i="6"/>
  <c r="H1234" i="6"/>
  <c r="J1233" i="6"/>
  <c r="I1233" i="6"/>
  <c r="H1233" i="6"/>
  <c r="J1232" i="6"/>
  <c r="I1232" i="6"/>
  <c r="H1232" i="6"/>
  <c r="J1231" i="6"/>
  <c r="I1231" i="6"/>
  <c r="H1231" i="6"/>
  <c r="J1230" i="6"/>
  <c r="I1230" i="6"/>
  <c r="H1230" i="6"/>
  <c r="J1229" i="6"/>
  <c r="I1229" i="6"/>
  <c r="H1229" i="6"/>
  <c r="J1228" i="6"/>
  <c r="I1228" i="6"/>
  <c r="H1228" i="6"/>
  <c r="J1227" i="6"/>
  <c r="I1227" i="6"/>
  <c r="H1227" i="6"/>
  <c r="J1226" i="6"/>
  <c r="I1226" i="6"/>
  <c r="H1226" i="6"/>
  <c r="J1225" i="6"/>
  <c r="I1225" i="6"/>
  <c r="H1225" i="6"/>
  <c r="J1224" i="6"/>
  <c r="I1224" i="6"/>
  <c r="H1224" i="6"/>
  <c r="J1223" i="6"/>
  <c r="I1223" i="6"/>
  <c r="H1223" i="6"/>
  <c r="J1222" i="6"/>
  <c r="I1222" i="6"/>
  <c r="H1222" i="6"/>
  <c r="J1221" i="6"/>
  <c r="I1221" i="6"/>
  <c r="H1221" i="6"/>
  <c r="J1220" i="6"/>
  <c r="I1220" i="6"/>
  <c r="H1220" i="6"/>
  <c r="J1219" i="6"/>
  <c r="I1219" i="6"/>
  <c r="H1219" i="6"/>
  <c r="J1218" i="6"/>
  <c r="I1218" i="6"/>
  <c r="H1218" i="6"/>
  <c r="J1217" i="6"/>
  <c r="I1217" i="6"/>
  <c r="H1217" i="6"/>
  <c r="J1216" i="6"/>
  <c r="I1216" i="6"/>
  <c r="H1216" i="6"/>
  <c r="J1215" i="6"/>
  <c r="I1215" i="6"/>
  <c r="H1215" i="6"/>
  <c r="J1214" i="6"/>
  <c r="I1214" i="6"/>
  <c r="H1214" i="6"/>
  <c r="J1213" i="6"/>
  <c r="I1213" i="6"/>
  <c r="H1213" i="6"/>
  <c r="J1212" i="6"/>
  <c r="I1212" i="6"/>
  <c r="H1212" i="6"/>
  <c r="J1211" i="6"/>
  <c r="I1211" i="6"/>
  <c r="H1211" i="6"/>
  <c r="J1210" i="6"/>
  <c r="I1210" i="6"/>
  <c r="H1210" i="6"/>
  <c r="J1209" i="6"/>
  <c r="I1209" i="6"/>
  <c r="H1209" i="6"/>
  <c r="J1208" i="6"/>
  <c r="I1208" i="6"/>
  <c r="H1208" i="6"/>
  <c r="J1207" i="6"/>
  <c r="I1207" i="6"/>
  <c r="H1207" i="6"/>
  <c r="J1206" i="6"/>
  <c r="I1206" i="6"/>
  <c r="H1206" i="6"/>
  <c r="J1205" i="6"/>
  <c r="I1205" i="6"/>
  <c r="H1205" i="6"/>
  <c r="J1204" i="6"/>
  <c r="I1204" i="6"/>
  <c r="H1204" i="6"/>
  <c r="J1203" i="6"/>
  <c r="I1203" i="6"/>
  <c r="H1203" i="6"/>
  <c r="J1202" i="6"/>
  <c r="I1202" i="6"/>
  <c r="H1202" i="6"/>
  <c r="J1201" i="6"/>
  <c r="I1201" i="6"/>
  <c r="H1201" i="6"/>
  <c r="J1200" i="6"/>
  <c r="I1200" i="6"/>
  <c r="H1200" i="6"/>
  <c r="J1199" i="6"/>
  <c r="I1199" i="6"/>
  <c r="H1199" i="6"/>
  <c r="J1198" i="6"/>
  <c r="I1198" i="6"/>
  <c r="H1198" i="6"/>
  <c r="J1197" i="6"/>
  <c r="I1197" i="6"/>
  <c r="H1197" i="6"/>
  <c r="J1196" i="6"/>
  <c r="I1196" i="6"/>
  <c r="H1196" i="6"/>
  <c r="J1195" i="6"/>
  <c r="I1195" i="6"/>
  <c r="H1195" i="6"/>
  <c r="J1194" i="6"/>
  <c r="I1194" i="6"/>
  <c r="H1194" i="6"/>
  <c r="J1193" i="6"/>
  <c r="I1193" i="6"/>
  <c r="H1193" i="6"/>
  <c r="J1192" i="6"/>
  <c r="I1192" i="6"/>
  <c r="H1192" i="6"/>
  <c r="J1191" i="6"/>
  <c r="I1191" i="6"/>
  <c r="H1191" i="6"/>
  <c r="J1190" i="6"/>
  <c r="I1190" i="6"/>
  <c r="H1190" i="6"/>
  <c r="J1189" i="6"/>
  <c r="I1189" i="6"/>
  <c r="H1189" i="6"/>
  <c r="J1188" i="6"/>
  <c r="I1188" i="6"/>
  <c r="H1188" i="6"/>
  <c r="J1187" i="6"/>
  <c r="I1187" i="6"/>
  <c r="H1187" i="6"/>
  <c r="J1186" i="6"/>
  <c r="I1186" i="6"/>
  <c r="H1186" i="6"/>
  <c r="J1185" i="6"/>
  <c r="I1185" i="6"/>
  <c r="H1185" i="6"/>
  <c r="J1184" i="6"/>
  <c r="I1184" i="6"/>
  <c r="H1184" i="6"/>
  <c r="J1183" i="6"/>
  <c r="I1183" i="6"/>
  <c r="H1183" i="6"/>
  <c r="J1182" i="6"/>
  <c r="I1182" i="6"/>
  <c r="H1182" i="6"/>
  <c r="J1181" i="6"/>
  <c r="I1181" i="6"/>
  <c r="H1181" i="6"/>
  <c r="J1180" i="6"/>
  <c r="I1180" i="6"/>
  <c r="H1180" i="6"/>
  <c r="J1179" i="6"/>
  <c r="I1179" i="6"/>
  <c r="H1179" i="6"/>
  <c r="J1178" i="6"/>
  <c r="I1178" i="6"/>
  <c r="H1178" i="6"/>
  <c r="J1177" i="6"/>
  <c r="I1177" i="6"/>
  <c r="H1177" i="6"/>
  <c r="J1176" i="6"/>
  <c r="I1176" i="6"/>
  <c r="H1176" i="6"/>
  <c r="J1175" i="6"/>
  <c r="I1175" i="6"/>
  <c r="H1175" i="6"/>
  <c r="J1174" i="6"/>
  <c r="I1174" i="6"/>
  <c r="H1174" i="6"/>
  <c r="J1173" i="6"/>
  <c r="I1173" i="6"/>
  <c r="H1173" i="6"/>
  <c r="J1172" i="6"/>
  <c r="I1172" i="6"/>
  <c r="H1172" i="6"/>
  <c r="J1171" i="6"/>
  <c r="I1171" i="6"/>
  <c r="H1171" i="6"/>
  <c r="J1170" i="6"/>
  <c r="I1170" i="6"/>
  <c r="H1170" i="6"/>
  <c r="J1169" i="6"/>
  <c r="I1169" i="6"/>
  <c r="H1169" i="6"/>
  <c r="J1168" i="6"/>
  <c r="I1168" i="6"/>
  <c r="H1168" i="6"/>
  <c r="J1167" i="6"/>
  <c r="I1167" i="6"/>
  <c r="H1167" i="6"/>
  <c r="J1166" i="6"/>
  <c r="I1166" i="6"/>
  <c r="H1166" i="6"/>
  <c r="J1165" i="6"/>
  <c r="I1165" i="6"/>
  <c r="H1165" i="6"/>
  <c r="J1164" i="6"/>
  <c r="I1164" i="6"/>
  <c r="H1164" i="6"/>
  <c r="J1163" i="6"/>
  <c r="I1163" i="6"/>
  <c r="H1163" i="6"/>
  <c r="J1162" i="6"/>
  <c r="I1162" i="6"/>
  <c r="H1162" i="6"/>
  <c r="J1161" i="6"/>
  <c r="I1161" i="6"/>
  <c r="H1161" i="6"/>
  <c r="J1160" i="6"/>
  <c r="I1160" i="6"/>
  <c r="H1160" i="6"/>
  <c r="J1159" i="6"/>
  <c r="I1159" i="6"/>
  <c r="H1159" i="6"/>
  <c r="J1158" i="6"/>
  <c r="I1158" i="6"/>
  <c r="H1158" i="6"/>
  <c r="J1157" i="6"/>
  <c r="I1157" i="6"/>
  <c r="H1157" i="6"/>
  <c r="J1156" i="6"/>
  <c r="I1156" i="6"/>
  <c r="H1156" i="6"/>
  <c r="J1155" i="6"/>
  <c r="I1155" i="6"/>
  <c r="H1155" i="6"/>
  <c r="J1154" i="6"/>
  <c r="I1154" i="6"/>
  <c r="H1154" i="6"/>
  <c r="J1153" i="6"/>
  <c r="I1153" i="6"/>
  <c r="H1153" i="6"/>
  <c r="J1152" i="6"/>
  <c r="I1152" i="6"/>
  <c r="H1152" i="6"/>
  <c r="J1151" i="6"/>
  <c r="I1151" i="6"/>
  <c r="H1151" i="6"/>
  <c r="J1150" i="6"/>
  <c r="I1150" i="6"/>
  <c r="H1150" i="6"/>
  <c r="J1149" i="6"/>
  <c r="I1149" i="6"/>
  <c r="H1149" i="6"/>
  <c r="J1148" i="6"/>
  <c r="I1148" i="6"/>
  <c r="H1148" i="6"/>
  <c r="J1147" i="6"/>
  <c r="I1147" i="6"/>
  <c r="H1147" i="6"/>
  <c r="J1146" i="6"/>
  <c r="I1146" i="6"/>
  <c r="H1146" i="6"/>
  <c r="J1145" i="6"/>
  <c r="I1145" i="6"/>
  <c r="H1145" i="6"/>
  <c r="J1144" i="6"/>
  <c r="I1144" i="6"/>
  <c r="H1144" i="6"/>
  <c r="J1143" i="6"/>
  <c r="I1143" i="6"/>
  <c r="H1143" i="6"/>
  <c r="J1142" i="6"/>
  <c r="I1142" i="6"/>
  <c r="H1142" i="6"/>
  <c r="J1141" i="6"/>
  <c r="I1141" i="6"/>
  <c r="H1141" i="6"/>
  <c r="J1140" i="6"/>
  <c r="I1140" i="6"/>
  <c r="H1140" i="6"/>
  <c r="J1139" i="6"/>
  <c r="I1139" i="6"/>
  <c r="H1139" i="6"/>
  <c r="J1138" i="6"/>
  <c r="I1138" i="6"/>
  <c r="H1138" i="6"/>
  <c r="J1137" i="6"/>
  <c r="I1137" i="6"/>
  <c r="H1137" i="6"/>
  <c r="J1136" i="6"/>
  <c r="I1136" i="6"/>
  <c r="H1136" i="6"/>
  <c r="J1135" i="6"/>
  <c r="I1135" i="6"/>
  <c r="H1135" i="6"/>
  <c r="J1134" i="6"/>
  <c r="I1134" i="6"/>
  <c r="H1134" i="6"/>
  <c r="J1133" i="6"/>
  <c r="I1133" i="6"/>
  <c r="H1133" i="6"/>
  <c r="J1132" i="6"/>
  <c r="I1132" i="6"/>
  <c r="H1132" i="6"/>
  <c r="J1131" i="6"/>
  <c r="I1131" i="6"/>
  <c r="H1131" i="6"/>
  <c r="J1130" i="6"/>
  <c r="I1130" i="6"/>
  <c r="H1130" i="6"/>
  <c r="J1129" i="6"/>
  <c r="I1129" i="6"/>
  <c r="H1129" i="6"/>
  <c r="J1128" i="6"/>
  <c r="I1128" i="6"/>
  <c r="H1128" i="6"/>
  <c r="J1127" i="6"/>
  <c r="I1127" i="6"/>
  <c r="H1127" i="6"/>
  <c r="J1126" i="6"/>
  <c r="I1126" i="6"/>
  <c r="H1126" i="6"/>
  <c r="J1125" i="6"/>
  <c r="I1125" i="6"/>
  <c r="H1125" i="6"/>
  <c r="J1124" i="6"/>
  <c r="I1124" i="6"/>
  <c r="H1124" i="6"/>
  <c r="J1123" i="6"/>
  <c r="I1123" i="6"/>
  <c r="H1123" i="6"/>
  <c r="J1122" i="6"/>
  <c r="I1122" i="6"/>
  <c r="H1122" i="6"/>
  <c r="J1121" i="6"/>
  <c r="I1121" i="6"/>
  <c r="H1121" i="6"/>
  <c r="J1120" i="6"/>
  <c r="I1120" i="6"/>
  <c r="H1120" i="6"/>
  <c r="J1119" i="6"/>
  <c r="I1119" i="6"/>
  <c r="H1119" i="6"/>
  <c r="J1118" i="6"/>
  <c r="I1118" i="6"/>
  <c r="H1118" i="6"/>
  <c r="J1117" i="6"/>
  <c r="I1117" i="6"/>
  <c r="H1117" i="6"/>
  <c r="J1116" i="6"/>
  <c r="I1116" i="6"/>
  <c r="H1116" i="6"/>
  <c r="J1115" i="6"/>
  <c r="I1115" i="6"/>
  <c r="H1115" i="6"/>
  <c r="J1114" i="6"/>
  <c r="I1114" i="6"/>
  <c r="H1114" i="6"/>
  <c r="J1113" i="6"/>
  <c r="I1113" i="6"/>
  <c r="H1113" i="6"/>
  <c r="J1112" i="6"/>
  <c r="I1112" i="6"/>
  <c r="H1112" i="6"/>
  <c r="J1111" i="6"/>
  <c r="I1111" i="6"/>
  <c r="H1111" i="6"/>
  <c r="J1110" i="6"/>
  <c r="I1110" i="6"/>
  <c r="H1110" i="6"/>
  <c r="J1109" i="6"/>
  <c r="I1109" i="6"/>
  <c r="H1109" i="6"/>
  <c r="J1108" i="6"/>
  <c r="I1108" i="6"/>
  <c r="H1108" i="6"/>
  <c r="J1107" i="6"/>
  <c r="I1107" i="6"/>
  <c r="H1107" i="6"/>
  <c r="J1106" i="6"/>
  <c r="I1106" i="6"/>
  <c r="H1106" i="6"/>
  <c r="J1105" i="6"/>
  <c r="I1105" i="6"/>
  <c r="H1105" i="6"/>
  <c r="J1104" i="6"/>
  <c r="I1104" i="6"/>
  <c r="H1104" i="6"/>
  <c r="J1103" i="6"/>
  <c r="I1103" i="6"/>
  <c r="H1103" i="6"/>
  <c r="J1102" i="6"/>
  <c r="I1102" i="6"/>
  <c r="H1102" i="6"/>
  <c r="J1101" i="6"/>
  <c r="I1101" i="6"/>
  <c r="H1101" i="6"/>
  <c r="J1100" i="6"/>
  <c r="I1100" i="6"/>
  <c r="H1100" i="6"/>
  <c r="J1099" i="6"/>
  <c r="I1099" i="6"/>
  <c r="H1099" i="6"/>
  <c r="J1098" i="6"/>
  <c r="I1098" i="6"/>
  <c r="H1098" i="6"/>
  <c r="J1097" i="6"/>
  <c r="I1097" i="6"/>
  <c r="H1097" i="6"/>
  <c r="J1096" i="6"/>
  <c r="I1096" i="6"/>
  <c r="H1096" i="6"/>
  <c r="J1095" i="6"/>
  <c r="I1095" i="6"/>
  <c r="H1095" i="6"/>
  <c r="J1094" i="6"/>
  <c r="I1094" i="6"/>
  <c r="H1094" i="6"/>
  <c r="J1093" i="6"/>
  <c r="I1093" i="6"/>
  <c r="H1093" i="6"/>
  <c r="J1092" i="6"/>
  <c r="I1092" i="6"/>
  <c r="H1092" i="6"/>
  <c r="J1091" i="6"/>
  <c r="I1091" i="6"/>
  <c r="H1091" i="6"/>
  <c r="J1090" i="6"/>
  <c r="I1090" i="6"/>
  <c r="H1090" i="6"/>
  <c r="J1089" i="6"/>
  <c r="I1089" i="6"/>
  <c r="H1089" i="6"/>
  <c r="J1088" i="6"/>
  <c r="I1088" i="6"/>
  <c r="H1088" i="6"/>
  <c r="J1087" i="6"/>
  <c r="I1087" i="6"/>
  <c r="H1087" i="6"/>
  <c r="J1086" i="6"/>
  <c r="I1086" i="6"/>
  <c r="H1086" i="6"/>
  <c r="J1085" i="6"/>
  <c r="I1085" i="6"/>
  <c r="H1085" i="6"/>
  <c r="J1084" i="6"/>
  <c r="I1084" i="6"/>
  <c r="H1084" i="6"/>
  <c r="J1083" i="6"/>
  <c r="I1083" i="6"/>
  <c r="H1083" i="6"/>
  <c r="J1082" i="6"/>
  <c r="I1082" i="6"/>
  <c r="H1082" i="6"/>
  <c r="J1081" i="6"/>
  <c r="I1081" i="6"/>
  <c r="H1081" i="6"/>
  <c r="J1080" i="6"/>
  <c r="I1080" i="6"/>
  <c r="H1080" i="6"/>
  <c r="J1079" i="6"/>
  <c r="I1079" i="6"/>
  <c r="H1079" i="6"/>
  <c r="J1078" i="6"/>
  <c r="I1078" i="6"/>
  <c r="H1078" i="6"/>
  <c r="J1077" i="6"/>
  <c r="I1077" i="6"/>
  <c r="H1077" i="6"/>
  <c r="J1076" i="6"/>
  <c r="I1076" i="6"/>
  <c r="H1076" i="6"/>
  <c r="J1075" i="6"/>
  <c r="I1075" i="6"/>
  <c r="H1075" i="6"/>
  <c r="J1074" i="6"/>
  <c r="I1074" i="6"/>
  <c r="H1074" i="6"/>
  <c r="J1073" i="6"/>
  <c r="I1073" i="6"/>
  <c r="H1073" i="6"/>
  <c r="J1072" i="6"/>
  <c r="I1072" i="6"/>
  <c r="H1072" i="6"/>
  <c r="J1071" i="6"/>
  <c r="I1071" i="6"/>
  <c r="H1071" i="6"/>
  <c r="J1070" i="6"/>
  <c r="I1070" i="6"/>
  <c r="H1070" i="6"/>
  <c r="J1069" i="6"/>
  <c r="I1069" i="6"/>
  <c r="H1069" i="6"/>
  <c r="J1068" i="6"/>
  <c r="I1068" i="6"/>
  <c r="H1068" i="6"/>
  <c r="J1067" i="6"/>
  <c r="I1067" i="6"/>
  <c r="H1067" i="6"/>
  <c r="J1066" i="6"/>
  <c r="I1066" i="6"/>
  <c r="H1066" i="6"/>
  <c r="J1065" i="6"/>
  <c r="I1065" i="6"/>
  <c r="H1065" i="6"/>
  <c r="J1064" i="6"/>
  <c r="I1064" i="6"/>
  <c r="H1064" i="6"/>
  <c r="J1063" i="6"/>
  <c r="I1063" i="6"/>
  <c r="H1063" i="6"/>
  <c r="J1062" i="6"/>
  <c r="I1062" i="6"/>
  <c r="H1062" i="6"/>
  <c r="J1061" i="6"/>
  <c r="I1061" i="6"/>
  <c r="H1061" i="6"/>
  <c r="J1060" i="6"/>
  <c r="I1060" i="6"/>
  <c r="H1060" i="6"/>
  <c r="J1059" i="6"/>
  <c r="I1059" i="6"/>
  <c r="H1059" i="6"/>
  <c r="J1058" i="6"/>
  <c r="I1058" i="6"/>
  <c r="H1058" i="6"/>
  <c r="J1057" i="6"/>
  <c r="I1057" i="6"/>
  <c r="H1057" i="6"/>
  <c r="J1056" i="6"/>
  <c r="I1056" i="6"/>
  <c r="H1056" i="6"/>
  <c r="J1055" i="6"/>
  <c r="I1055" i="6"/>
  <c r="H1055" i="6"/>
  <c r="J1054" i="6"/>
  <c r="I1054" i="6"/>
  <c r="H1054" i="6"/>
  <c r="J1053" i="6"/>
  <c r="I1053" i="6"/>
  <c r="H1053" i="6"/>
  <c r="J1052" i="6"/>
  <c r="I1052" i="6"/>
  <c r="H1052" i="6"/>
  <c r="J1051" i="6"/>
  <c r="I1051" i="6"/>
  <c r="H1051" i="6"/>
  <c r="J1050" i="6"/>
  <c r="I1050" i="6"/>
  <c r="H1050" i="6"/>
  <c r="J1049" i="6"/>
  <c r="I1049" i="6"/>
  <c r="H1049" i="6"/>
  <c r="J1048" i="6"/>
  <c r="I1048" i="6"/>
  <c r="H1048" i="6"/>
  <c r="J1047" i="6"/>
  <c r="I1047" i="6"/>
  <c r="H1047" i="6"/>
  <c r="J1046" i="6"/>
  <c r="I1046" i="6"/>
  <c r="H1046" i="6"/>
  <c r="J1045" i="6"/>
  <c r="I1045" i="6"/>
  <c r="H1045" i="6"/>
  <c r="J1044" i="6"/>
  <c r="I1044" i="6"/>
  <c r="H1044" i="6"/>
  <c r="J1043" i="6"/>
  <c r="I1043" i="6"/>
  <c r="H1043" i="6"/>
  <c r="J1042" i="6"/>
  <c r="I1042" i="6"/>
  <c r="H1042" i="6"/>
  <c r="J1041" i="6"/>
  <c r="I1041" i="6"/>
  <c r="H1041" i="6"/>
  <c r="J1040" i="6"/>
  <c r="I1040" i="6"/>
  <c r="H1040" i="6"/>
  <c r="J1039" i="6"/>
  <c r="I1039" i="6"/>
  <c r="H1039" i="6"/>
  <c r="J1038" i="6"/>
  <c r="I1038" i="6"/>
  <c r="H1038" i="6"/>
  <c r="J1037" i="6"/>
  <c r="I1037" i="6"/>
  <c r="H1037" i="6"/>
  <c r="J1036" i="6"/>
  <c r="I1036" i="6"/>
  <c r="H1036" i="6"/>
  <c r="J1035" i="6"/>
  <c r="I1035" i="6"/>
  <c r="H1035" i="6"/>
  <c r="J1034" i="6"/>
  <c r="I1034" i="6"/>
  <c r="H1034" i="6"/>
  <c r="J1033" i="6"/>
  <c r="I1033" i="6"/>
  <c r="H1033" i="6"/>
  <c r="J1032" i="6"/>
  <c r="I1032" i="6"/>
  <c r="H1032" i="6"/>
  <c r="J1031" i="6"/>
  <c r="I1031" i="6"/>
  <c r="H1031" i="6"/>
  <c r="J1030" i="6"/>
  <c r="I1030" i="6"/>
  <c r="H1030" i="6"/>
  <c r="J1029" i="6"/>
  <c r="I1029" i="6"/>
  <c r="H1029" i="6"/>
  <c r="J1028" i="6"/>
  <c r="I1028" i="6"/>
  <c r="H1028" i="6"/>
  <c r="J1027" i="6"/>
  <c r="I1027" i="6"/>
  <c r="H1027" i="6"/>
  <c r="J1026" i="6"/>
  <c r="I1026" i="6"/>
  <c r="H1026" i="6"/>
  <c r="J1025" i="6"/>
  <c r="I1025" i="6"/>
  <c r="H1025" i="6"/>
  <c r="J1024" i="6"/>
  <c r="I1024" i="6"/>
  <c r="H1024" i="6"/>
  <c r="J1023" i="6"/>
  <c r="I1023" i="6"/>
  <c r="H1023" i="6"/>
  <c r="J1022" i="6"/>
  <c r="I1022" i="6"/>
  <c r="H1022" i="6"/>
  <c r="J1021" i="6"/>
  <c r="I1021" i="6"/>
  <c r="H1021" i="6"/>
  <c r="J1020" i="6"/>
  <c r="I1020" i="6"/>
  <c r="H1020" i="6"/>
  <c r="J1019" i="6"/>
  <c r="I1019" i="6"/>
  <c r="H1019" i="6"/>
  <c r="J1018" i="6"/>
  <c r="I1018" i="6"/>
  <c r="H1018" i="6"/>
  <c r="J1017" i="6"/>
  <c r="I1017" i="6"/>
  <c r="H1017" i="6"/>
  <c r="J1016" i="6"/>
  <c r="I1016" i="6"/>
  <c r="H1016" i="6"/>
  <c r="J1015" i="6"/>
  <c r="I1015" i="6"/>
  <c r="H1015" i="6"/>
  <c r="J1014" i="6"/>
  <c r="I1014" i="6"/>
  <c r="H1014" i="6"/>
  <c r="J1013" i="6"/>
  <c r="I1013" i="6"/>
  <c r="H1013" i="6"/>
  <c r="J1012" i="6"/>
  <c r="I1012" i="6"/>
  <c r="H1012" i="6"/>
  <c r="J1011" i="6"/>
  <c r="I1011" i="6"/>
  <c r="H1011" i="6"/>
  <c r="J1010" i="6"/>
  <c r="I1010" i="6"/>
  <c r="H1010" i="6"/>
  <c r="J1009" i="6"/>
  <c r="I1009" i="6"/>
  <c r="H1009" i="6"/>
  <c r="J1008" i="6"/>
  <c r="I1008" i="6"/>
  <c r="H1008" i="6"/>
  <c r="J1007" i="6"/>
  <c r="I1007" i="6"/>
  <c r="H1007" i="6"/>
  <c r="J1006" i="6"/>
  <c r="I1006" i="6"/>
  <c r="H1006" i="6"/>
  <c r="J1005" i="6"/>
  <c r="I1005" i="6"/>
  <c r="H1005" i="6"/>
  <c r="J1004" i="6"/>
  <c r="I1004" i="6"/>
  <c r="H1004" i="6"/>
  <c r="J1003" i="6"/>
  <c r="I1003" i="6"/>
  <c r="H1003" i="6"/>
  <c r="J1002" i="6"/>
  <c r="I1002" i="6"/>
  <c r="H1002" i="6"/>
  <c r="J1001" i="6"/>
  <c r="I1001" i="6"/>
  <c r="H1001" i="6"/>
  <c r="J1000" i="6"/>
  <c r="I1000" i="6"/>
  <c r="H1000" i="6"/>
  <c r="J999" i="6"/>
  <c r="I999" i="6"/>
  <c r="H999" i="6"/>
  <c r="J998" i="6"/>
  <c r="I998" i="6"/>
  <c r="H998" i="6"/>
  <c r="J997" i="6"/>
  <c r="I997" i="6"/>
  <c r="H997" i="6"/>
  <c r="J996" i="6"/>
  <c r="I996" i="6"/>
  <c r="H996" i="6"/>
  <c r="J995" i="6"/>
  <c r="I995" i="6"/>
  <c r="H995" i="6"/>
  <c r="J994" i="6"/>
  <c r="I994" i="6"/>
  <c r="H994" i="6"/>
  <c r="J993" i="6"/>
  <c r="I993" i="6"/>
  <c r="H993" i="6"/>
  <c r="J992" i="6"/>
  <c r="I992" i="6"/>
  <c r="H992" i="6"/>
  <c r="J991" i="6"/>
  <c r="I991" i="6"/>
  <c r="H991" i="6"/>
  <c r="J990" i="6"/>
  <c r="I990" i="6"/>
  <c r="H990" i="6"/>
  <c r="J989" i="6"/>
  <c r="I989" i="6"/>
  <c r="H989" i="6"/>
  <c r="J988" i="6"/>
  <c r="I988" i="6"/>
  <c r="H988" i="6"/>
  <c r="J987" i="6"/>
  <c r="I987" i="6"/>
  <c r="H987" i="6"/>
  <c r="J986" i="6"/>
  <c r="I986" i="6"/>
  <c r="H986" i="6"/>
  <c r="J985" i="6"/>
  <c r="I985" i="6"/>
  <c r="H985" i="6"/>
  <c r="J984" i="6"/>
  <c r="I984" i="6"/>
  <c r="H984" i="6"/>
  <c r="J983" i="6"/>
  <c r="I983" i="6"/>
  <c r="H983" i="6"/>
  <c r="J982" i="6"/>
  <c r="I982" i="6"/>
  <c r="H982" i="6"/>
  <c r="J981" i="6"/>
  <c r="I981" i="6"/>
  <c r="H981" i="6"/>
  <c r="J980" i="6"/>
  <c r="I980" i="6"/>
  <c r="H980" i="6"/>
  <c r="J979" i="6"/>
  <c r="I979" i="6"/>
  <c r="H979" i="6"/>
  <c r="J978" i="6"/>
  <c r="I978" i="6"/>
  <c r="H978" i="6"/>
  <c r="J977" i="6"/>
  <c r="I977" i="6"/>
  <c r="H977" i="6"/>
  <c r="J976" i="6"/>
  <c r="I976" i="6"/>
  <c r="H976" i="6"/>
  <c r="J975" i="6"/>
  <c r="I975" i="6"/>
  <c r="H975" i="6"/>
  <c r="J974" i="6"/>
  <c r="I974" i="6"/>
  <c r="H974" i="6"/>
  <c r="J973" i="6"/>
  <c r="I973" i="6"/>
  <c r="H973" i="6"/>
  <c r="J972" i="6"/>
  <c r="I972" i="6"/>
  <c r="H972" i="6"/>
  <c r="J971" i="6"/>
  <c r="I971" i="6"/>
  <c r="H971" i="6"/>
  <c r="J970" i="6"/>
  <c r="I970" i="6"/>
  <c r="H970" i="6"/>
  <c r="J969" i="6"/>
  <c r="I969" i="6"/>
  <c r="H969" i="6"/>
  <c r="J968" i="6"/>
  <c r="I968" i="6"/>
  <c r="H968" i="6"/>
  <c r="J967" i="6"/>
  <c r="I967" i="6"/>
  <c r="H967" i="6"/>
  <c r="J966" i="6"/>
  <c r="I966" i="6"/>
  <c r="H966" i="6"/>
  <c r="J965" i="6"/>
  <c r="I965" i="6"/>
  <c r="H965" i="6"/>
  <c r="J964" i="6"/>
  <c r="I964" i="6"/>
  <c r="H964" i="6"/>
  <c r="J963" i="6"/>
  <c r="I963" i="6"/>
  <c r="H963" i="6"/>
  <c r="J962" i="6"/>
  <c r="I962" i="6"/>
  <c r="H962" i="6"/>
  <c r="J961" i="6"/>
  <c r="I961" i="6"/>
  <c r="H961" i="6"/>
  <c r="J960" i="6"/>
  <c r="I960" i="6"/>
  <c r="H960" i="6"/>
  <c r="J959" i="6"/>
  <c r="I959" i="6"/>
  <c r="H959" i="6"/>
  <c r="J958" i="6"/>
  <c r="I958" i="6"/>
  <c r="H958" i="6"/>
  <c r="J957" i="6"/>
  <c r="I957" i="6"/>
  <c r="H957" i="6"/>
  <c r="J956" i="6"/>
  <c r="I956" i="6"/>
  <c r="H956" i="6"/>
  <c r="J955" i="6"/>
  <c r="I955" i="6"/>
  <c r="H955" i="6"/>
  <c r="J954" i="6"/>
  <c r="I954" i="6"/>
  <c r="H954" i="6"/>
  <c r="J953" i="6"/>
  <c r="I953" i="6"/>
  <c r="H953" i="6"/>
  <c r="J952" i="6"/>
  <c r="I952" i="6"/>
  <c r="H952" i="6"/>
  <c r="J951" i="6"/>
  <c r="I951" i="6"/>
  <c r="H951" i="6"/>
  <c r="J950" i="6"/>
  <c r="I950" i="6"/>
  <c r="H950" i="6"/>
  <c r="J949" i="6"/>
  <c r="I949" i="6"/>
  <c r="H949" i="6"/>
  <c r="J948" i="6"/>
  <c r="I948" i="6"/>
  <c r="H948" i="6"/>
  <c r="J947" i="6"/>
  <c r="I947" i="6"/>
  <c r="H947" i="6"/>
  <c r="J946" i="6"/>
  <c r="I946" i="6"/>
  <c r="H946" i="6"/>
  <c r="J945" i="6"/>
  <c r="I945" i="6"/>
  <c r="H945" i="6"/>
  <c r="J944" i="6"/>
  <c r="I944" i="6"/>
  <c r="H944" i="6"/>
  <c r="J943" i="6"/>
  <c r="I943" i="6"/>
  <c r="H943" i="6"/>
  <c r="J942" i="6"/>
  <c r="I942" i="6"/>
  <c r="H942" i="6"/>
  <c r="J941" i="6"/>
  <c r="I941" i="6"/>
  <c r="H941" i="6"/>
  <c r="J940" i="6"/>
  <c r="I940" i="6"/>
  <c r="H940" i="6"/>
  <c r="J939" i="6"/>
  <c r="I939" i="6"/>
  <c r="H939" i="6"/>
  <c r="J938" i="6"/>
  <c r="I938" i="6"/>
  <c r="H938" i="6"/>
  <c r="J937" i="6"/>
  <c r="I937" i="6"/>
  <c r="H937" i="6"/>
  <c r="J936" i="6"/>
  <c r="I936" i="6"/>
  <c r="H936" i="6"/>
  <c r="J935" i="6"/>
  <c r="I935" i="6"/>
  <c r="H935" i="6"/>
  <c r="J934" i="6"/>
  <c r="I934" i="6"/>
  <c r="H934" i="6"/>
  <c r="J933" i="6"/>
  <c r="I933" i="6"/>
  <c r="H933" i="6"/>
  <c r="J932" i="6"/>
  <c r="I932" i="6"/>
  <c r="H932" i="6"/>
  <c r="J931" i="6"/>
  <c r="I931" i="6"/>
  <c r="H931" i="6"/>
  <c r="J930" i="6"/>
  <c r="I930" i="6"/>
  <c r="H930" i="6"/>
  <c r="J929" i="6"/>
  <c r="I929" i="6"/>
  <c r="H929" i="6"/>
  <c r="J928" i="6"/>
  <c r="I928" i="6"/>
  <c r="H928" i="6"/>
  <c r="J927" i="6"/>
  <c r="I927" i="6"/>
  <c r="H927" i="6"/>
  <c r="J926" i="6"/>
  <c r="I926" i="6"/>
  <c r="H926" i="6"/>
  <c r="J925" i="6"/>
  <c r="I925" i="6"/>
  <c r="H925" i="6"/>
  <c r="J924" i="6"/>
  <c r="I924" i="6"/>
  <c r="H924" i="6"/>
  <c r="J923" i="6"/>
  <c r="I923" i="6"/>
  <c r="H923" i="6"/>
  <c r="J922" i="6"/>
  <c r="I922" i="6"/>
  <c r="H922" i="6"/>
  <c r="J921" i="6"/>
  <c r="I921" i="6"/>
  <c r="H921" i="6"/>
  <c r="J920" i="6"/>
  <c r="I920" i="6"/>
  <c r="H920" i="6"/>
  <c r="J919" i="6"/>
  <c r="I919" i="6"/>
  <c r="H919" i="6"/>
  <c r="J918" i="6"/>
  <c r="I918" i="6"/>
  <c r="H918" i="6"/>
  <c r="J917" i="6"/>
  <c r="I917" i="6"/>
  <c r="H917" i="6"/>
  <c r="J916" i="6"/>
  <c r="I916" i="6"/>
  <c r="H916" i="6"/>
  <c r="J915" i="6"/>
  <c r="I915" i="6"/>
  <c r="H915" i="6"/>
  <c r="J914" i="6"/>
  <c r="I914" i="6"/>
  <c r="H914" i="6"/>
  <c r="J913" i="6"/>
  <c r="I913" i="6"/>
  <c r="H913" i="6"/>
  <c r="J912" i="6"/>
  <c r="I912" i="6"/>
  <c r="H912" i="6"/>
  <c r="J911" i="6"/>
  <c r="I911" i="6"/>
  <c r="H911" i="6"/>
  <c r="J910" i="6"/>
  <c r="I910" i="6"/>
  <c r="H910" i="6"/>
  <c r="J909" i="6"/>
  <c r="I909" i="6"/>
  <c r="H909" i="6"/>
  <c r="J908" i="6"/>
  <c r="I908" i="6"/>
  <c r="H908" i="6"/>
  <c r="J907" i="6"/>
  <c r="I907" i="6"/>
  <c r="H907" i="6"/>
  <c r="J906" i="6"/>
  <c r="I906" i="6"/>
  <c r="H906" i="6"/>
  <c r="J905" i="6"/>
  <c r="I905" i="6"/>
  <c r="H905" i="6"/>
  <c r="J904" i="6"/>
  <c r="I904" i="6"/>
  <c r="H904" i="6"/>
  <c r="J903" i="6"/>
  <c r="I903" i="6"/>
  <c r="H903" i="6"/>
  <c r="J902" i="6"/>
  <c r="I902" i="6"/>
  <c r="H902" i="6"/>
  <c r="J901" i="6"/>
  <c r="I901" i="6"/>
  <c r="H901" i="6"/>
  <c r="J900" i="6"/>
  <c r="I900" i="6"/>
  <c r="H900" i="6"/>
  <c r="J899" i="6"/>
  <c r="I899" i="6"/>
  <c r="H899" i="6"/>
  <c r="J898" i="6"/>
  <c r="I898" i="6"/>
  <c r="H898" i="6"/>
  <c r="J897" i="6"/>
  <c r="I897" i="6"/>
  <c r="H897" i="6"/>
  <c r="J896" i="6"/>
  <c r="I896" i="6"/>
  <c r="H896" i="6"/>
  <c r="J895" i="6"/>
  <c r="I895" i="6"/>
  <c r="H895" i="6"/>
  <c r="J894" i="6"/>
  <c r="I894" i="6"/>
  <c r="H894" i="6"/>
  <c r="J893" i="6"/>
  <c r="I893" i="6"/>
  <c r="H893" i="6"/>
  <c r="J892" i="6"/>
  <c r="I892" i="6"/>
  <c r="H892" i="6"/>
  <c r="J891" i="6"/>
  <c r="I891" i="6"/>
  <c r="H891" i="6"/>
  <c r="J890" i="6"/>
  <c r="I890" i="6"/>
  <c r="H890" i="6"/>
  <c r="J889" i="6"/>
  <c r="I889" i="6"/>
  <c r="H889" i="6"/>
  <c r="J888" i="6"/>
  <c r="I888" i="6"/>
  <c r="H888" i="6"/>
  <c r="J887" i="6"/>
  <c r="I887" i="6"/>
  <c r="H887" i="6"/>
  <c r="J886" i="6"/>
  <c r="I886" i="6"/>
  <c r="H886" i="6"/>
  <c r="J885" i="6"/>
  <c r="I885" i="6"/>
  <c r="H885" i="6"/>
  <c r="J884" i="6"/>
  <c r="I884" i="6"/>
  <c r="H884" i="6"/>
  <c r="J883" i="6"/>
  <c r="I883" i="6"/>
  <c r="H883" i="6"/>
  <c r="J882" i="6"/>
  <c r="I882" i="6"/>
  <c r="H882" i="6"/>
  <c r="J881" i="6"/>
  <c r="I881" i="6"/>
  <c r="H881" i="6"/>
  <c r="J880" i="6"/>
  <c r="I880" i="6"/>
  <c r="H880" i="6"/>
  <c r="J879" i="6"/>
  <c r="I879" i="6"/>
  <c r="H879" i="6"/>
  <c r="J878" i="6"/>
  <c r="I878" i="6"/>
  <c r="H878" i="6"/>
  <c r="J877" i="6"/>
  <c r="I877" i="6"/>
  <c r="H877" i="6"/>
  <c r="J876" i="6"/>
  <c r="I876" i="6"/>
  <c r="H876" i="6"/>
  <c r="J875" i="6"/>
  <c r="I875" i="6"/>
  <c r="H875" i="6"/>
  <c r="J874" i="6"/>
  <c r="I874" i="6"/>
  <c r="H874" i="6"/>
  <c r="J873" i="6"/>
  <c r="I873" i="6"/>
  <c r="H873" i="6"/>
  <c r="J872" i="6"/>
  <c r="I872" i="6"/>
  <c r="H872" i="6"/>
  <c r="J871" i="6"/>
  <c r="I871" i="6"/>
  <c r="H871" i="6"/>
  <c r="J870" i="6"/>
  <c r="I870" i="6"/>
  <c r="H870" i="6"/>
  <c r="J869" i="6"/>
  <c r="I869" i="6"/>
  <c r="H869" i="6"/>
  <c r="J868" i="6"/>
  <c r="I868" i="6"/>
  <c r="H868" i="6"/>
  <c r="J867" i="6"/>
  <c r="I867" i="6"/>
  <c r="H867" i="6"/>
  <c r="J866" i="6"/>
  <c r="I866" i="6"/>
  <c r="H866" i="6"/>
  <c r="J865" i="6"/>
  <c r="I865" i="6"/>
  <c r="H865" i="6"/>
  <c r="J864" i="6"/>
  <c r="I864" i="6"/>
  <c r="H864" i="6"/>
  <c r="J863" i="6"/>
  <c r="I863" i="6"/>
  <c r="H863" i="6"/>
  <c r="J862" i="6"/>
  <c r="I862" i="6"/>
  <c r="H862" i="6"/>
  <c r="J861" i="6"/>
  <c r="I861" i="6"/>
  <c r="H861" i="6"/>
  <c r="J860" i="6"/>
  <c r="I860" i="6"/>
  <c r="H860" i="6"/>
  <c r="J859" i="6"/>
  <c r="I859" i="6"/>
  <c r="H859" i="6"/>
  <c r="J858" i="6"/>
  <c r="I858" i="6"/>
  <c r="H858" i="6"/>
  <c r="J857" i="6"/>
  <c r="I857" i="6"/>
  <c r="H857" i="6"/>
  <c r="J856" i="6"/>
  <c r="I856" i="6"/>
  <c r="H856" i="6"/>
  <c r="J855" i="6"/>
  <c r="I855" i="6"/>
  <c r="H855" i="6"/>
  <c r="J854" i="6"/>
  <c r="I854" i="6"/>
  <c r="H854" i="6"/>
  <c r="J853" i="6"/>
  <c r="I853" i="6"/>
  <c r="H853" i="6"/>
  <c r="J852" i="6"/>
  <c r="I852" i="6"/>
  <c r="H852" i="6"/>
  <c r="J851" i="6"/>
  <c r="I851" i="6"/>
  <c r="H851" i="6"/>
  <c r="J850" i="6"/>
  <c r="I850" i="6"/>
  <c r="H850" i="6"/>
  <c r="J849" i="6"/>
  <c r="I849" i="6"/>
  <c r="H849" i="6"/>
  <c r="J848" i="6"/>
  <c r="I848" i="6"/>
  <c r="H848" i="6"/>
  <c r="J847" i="6"/>
  <c r="I847" i="6"/>
  <c r="H847" i="6"/>
  <c r="J846" i="6"/>
  <c r="I846" i="6"/>
  <c r="H846" i="6"/>
  <c r="J845" i="6"/>
  <c r="I845" i="6"/>
  <c r="H845" i="6"/>
  <c r="J844" i="6"/>
  <c r="I844" i="6"/>
  <c r="H844" i="6"/>
  <c r="J843" i="6"/>
  <c r="I843" i="6"/>
  <c r="H843" i="6"/>
  <c r="J842" i="6"/>
  <c r="I842" i="6"/>
  <c r="H842" i="6"/>
  <c r="J841" i="6"/>
  <c r="I841" i="6"/>
  <c r="H841" i="6"/>
  <c r="J840" i="6"/>
  <c r="I840" i="6"/>
  <c r="H840" i="6"/>
  <c r="J839" i="6"/>
  <c r="I839" i="6"/>
  <c r="H839" i="6"/>
  <c r="J838" i="6"/>
  <c r="I838" i="6"/>
  <c r="H838" i="6"/>
  <c r="J837" i="6"/>
  <c r="I837" i="6"/>
  <c r="H837" i="6"/>
  <c r="J836" i="6"/>
  <c r="I836" i="6"/>
  <c r="H836" i="6"/>
  <c r="J835" i="6"/>
  <c r="I835" i="6"/>
  <c r="H835" i="6"/>
  <c r="J834" i="6"/>
  <c r="I834" i="6"/>
  <c r="H834" i="6"/>
  <c r="J833" i="6"/>
  <c r="I833" i="6"/>
  <c r="H833" i="6"/>
  <c r="J832" i="6"/>
  <c r="I832" i="6"/>
  <c r="H832" i="6"/>
  <c r="J831" i="6"/>
  <c r="I831" i="6"/>
  <c r="H831" i="6"/>
  <c r="J830" i="6"/>
  <c r="I830" i="6"/>
  <c r="H830" i="6"/>
  <c r="J829" i="6"/>
  <c r="I829" i="6"/>
  <c r="H829" i="6"/>
  <c r="J828" i="6"/>
  <c r="I828" i="6"/>
  <c r="H828" i="6"/>
  <c r="J827" i="6"/>
  <c r="I827" i="6"/>
  <c r="H827" i="6"/>
  <c r="J826" i="6"/>
  <c r="I826" i="6"/>
  <c r="H826" i="6"/>
  <c r="J825" i="6"/>
  <c r="I825" i="6"/>
  <c r="H825" i="6"/>
  <c r="J824" i="6"/>
  <c r="I824" i="6"/>
  <c r="H824" i="6"/>
  <c r="J823" i="6"/>
  <c r="I823" i="6"/>
  <c r="H823" i="6"/>
  <c r="J822" i="6"/>
  <c r="I822" i="6"/>
  <c r="H822" i="6"/>
  <c r="J821" i="6"/>
  <c r="I821" i="6"/>
  <c r="H821" i="6"/>
  <c r="J820" i="6"/>
  <c r="I820" i="6"/>
  <c r="H820" i="6"/>
  <c r="J819" i="6"/>
  <c r="I819" i="6"/>
  <c r="H819" i="6"/>
  <c r="J818" i="6"/>
  <c r="I818" i="6"/>
  <c r="H818" i="6"/>
  <c r="J817" i="6"/>
  <c r="I817" i="6"/>
  <c r="H817" i="6"/>
  <c r="J816" i="6"/>
  <c r="I816" i="6"/>
  <c r="H816" i="6"/>
  <c r="J815" i="6"/>
  <c r="I815" i="6"/>
  <c r="H815" i="6"/>
  <c r="J814" i="6"/>
  <c r="I814" i="6"/>
  <c r="H814" i="6"/>
  <c r="J813" i="6"/>
  <c r="I813" i="6"/>
  <c r="H813" i="6"/>
  <c r="J812" i="6"/>
  <c r="I812" i="6"/>
  <c r="H812" i="6"/>
  <c r="J811" i="6"/>
  <c r="I811" i="6"/>
  <c r="H811" i="6"/>
  <c r="J810" i="6"/>
  <c r="I810" i="6"/>
  <c r="H810" i="6"/>
  <c r="J809" i="6"/>
  <c r="I809" i="6"/>
  <c r="H809" i="6"/>
  <c r="J808" i="6"/>
  <c r="I808" i="6"/>
  <c r="H808" i="6"/>
  <c r="J807" i="6"/>
  <c r="I807" i="6"/>
  <c r="H807" i="6"/>
  <c r="J806" i="6"/>
  <c r="I806" i="6"/>
  <c r="H806" i="6"/>
  <c r="J805" i="6"/>
  <c r="I805" i="6"/>
  <c r="H805" i="6"/>
  <c r="J804" i="6"/>
  <c r="I804" i="6"/>
  <c r="H804" i="6"/>
  <c r="J803" i="6"/>
  <c r="I803" i="6"/>
  <c r="H803" i="6"/>
  <c r="J802" i="6"/>
  <c r="I802" i="6"/>
  <c r="H802" i="6"/>
  <c r="J801" i="6"/>
  <c r="I801" i="6"/>
  <c r="H801" i="6"/>
  <c r="J800" i="6"/>
  <c r="I800" i="6"/>
  <c r="H800" i="6"/>
  <c r="J799" i="6"/>
  <c r="I799" i="6"/>
  <c r="H799" i="6"/>
  <c r="J798" i="6"/>
  <c r="I798" i="6"/>
  <c r="H798" i="6"/>
  <c r="J797" i="6"/>
  <c r="I797" i="6"/>
  <c r="H797" i="6"/>
  <c r="J796" i="6"/>
  <c r="I796" i="6"/>
  <c r="H796" i="6"/>
  <c r="J795" i="6"/>
  <c r="I795" i="6"/>
  <c r="H795" i="6"/>
  <c r="J794" i="6"/>
  <c r="I794" i="6"/>
  <c r="H794" i="6"/>
  <c r="J793" i="6"/>
  <c r="I793" i="6"/>
  <c r="H793" i="6"/>
  <c r="J792" i="6"/>
  <c r="I792" i="6"/>
  <c r="H792" i="6"/>
  <c r="J791" i="6"/>
  <c r="I791" i="6"/>
  <c r="H791" i="6"/>
  <c r="J790" i="6"/>
  <c r="I790" i="6"/>
  <c r="H790" i="6"/>
  <c r="J789" i="6"/>
  <c r="I789" i="6"/>
  <c r="H789" i="6"/>
  <c r="J788" i="6"/>
  <c r="I788" i="6"/>
  <c r="H788" i="6"/>
  <c r="J787" i="6"/>
  <c r="I787" i="6"/>
  <c r="H787" i="6"/>
  <c r="J786" i="6"/>
  <c r="I786" i="6"/>
  <c r="H786" i="6"/>
  <c r="J785" i="6"/>
  <c r="I785" i="6"/>
  <c r="H785" i="6"/>
  <c r="J784" i="6"/>
  <c r="I784" i="6"/>
  <c r="H784" i="6"/>
  <c r="J783" i="6"/>
  <c r="I783" i="6"/>
  <c r="H783" i="6"/>
  <c r="J782" i="6"/>
  <c r="I782" i="6"/>
  <c r="H782" i="6"/>
  <c r="J781" i="6"/>
  <c r="I781" i="6"/>
  <c r="H781" i="6"/>
  <c r="J780" i="6"/>
  <c r="I780" i="6"/>
  <c r="H780" i="6"/>
  <c r="J779" i="6"/>
  <c r="I779" i="6"/>
  <c r="H779" i="6"/>
  <c r="J778" i="6"/>
  <c r="I778" i="6"/>
  <c r="H778" i="6"/>
  <c r="J777" i="6"/>
  <c r="I777" i="6"/>
  <c r="H777" i="6"/>
  <c r="J776" i="6"/>
  <c r="I776" i="6"/>
  <c r="H776" i="6"/>
  <c r="J775" i="6"/>
  <c r="I775" i="6"/>
  <c r="H775" i="6"/>
  <c r="J774" i="6"/>
  <c r="I774" i="6"/>
  <c r="H774" i="6"/>
  <c r="J773" i="6"/>
  <c r="I773" i="6"/>
  <c r="H773" i="6"/>
  <c r="J772" i="6"/>
  <c r="I772" i="6"/>
  <c r="H772" i="6"/>
  <c r="J771" i="6"/>
  <c r="I771" i="6"/>
  <c r="H771" i="6"/>
  <c r="J770" i="6"/>
  <c r="I770" i="6"/>
  <c r="H770" i="6"/>
  <c r="J769" i="6"/>
  <c r="I769" i="6"/>
  <c r="H769" i="6"/>
  <c r="J768" i="6"/>
  <c r="I768" i="6"/>
  <c r="H768" i="6"/>
  <c r="J767" i="6"/>
  <c r="I767" i="6"/>
  <c r="H767" i="6"/>
  <c r="J766" i="6"/>
  <c r="I766" i="6"/>
  <c r="H766" i="6"/>
  <c r="J765" i="6"/>
  <c r="I765" i="6"/>
  <c r="H765" i="6"/>
  <c r="J764" i="6"/>
  <c r="I764" i="6"/>
  <c r="H764" i="6"/>
  <c r="J763" i="6"/>
  <c r="I763" i="6"/>
  <c r="H763" i="6"/>
  <c r="J762" i="6"/>
  <c r="I762" i="6"/>
  <c r="H762" i="6"/>
  <c r="J761" i="6"/>
  <c r="I761" i="6"/>
  <c r="H761" i="6"/>
  <c r="J760" i="6"/>
  <c r="I760" i="6"/>
  <c r="H760" i="6"/>
  <c r="J759" i="6"/>
  <c r="I759" i="6"/>
  <c r="H759" i="6"/>
  <c r="J758" i="6"/>
  <c r="I758" i="6"/>
  <c r="H758" i="6"/>
  <c r="J757" i="6"/>
  <c r="I757" i="6"/>
  <c r="H757" i="6"/>
  <c r="J756" i="6"/>
  <c r="I756" i="6"/>
  <c r="H756" i="6"/>
  <c r="J755" i="6"/>
  <c r="I755" i="6"/>
  <c r="H755" i="6"/>
  <c r="J754" i="6"/>
  <c r="I754" i="6"/>
  <c r="H754" i="6"/>
  <c r="J753" i="6"/>
  <c r="I753" i="6"/>
  <c r="H753" i="6"/>
  <c r="J752" i="6"/>
  <c r="I752" i="6"/>
  <c r="H752" i="6"/>
  <c r="J751" i="6"/>
  <c r="I751" i="6"/>
  <c r="H751" i="6"/>
  <c r="J750" i="6"/>
  <c r="I750" i="6"/>
  <c r="H750" i="6"/>
  <c r="J749" i="6"/>
  <c r="I749" i="6"/>
  <c r="H749" i="6"/>
  <c r="J748" i="6"/>
  <c r="I748" i="6"/>
  <c r="H748" i="6"/>
  <c r="J747" i="6"/>
  <c r="I747" i="6"/>
  <c r="H747" i="6"/>
  <c r="J746" i="6"/>
  <c r="I746" i="6"/>
  <c r="H746" i="6"/>
  <c r="J745" i="6"/>
  <c r="I745" i="6"/>
  <c r="H745" i="6"/>
  <c r="J744" i="6"/>
  <c r="I744" i="6"/>
  <c r="H744" i="6"/>
  <c r="J743" i="6"/>
  <c r="I743" i="6"/>
  <c r="H743" i="6"/>
  <c r="J742" i="6"/>
  <c r="I742" i="6"/>
  <c r="H742" i="6"/>
  <c r="J741" i="6"/>
  <c r="I741" i="6"/>
  <c r="H741" i="6"/>
  <c r="J740" i="6"/>
  <c r="I740" i="6"/>
  <c r="H740" i="6"/>
  <c r="J739" i="6"/>
  <c r="I739" i="6"/>
  <c r="H739" i="6"/>
  <c r="J738" i="6"/>
  <c r="I738" i="6"/>
  <c r="H738" i="6"/>
  <c r="J737" i="6"/>
  <c r="I737" i="6"/>
  <c r="H737" i="6"/>
  <c r="J736" i="6"/>
  <c r="I736" i="6"/>
  <c r="H736" i="6"/>
  <c r="J735" i="6"/>
  <c r="I735" i="6"/>
  <c r="H735" i="6"/>
  <c r="J734" i="6"/>
  <c r="I734" i="6"/>
  <c r="H734" i="6"/>
  <c r="J733" i="6"/>
  <c r="I733" i="6"/>
  <c r="H733" i="6"/>
  <c r="J732" i="6"/>
  <c r="I732" i="6"/>
  <c r="H732" i="6"/>
  <c r="J731" i="6"/>
  <c r="I731" i="6"/>
  <c r="H731" i="6"/>
  <c r="J730" i="6"/>
  <c r="I730" i="6"/>
  <c r="H730" i="6"/>
  <c r="J729" i="6"/>
  <c r="I729" i="6"/>
  <c r="H729" i="6"/>
  <c r="J728" i="6"/>
  <c r="I728" i="6"/>
  <c r="H728" i="6"/>
  <c r="J727" i="6"/>
  <c r="I727" i="6"/>
  <c r="H727" i="6"/>
  <c r="J726" i="6"/>
  <c r="I726" i="6"/>
  <c r="H726" i="6"/>
  <c r="J725" i="6"/>
  <c r="I725" i="6"/>
  <c r="H725" i="6"/>
  <c r="J724" i="6"/>
  <c r="I724" i="6"/>
  <c r="H724" i="6"/>
  <c r="J723" i="6"/>
  <c r="I723" i="6"/>
  <c r="H723" i="6"/>
  <c r="J722" i="6"/>
  <c r="I722" i="6"/>
  <c r="H722" i="6"/>
  <c r="J721" i="6"/>
  <c r="I721" i="6"/>
  <c r="H721" i="6"/>
  <c r="J720" i="6"/>
  <c r="I720" i="6"/>
  <c r="H720" i="6"/>
  <c r="J719" i="6"/>
  <c r="I719" i="6"/>
  <c r="H719" i="6"/>
  <c r="J718" i="6"/>
  <c r="I718" i="6"/>
  <c r="H718" i="6"/>
  <c r="J717" i="6"/>
  <c r="I717" i="6"/>
  <c r="H717" i="6"/>
  <c r="J716" i="6"/>
  <c r="I716" i="6"/>
  <c r="H716" i="6"/>
  <c r="J715" i="6"/>
  <c r="I715" i="6"/>
  <c r="H715" i="6"/>
  <c r="J714" i="6"/>
  <c r="I714" i="6"/>
  <c r="H714" i="6"/>
  <c r="J713" i="6"/>
  <c r="I713" i="6"/>
  <c r="H713" i="6"/>
  <c r="J712" i="6"/>
  <c r="I712" i="6"/>
  <c r="H712" i="6"/>
  <c r="J711" i="6"/>
  <c r="I711" i="6"/>
  <c r="H711" i="6"/>
  <c r="J710" i="6"/>
  <c r="I710" i="6"/>
  <c r="H710" i="6"/>
  <c r="J709" i="6"/>
  <c r="I709" i="6"/>
  <c r="H709" i="6"/>
  <c r="J708" i="6"/>
  <c r="I708" i="6"/>
  <c r="H708" i="6"/>
  <c r="J707" i="6"/>
  <c r="I707" i="6"/>
  <c r="H707" i="6"/>
  <c r="J706" i="6"/>
  <c r="I706" i="6"/>
  <c r="H706" i="6"/>
  <c r="J705" i="6"/>
  <c r="I705" i="6"/>
  <c r="H705" i="6"/>
  <c r="J704" i="6"/>
  <c r="I704" i="6"/>
  <c r="H704" i="6"/>
  <c r="J703" i="6"/>
  <c r="I703" i="6"/>
  <c r="H703" i="6"/>
  <c r="J702" i="6"/>
  <c r="I702" i="6"/>
  <c r="H702" i="6"/>
  <c r="J701" i="6"/>
  <c r="I701" i="6"/>
  <c r="H701" i="6"/>
  <c r="J700" i="6"/>
  <c r="I700" i="6"/>
  <c r="H700" i="6"/>
  <c r="J699" i="6"/>
  <c r="I699" i="6"/>
  <c r="H699" i="6"/>
  <c r="J698" i="6"/>
  <c r="I698" i="6"/>
  <c r="H698" i="6"/>
  <c r="J697" i="6"/>
  <c r="I697" i="6"/>
  <c r="H697" i="6"/>
  <c r="J696" i="6"/>
  <c r="I696" i="6"/>
  <c r="H696" i="6"/>
  <c r="J695" i="6"/>
  <c r="I695" i="6"/>
  <c r="H695" i="6"/>
  <c r="J694" i="6"/>
  <c r="I694" i="6"/>
  <c r="H694" i="6"/>
  <c r="J693" i="6"/>
  <c r="I693" i="6"/>
  <c r="H693" i="6"/>
  <c r="J692" i="6"/>
  <c r="I692" i="6"/>
  <c r="H692" i="6"/>
  <c r="J691" i="6"/>
  <c r="I691" i="6"/>
  <c r="H691" i="6"/>
  <c r="J690" i="6"/>
  <c r="I690" i="6"/>
  <c r="H690" i="6"/>
  <c r="J689" i="6"/>
  <c r="I689" i="6"/>
  <c r="H689" i="6"/>
  <c r="J688" i="6"/>
  <c r="I688" i="6"/>
  <c r="H688" i="6"/>
  <c r="J687" i="6"/>
  <c r="I687" i="6"/>
  <c r="H687" i="6"/>
  <c r="J686" i="6"/>
  <c r="I686" i="6"/>
  <c r="H686" i="6"/>
  <c r="J685" i="6"/>
  <c r="I685" i="6"/>
  <c r="H685" i="6"/>
  <c r="J684" i="6"/>
  <c r="I684" i="6"/>
  <c r="H684" i="6"/>
  <c r="J683" i="6"/>
  <c r="I683" i="6"/>
  <c r="H683" i="6"/>
  <c r="J682" i="6"/>
  <c r="I682" i="6"/>
  <c r="H682" i="6"/>
  <c r="J681" i="6"/>
  <c r="I681" i="6"/>
  <c r="H681" i="6"/>
  <c r="J680" i="6"/>
  <c r="I680" i="6"/>
  <c r="H680" i="6"/>
  <c r="J679" i="6"/>
  <c r="I679" i="6"/>
  <c r="H679" i="6"/>
  <c r="J678" i="6"/>
  <c r="I678" i="6"/>
  <c r="H678" i="6"/>
  <c r="J677" i="6"/>
  <c r="I677" i="6"/>
  <c r="H677" i="6"/>
  <c r="J676" i="6"/>
  <c r="I676" i="6"/>
  <c r="H676" i="6"/>
  <c r="J675" i="6"/>
  <c r="I675" i="6"/>
  <c r="H675" i="6"/>
  <c r="J674" i="6"/>
  <c r="I674" i="6"/>
  <c r="H674" i="6"/>
  <c r="J673" i="6"/>
  <c r="I673" i="6"/>
  <c r="H673" i="6"/>
  <c r="J672" i="6"/>
  <c r="I672" i="6"/>
  <c r="H672" i="6"/>
  <c r="J671" i="6"/>
  <c r="I671" i="6"/>
  <c r="H671" i="6"/>
  <c r="J670" i="6"/>
  <c r="I670" i="6"/>
  <c r="H670" i="6"/>
  <c r="J669" i="6"/>
  <c r="I669" i="6"/>
  <c r="H669" i="6"/>
  <c r="J668" i="6"/>
  <c r="I668" i="6"/>
  <c r="H668" i="6"/>
  <c r="J667" i="6"/>
  <c r="I667" i="6"/>
  <c r="H667" i="6"/>
  <c r="J666" i="6"/>
  <c r="I666" i="6"/>
  <c r="H666" i="6"/>
  <c r="J665" i="6"/>
  <c r="I665" i="6"/>
  <c r="H665" i="6"/>
  <c r="J664" i="6"/>
  <c r="I664" i="6"/>
  <c r="H664" i="6"/>
  <c r="J663" i="6"/>
  <c r="I663" i="6"/>
  <c r="H663" i="6"/>
  <c r="J662" i="6"/>
  <c r="I662" i="6"/>
  <c r="H662" i="6"/>
  <c r="J661" i="6"/>
  <c r="I661" i="6"/>
  <c r="H661" i="6"/>
  <c r="J660" i="6"/>
  <c r="I660" i="6"/>
  <c r="H660" i="6"/>
  <c r="J659" i="6"/>
  <c r="I659" i="6"/>
  <c r="H659" i="6"/>
  <c r="J658" i="6"/>
  <c r="I658" i="6"/>
  <c r="H658" i="6"/>
  <c r="J657" i="6"/>
  <c r="I657" i="6"/>
  <c r="H657" i="6"/>
  <c r="J656" i="6"/>
  <c r="I656" i="6"/>
  <c r="H656" i="6"/>
  <c r="J655" i="6"/>
  <c r="I655" i="6"/>
  <c r="H655" i="6"/>
  <c r="J654" i="6"/>
  <c r="I654" i="6"/>
  <c r="H654" i="6"/>
  <c r="J653" i="6"/>
  <c r="I653" i="6"/>
  <c r="H653" i="6"/>
  <c r="J652" i="6"/>
  <c r="I652" i="6"/>
  <c r="H652" i="6"/>
  <c r="J651" i="6"/>
  <c r="I651" i="6"/>
  <c r="H651" i="6"/>
  <c r="J650" i="6"/>
  <c r="I650" i="6"/>
  <c r="H650" i="6"/>
  <c r="J649" i="6"/>
  <c r="I649" i="6"/>
  <c r="H649" i="6"/>
  <c r="J648" i="6"/>
  <c r="I648" i="6"/>
  <c r="H648" i="6"/>
  <c r="J647" i="6"/>
  <c r="I647" i="6"/>
  <c r="H647" i="6"/>
  <c r="J646" i="6"/>
  <c r="I646" i="6"/>
  <c r="H646" i="6"/>
  <c r="J645" i="6"/>
  <c r="I645" i="6"/>
  <c r="H645" i="6"/>
  <c r="J644" i="6"/>
  <c r="I644" i="6"/>
  <c r="H644" i="6"/>
  <c r="J643" i="6"/>
  <c r="I643" i="6"/>
  <c r="H643" i="6"/>
  <c r="J642" i="6"/>
  <c r="I642" i="6"/>
  <c r="H642" i="6"/>
  <c r="J641" i="6"/>
  <c r="I641" i="6"/>
  <c r="H641" i="6"/>
  <c r="J640" i="6"/>
  <c r="I640" i="6"/>
  <c r="H640" i="6"/>
  <c r="J639" i="6"/>
  <c r="I639" i="6"/>
  <c r="H639" i="6"/>
  <c r="J638" i="6"/>
  <c r="I638" i="6"/>
  <c r="H638" i="6"/>
  <c r="J637" i="6"/>
  <c r="I637" i="6"/>
  <c r="H637" i="6"/>
  <c r="J636" i="6"/>
  <c r="I636" i="6"/>
  <c r="H636" i="6"/>
  <c r="J635" i="6"/>
  <c r="I635" i="6"/>
  <c r="H635" i="6"/>
  <c r="J634" i="6"/>
  <c r="I634" i="6"/>
  <c r="H634" i="6"/>
  <c r="J633" i="6"/>
  <c r="I633" i="6"/>
  <c r="H633" i="6"/>
  <c r="J632" i="6"/>
  <c r="I632" i="6"/>
  <c r="H632" i="6"/>
  <c r="J631" i="6"/>
  <c r="I631" i="6"/>
  <c r="H631" i="6"/>
  <c r="J630" i="6"/>
  <c r="I630" i="6"/>
  <c r="H630" i="6"/>
  <c r="J629" i="6"/>
  <c r="I629" i="6"/>
  <c r="H629" i="6"/>
  <c r="J628" i="6"/>
  <c r="I628" i="6"/>
  <c r="H628" i="6"/>
  <c r="J627" i="6"/>
  <c r="I627" i="6"/>
  <c r="H627" i="6"/>
  <c r="J626" i="6"/>
  <c r="I626" i="6"/>
  <c r="H626" i="6"/>
  <c r="J625" i="6"/>
  <c r="I625" i="6"/>
  <c r="H625" i="6"/>
  <c r="J624" i="6"/>
  <c r="I624" i="6"/>
  <c r="H624" i="6"/>
  <c r="J623" i="6"/>
  <c r="I623" i="6"/>
  <c r="H623" i="6"/>
  <c r="J622" i="6"/>
  <c r="I622" i="6"/>
  <c r="H622" i="6"/>
  <c r="J621" i="6"/>
  <c r="I621" i="6"/>
  <c r="H621" i="6"/>
  <c r="J620" i="6"/>
  <c r="I620" i="6"/>
  <c r="H620" i="6"/>
  <c r="J619" i="6"/>
  <c r="I619" i="6"/>
  <c r="H619" i="6"/>
  <c r="J618" i="6"/>
  <c r="I618" i="6"/>
  <c r="H618" i="6"/>
  <c r="J617" i="6"/>
  <c r="I617" i="6"/>
  <c r="H617" i="6"/>
  <c r="J616" i="6"/>
  <c r="I616" i="6"/>
  <c r="H616" i="6"/>
  <c r="J615" i="6"/>
  <c r="I615" i="6"/>
  <c r="H615" i="6"/>
  <c r="J614" i="6"/>
  <c r="I614" i="6"/>
  <c r="H614" i="6"/>
  <c r="J613" i="6"/>
  <c r="I613" i="6"/>
  <c r="H613" i="6"/>
  <c r="J612" i="6"/>
  <c r="I612" i="6"/>
  <c r="H612" i="6"/>
  <c r="J611" i="6"/>
  <c r="I611" i="6"/>
  <c r="H611" i="6"/>
  <c r="J610" i="6"/>
  <c r="I610" i="6"/>
  <c r="H610" i="6"/>
  <c r="J609" i="6"/>
  <c r="I609" i="6"/>
  <c r="H609" i="6"/>
  <c r="J608" i="6"/>
  <c r="I608" i="6"/>
  <c r="H608" i="6"/>
  <c r="J607" i="6"/>
  <c r="I607" i="6"/>
  <c r="H607" i="6"/>
  <c r="J606" i="6"/>
  <c r="I606" i="6"/>
  <c r="H606" i="6"/>
  <c r="J605" i="6"/>
  <c r="I605" i="6"/>
  <c r="H605" i="6"/>
  <c r="J604" i="6"/>
  <c r="I604" i="6"/>
  <c r="H604" i="6"/>
  <c r="J603" i="6"/>
  <c r="I603" i="6"/>
  <c r="H603" i="6"/>
  <c r="J602" i="6"/>
  <c r="I602" i="6"/>
  <c r="H602" i="6"/>
  <c r="J601" i="6"/>
  <c r="I601" i="6"/>
  <c r="H601" i="6"/>
  <c r="J600" i="6"/>
  <c r="I600" i="6"/>
  <c r="H600" i="6"/>
  <c r="J599" i="6"/>
  <c r="I599" i="6"/>
  <c r="H599" i="6"/>
  <c r="J598" i="6"/>
  <c r="I598" i="6"/>
  <c r="H598" i="6"/>
  <c r="J597" i="6"/>
  <c r="I597" i="6"/>
  <c r="H597" i="6"/>
  <c r="J596" i="6"/>
  <c r="I596" i="6"/>
  <c r="H596" i="6"/>
  <c r="J595" i="6"/>
  <c r="I595" i="6"/>
  <c r="H595" i="6"/>
  <c r="J594" i="6"/>
  <c r="I594" i="6"/>
  <c r="H594" i="6"/>
  <c r="J593" i="6"/>
  <c r="I593" i="6"/>
  <c r="H593" i="6"/>
  <c r="J592" i="6"/>
  <c r="I592" i="6"/>
  <c r="H592" i="6"/>
  <c r="J591" i="6"/>
  <c r="I591" i="6"/>
  <c r="H591" i="6"/>
  <c r="J590" i="6"/>
  <c r="I590" i="6"/>
  <c r="H590" i="6"/>
  <c r="J589" i="6"/>
  <c r="I589" i="6"/>
  <c r="H589" i="6"/>
  <c r="J588" i="6"/>
  <c r="I588" i="6"/>
  <c r="H588" i="6"/>
  <c r="J587" i="6"/>
  <c r="I587" i="6"/>
  <c r="H587" i="6"/>
  <c r="J586" i="6"/>
  <c r="I586" i="6"/>
  <c r="H586" i="6"/>
  <c r="J585" i="6"/>
  <c r="I585" i="6"/>
  <c r="H585" i="6"/>
  <c r="J584" i="6"/>
  <c r="I584" i="6"/>
  <c r="H584" i="6"/>
  <c r="J583" i="6"/>
  <c r="I583" i="6"/>
  <c r="H583" i="6"/>
  <c r="J582" i="6"/>
  <c r="I582" i="6"/>
  <c r="H582" i="6"/>
  <c r="J581" i="6"/>
  <c r="I581" i="6"/>
  <c r="H581" i="6"/>
  <c r="J580" i="6"/>
  <c r="I580" i="6"/>
  <c r="H580" i="6"/>
  <c r="J579" i="6"/>
  <c r="I579" i="6"/>
  <c r="H579" i="6"/>
  <c r="J578" i="6"/>
  <c r="I578" i="6"/>
  <c r="H578" i="6"/>
  <c r="J577" i="6"/>
  <c r="I577" i="6"/>
  <c r="H577" i="6"/>
  <c r="J576" i="6"/>
  <c r="I576" i="6"/>
  <c r="H576" i="6"/>
  <c r="J575" i="6"/>
  <c r="I575" i="6"/>
  <c r="H575" i="6"/>
  <c r="J574" i="6"/>
  <c r="I574" i="6"/>
  <c r="H574" i="6"/>
  <c r="J573" i="6"/>
  <c r="I573" i="6"/>
  <c r="H573" i="6"/>
  <c r="J572" i="6"/>
  <c r="I572" i="6"/>
  <c r="H572" i="6"/>
  <c r="J571" i="6"/>
  <c r="I571" i="6"/>
  <c r="H571" i="6"/>
  <c r="J570" i="6"/>
  <c r="I570" i="6"/>
  <c r="H570" i="6"/>
  <c r="J569" i="6"/>
  <c r="I569" i="6"/>
  <c r="H569" i="6"/>
  <c r="J568" i="6"/>
  <c r="I568" i="6"/>
  <c r="H568" i="6"/>
  <c r="J567" i="6"/>
  <c r="I567" i="6"/>
  <c r="H567" i="6"/>
  <c r="J566" i="6"/>
  <c r="I566" i="6"/>
  <c r="H566" i="6"/>
  <c r="J565" i="6"/>
  <c r="I565" i="6"/>
  <c r="H565" i="6"/>
  <c r="J564" i="6"/>
  <c r="I564" i="6"/>
  <c r="H564" i="6"/>
  <c r="J563" i="6"/>
  <c r="I563" i="6"/>
  <c r="H563" i="6"/>
  <c r="J562" i="6"/>
  <c r="I562" i="6"/>
  <c r="H562" i="6"/>
  <c r="J561" i="6"/>
  <c r="I561" i="6"/>
  <c r="H561" i="6"/>
  <c r="J560" i="6"/>
  <c r="I560" i="6"/>
  <c r="H560" i="6"/>
  <c r="J559" i="6"/>
  <c r="I559" i="6"/>
  <c r="H559" i="6"/>
  <c r="J558" i="6"/>
  <c r="I558" i="6"/>
  <c r="H558" i="6"/>
  <c r="J557" i="6"/>
  <c r="I557" i="6"/>
  <c r="H557" i="6"/>
  <c r="J556" i="6"/>
  <c r="I556" i="6"/>
  <c r="H556" i="6"/>
  <c r="J555" i="6"/>
  <c r="I555" i="6"/>
  <c r="H555" i="6"/>
  <c r="J554" i="6"/>
  <c r="I554" i="6"/>
  <c r="H554" i="6"/>
  <c r="J553" i="6"/>
  <c r="I553" i="6"/>
  <c r="H553" i="6"/>
  <c r="J552" i="6"/>
  <c r="I552" i="6"/>
  <c r="H552" i="6"/>
  <c r="J551" i="6"/>
  <c r="I551" i="6"/>
  <c r="H551" i="6"/>
  <c r="J550" i="6"/>
  <c r="I550" i="6"/>
  <c r="H550" i="6"/>
  <c r="J549" i="6"/>
  <c r="I549" i="6"/>
  <c r="H549" i="6"/>
  <c r="J548" i="6"/>
  <c r="I548" i="6"/>
  <c r="H548" i="6"/>
  <c r="J547" i="6"/>
  <c r="I547" i="6"/>
  <c r="H547" i="6"/>
  <c r="J546" i="6"/>
  <c r="I546" i="6"/>
  <c r="H546" i="6"/>
  <c r="J545" i="6"/>
  <c r="I545" i="6"/>
  <c r="H545" i="6"/>
  <c r="J544" i="6"/>
  <c r="I544" i="6"/>
  <c r="H544" i="6"/>
  <c r="J543" i="6"/>
  <c r="I543" i="6"/>
  <c r="H543" i="6"/>
  <c r="J542" i="6"/>
  <c r="I542" i="6"/>
  <c r="H542" i="6"/>
  <c r="J541" i="6"/>
  <c r="I541" i="6"/>
  <c r="H541" i="6"/>
  <c r="J540" i="6"/>
  <c r="I540" i="6"/>
  <c r="H540" i="6"/>
  <c r="J539" i="6"/>
  <c r="I539" i="6"/>
  <c r="H539" i="6"/>
  <c r="J538" i="6"/>
  <c r="I538" i="6"/>
  <c r="H538" i="6"/>
  <c r="J537" i="6"/>
  <c r="I537" i="6"/>
  <c r="H537" i="6"/>
  <c r="J536" i="6"/>
  <c r="I536" i="6"/>
  <c r="H536" i="6"/>
  <c r="J535" i="6"/>
  <c r="I535" i="6"/>
  <c r="H535" i="6"/>
  <c r="J534" i="6"/>
  <c r="I534" i="6"/>
  <c r="H534" i="6"/>
  <c r="J533" i="6"/>
  <c r="I533" i="6"/>
  <c r="H533" i="6"/>
  <c r="J532" i="6"/>
  <c r="I532" i="6"/>
  <c r="H532" i="6"/>
  <c r="J531" i="6"/>
  <c r="I531" i="6"/>
  <c r="H531" i="6"/>
  <c r="J530" i="6"/>
  <c r="I530" i="6"/>
  <c r="H530" i="6"/>
  <c r="J529" i="6"/>
  <c r="I529" i="6"/>
  <c r="H529" i="6"/>
  <c r="J528" i="6"/>
  <c r="I528" i="6"/>
  <c r="H528" i="6"/>
  <c r="J527" i="6"/>
  <c r="I527" i="6"/>
  <c r="H527" i="6"/>
  <c r="J526" i="6"/>
  <c r="I526" i="6"/>
  <c r="H526" i="6"/>
  <c r="J525" i="6"/>
  <c r="I525" i="6"/>
  <c r="H525" i="6"/>
  <c r="J524" i="6"/>
  <c r="I524" i="6"/>
  <c r="H524" i="6"/>
  <c r="J523" i="6"/>
  <c r="I523" i="6"/>
  <c r="H523" i="6"/>
  <c r="J522" i="6"/>
  <c r="I522" i="6"/>
  <c r="H522" i="6"/>
  <c r="J521" i="6"/>
  <c r="I521" i="6"/>
  <c r="H521" i="6"/>
  <c r="J520" i="6"/>
  <c r="I520" i="6"/>
  <c r="H520" i="6"/>
  <c r="J519" i="6"/>
  <c r="I519" i="6"/>
  <c r="H519" i="6"/>
  <c r="J518" i="6"/>
  <c r="I518" i="6"/>
  <c r="H518" i="6"/>
  <c r="J517" i="6"/>
  <c r="I517" i="6"/>
  <c r="H517" i="6"/>
  <c r="J516" i="6"/>
  <c r="I516" i="6"/>
  <c r="H516" i="6"/>
  <c r="J515" i="6"/>
  <c r="I515" i="6"/>
  <c r="H515" i="6"/>
  <c r="J514" i="6"/>
  <c r="I514" i="6"/>
  <c r="H514" i="6"/>
  <c r="J513" i="6"/>
  <c r="I513" i="6"/>
  <c r="H513" i="6"/>
  <c r="J512" i="6"/>
  <c r="I512" i="6"/>
  <c r="H512" i="6"/>
  <c r="J511" i="6"/>
  <c r="I511" i="6"/>
  <c r="H511" i="6"/>
  <c r="J510" i="6"/>
  <c r="I510" i="6"/>
  <c r="H510" i="6"/>
  <c r="J509" i="6"/>
  <c r="I509" i="6"/>
  <c r="H509" i="6"/>
  <c r="J508" i="6"/>
  <c r="I508" i="6"/>
  <c r="H508" i="6"/>
  <c r="J507" i="6"/>
  <c r="I507" i="6"/>
  <c r="H507" i="6"/>
  <c r="J506" i="6"/>
  <c r="I506" i="6"/>
  <c r="H506" i="6"/>
  <c r="J505" i="6"/>
  <c r="I505" i="6"/>
  <c r="H505" i="6"/>
  <c r="J504" i="6"/>
  <c r="I504" i="6"/>
  <c r="H504" i="6"/>
  <c r="J503" i="6"/>
  <c r="I503" i="6"/>
  <c r="H503" i="6"/>
  <c r="J502" i="6"/>
  <c r="I502" i="6"/>
  <c r="H502" i="6"/>
  <c r="J501" i="6"/>
  <c r="I501" i="6"/>
  <c r="H501" i="6"/>
  <c r="J500" i="6"/>
  <c r="I500" i="6"/>
  <c r="H500" i="6"/>
  <c r="J499" i="6"/>
  <c r="I499" i="6"/>
  <c r="H499" i="6"/>
  <c r="J498" i="6"/>
  <c r="I498" i="6"/>
  <c r="H498" i="6"/>
  <c r="J497" i="6"/>
  <c r="I497" i="6"/>
  <c r="H497" i="6"/>
  <c r="J496" i="6"/>
  <c r="I496" i="6"/>
  <c r="H496" i="6"/>
  <c r="J495" i="6"/>
  <c r="I495" i="6"/>
  <c r="H495" i="6"/>
  <c r="J494" i="6"/>
  <c r="I494" i="6"/>
  <c r="H494" i="6"/>
  <c r="J493" i="6"/>
  <c r="I493" i="6"/>
  <c r="H493" i="6"/>
  <c r="J492" i="6"/>
  <c r="I492" i="6"/>
  <c r="H492" i="6"/>
  <c r="J491" i="6"/>
  <c r="I491" i="6"/>
  <c r="H491" i="6"/>
  <c r="J490" i="6"/>
  <c r="I490" i="6"/>
  <c r="H490" i="6"/>
  <c r="J489" i="6"/>
  <c r="I489" i="6"/>
  <c r="H489" i="6"/>
  <c r="J488" i="6"/>
  <c r="I488" i="6"/>
  <c r="H488" i="6"/>
  <c r="J487" i="6"/>
  <c r="I487" i="6"/>
  <c r="H487" i="6"/>
  <c r="J486" i="6"/>
  <c r="I486" i="6"/>
  <c r="H486" i="6"/>
  <c r="J485" i="6"/>
  <c r="I485" i="6"/>
  <c r="H485" i="6"/>
  <c r="J484" i="6"/>
  <c r="I484" i="6"/>
  <c r="H484" i="6"/>
  <c r="J483" i="6"/>
  <c r="I483" i="6"/>
  <c r="H483" i="6"/>
  <c r="J482" i="6"/>
  <c r="I482" i="6"/>
  <c r="H482" i="6"/>
  <c r="J481" i="6"/>
  <c r="I481" i="6"/>
  <c r="H481" i="6"/>
  <c r="J480" i="6"/>
  <c r="I480" i="6"/>
  <c r="H480" i="6"/>
  <c r="J479" i="6"/>
  <c r="I479" i="6"/>
  <c r="H479" i="6"/>
  <c r="J478" i="6"/>
  <c r="I478" i="6"/>
  <c r="H478" i="6"/>
  <c r="J477" i="6"/>
  <c r="I477" i="6"/>
  <c r="H477" i="6"/>
  <c r="J476" i="6"/>
  <c r="I476" i="6"/>
  <c r="H476" i="6"/>
  <c r="J475" i="6"/>
  <c r="I475" i="6"/>
  <c r="H475" i="6"/>
  <c r="J474" i="6"/>
  <c r="I474" i="6"/>
  <c r="H474" i="6"/>
  <c r="J473" i="6"/>
  <c r="I473" i="6"/>
  <c r="H473" i="6"/>
  <c r="J472" i="6"/>
  <c r="I472" i="6"/>
  <c r="H472" i="6"/>
  <c r="J471" i="6"/>
  <c r="I471" i="6"/>
  <c r="H471" i="6"/>
  <c r="J470" i="6"/>
  <c r="I470" i="6"/>
  <c r="H470" i="6"/>
  <c r="J469" i="6"/>
  <c r="I469" i="6"/>
  <c r="H469" i="6"/>
  <c r="J468" i="6"/>
  <c r="I468" i="6"/>
  <c r="H468" i="6"/>
  <c r="J467" i="6"/>
  <c r="I467" i="6"/>
  <c r="H467" i="6"/>
  <c r="J466" i="6"/>
  <c r="I466" i="6"/>
  <c r="H466" i="6"/>
  <c r="J465" i="6"/>
  <c r="I465" i="6"/>
  <c r="H465" i="6"/>
  <c r="J464" i="6"/>
  <c r="I464" i="6"/>
  <c r="H464" i="6"/>
  <c r="J463" i="6"/>
  <c r="I463" i="6"/>
  <c r="H463" i="6"/>
  <c r="J462" i="6"/>
  <c r="I462" i="6"/>
  <c r="H462" i="6"/>
  <c r="J461" i="6"/>
  <c r="I461" i="6"/>
  <c r="H461" i="6"/>
  <c r="J460" i="6"/>
  <c r="I460" i="6"/>
  <c r="H460" i="6"/>
  <c r="J459" i="6"/>
  <c r="I459" i="6"/>
  <c r="H459" i="6"/>
  <c r="J458" i="6"/>
  <c r="I458" i="6"/>
  <c r="H458" i="6"/>
  <c r="J457" i="6"/>
  <c r="I457" i="6"/>
  <c r="H457" i="6"/>
  <c r="J456" i="6"/>
  <c r="I456" i="6"/>
  <c r="H456" i="6"/>
  <c r="J455" i="6"/>
  <c r="I455" i="6"/>
  <c r="H455" i="6"/>
  <c r="J454" i="6"/>
  <c r="I454" i="6"/>
  <c r="H454" i="6"/>
  <c r="J453" i="6"/>
  <c r="I453" i="6"/>
  <c r="H453" i="6"/>
  <c r="J452" i="6"/>
  <c r="I452" i="6"/>
  <c r="H452" i="6"/>
  <c r="J451" i="6"/>
  <c r="I451" i="6"/>
  <c r="H451" i="6"/>
  <c r="J450" i="6"/>
  <c r="I450" i="6"/>
  <c r="H450" i="6"/>
  <c r="J449" i="6"/>
  <c r="I449" i="6"/>
  <c r="H449" i="6"/>
  <c r="J448" i="6"/>
  <c r="I448" i="6"/>
  <c r="H448" i="6"/>
  <c r="J447" i="6"/>
  <c r="I447" i="6"/>
  <c r="H447" i="6"/>
  <c r="J446" i="6"/>
  <c r="I446" i="6"/>
  <c r="H446" i="6"/>
  <c r="J445" i="6"/>
  <c r="I445" i="6"/>
  <c r="H445" i="6"/>
  <c r="J444" i="6"/>
  <c r="I444" i="6"/>
  <c r="H444" i="6"/>
  <c r="J443" i="6"/>
  <c r="I443" i="6"/>
  <c r="H443" i="6"/>
  <c r="J442" i="6"/>
  <c r="I442" i="6"/>
  <c r="H442" i="6"/>
  <c r="J441" i="6"/>
  <c r="I441" i="6"/>
  <c r="H441" i="6"/>
  <c r="J440" i="6"/>
  <c r="I440" i="6"/>
  <c r="H440" i="6"/>
  <c r="J439" i="6"/>
  <c r="I439" i="6"/>
  <c r="H439" i="6"/>
  <c r="J438" i="6"/>
  <c r="I438" i="6"/>
  <c r="H438" i="6"/>
  <c r="J437" i="6"/>
  <c r="I437" i="6"/>
  <c r="H437" i="6"/>
  <c r="J436" i="6"/>
  <c r="I436" i="6"/>
  <c r="H436" i="6"/>
  <c r="J435" i="6"/>
  <c r="I435" i="6"/>
  <c r="H435" i="6"/>
  <c r="J434" i="6"/>
  <c r="I434" i="6"/>
  <c r="H434" i="6"/>
  <c r="J433" i="6"/>
  <c r="I433" i="6"/>
  <c r="H433" i="6"/>
  <c r="J432" i="6"/>
  <c r="I432" i="6"/>
  <c r="H432" i="6"/>
  <c r="J431" i="6"/>
  <c r="I431" i="6"/>
  <c r="H431" i="6"/>
  <c r="J430" i="6"/>
  <c r="I430" i="6"/>
  <c r="H430" i="6"/>
  <c r="J429" i="6"/>
  <c r="I429" i="6"/>
  <c r="H429" i="6"/>
  <c r="J428" i="6"/>
  <c r="I428" i="6"/>
  <c r="H428" i="6"/>
  <c r="J427" i="6"/>
  <c r="I427" i="6"/>
  <c r="H427" i="6"/>
  <c r="J426" i="6"/>
  <c r="I426" i="6"/>
  <c r="H426" i="6"/>
  <c r="J425" i="6"/>
  <c r="I425" i="6"/>
  <c r="H425" i="6"/>
  <c r="J424" i="6"/>
  <c r="I424" i="6"/>
  <c r="H424" i="6"/>
  <c r="J423" i="6"/>
  <c r="I423" i="6"/>
  <c r="H423" i="6"/>
  <c r="J422" i="6"/>
  <c r="I422" i="6"/>
  <c r="H422" i="6"/>
  <c r="J421" i="6"/>
  <c r="I421" i="6"/>
  <c r="H421" i="6"/>
  <c r="J420" i="6"/>
  <c r="I420" i="6"/>
  <c r="H420" i="6"/>
  <c r="J419" i="6"/>
  <c r="I419" i="6"/>
  <c r="H419" i="6"/>
  <c r="J418" i="6"/>
  <c r="I418" i="6"/>
  <c r="H418" i="6"/>
  <c r="J417" i="6"/>
  <c r="I417" i="6"/>
  <c r="H417" i="6"/>
  <c r="J416" i="6"/>
  <c r="I416" i="6"/>
  <c r="H416" i="6"/>
  <c r="J415" i="6"/>
  <c r="I415" i="6"/>
  <c r="H415" i="6"/>
  <c r="J414" i="6"/>
  <c r="I414" i="6"/>
  <c r="H414" i="6"/>
  <c r="J413" i="6"/>
  <c r="I413" i="6"/>
  <c r="H413" i="6"/>
  <c r="J412" i="6"/>
  <c r="I412" i="6"/>
  <c r="H412" i="6"/>
  <c r="J411" i="6"/>
  <c r="I411" i="6"/>
  <c r="H411" i="6"/>
  <c r="J410" i="6"/>
  <c r="I410" i="6"/>
  <c r="H410" i="6"/>
  <c r="J409" i="6"/>
  <c r="I409" i="6"/>
  <c r="H409" i="6"/>
  <c r="J408" i="6"/>
  <c r="I408" i="6"/>
  <c r="H408" i="6"/>
  <c r="J407" i="6"/>
  <c r="I407" i="6"/>
  <c r="H407" i="6"/>
  <c r="J406" i="6"/>
  <c r="I406" i="6"/>
  <c r="H406" i="6"/>
  <c r="J405" i="6"/>
  <c r="I405" i="6"/>
  <c r="H405" i="6"/>
  <c r="J404" i="6"/>
  <c r="I404" i="6"/>
  <c r="H404" i="6"/>
  <c r="J403" i="6"/>
  <c r="I403" i="6"/>
  <c r="H403" i="6"/>
  <c r="J402" i="6"/>
  <c r="I402" i="6"/>
  <c r="H402" i="6"/>
  <c r="J401" i="6"/>
  <c r="I401" i="6"/>
  <c r="H401" i="6"/>
  <c r="J400" i="6"/>
  <c r="I400" i="6"/>
  <c r="H400" i="6"/>
  <c r="J399" i="6"/>
  <c r="I399" i="6"/>
  <c r="H399" i="6"/>
  <c r="J398" i="6"/>
  <c r="I398" i="6"/>
  <c r="H398" i="6"/>
  <c r="J397" i="6"/>
  <c r="I397" i="6"/>
  <c r="H397" i="6"/>
  <c r="J396" i="6"/>
  <c r="I396" i="6"/>
  <c r="H396" i="6"/>
  <c r="J395" i="6"/>
  <c r="I395" i="6"/>
  <c r="H395" i="6"/>
  <c r="J394" i="6"/>
  <c r="I394" i="6"/>
  <c r="H394" i="6"/>
  <c r="J393" i="6"/>
  <c r="I393" i="6"/>
  <c r="H393" i="6"/>
  <c r="J392" i="6"/>
  <c r="I392" i="6"/>
  <c r="H392" i="6"/>
  <c r="J391" i="6"/>
  <c r="I391" i="6"/>
  <c r="H391" i="6"/>
  <c r="J390" i="6"/>
  <c r="I390" i="6"/>
  <c r="H390" i="6"/>
  <c r="J389" i="6"/>
  <c r="I389" i="6"/>
  <c r="H389" i="6"/>
  <c r="J388" i="6"/>
  <c r="I388" i="6"/>
  <c r="H388" i="6"/>
  <c r="J387" i="6"/>
  <c r="I387" i="6"/>
  <c r="H387" i="6"/>
  <c r="J386" i="6"/>
  <c r="I386" i="6"/>
  <c r="H386" i="6"/>
  <c r="J385" i="6"/>
  <c r="I385" i="6"/>
  <c r="H385" i="6"/>
  <c r="J384" i="6"/>
  <c r="I384" i="6"/>
  <c r="H384" i="6"/>
  <c r="J383" i="6"/>
  <c r="I383" i="6"/>
  <c r="H383" i="6"/>
  <c r="J382" i="6"/>
  <c r="I382" i="6"/>
  <c r="H382" i="6"/>
  <c r="J381" i="6"/>
  <c r="I381" i="6"/>
  <c r="H381" i="6"/>
  <c r="J380" i="6"/>
  <c r="I380" i="6"/>
  <c r="H380" i="6"/>
  <c r="J379" i="6"/>
  <c r="I379" i="6"/>
  <c r="H379" i="6"/>
  <c r="J378" i="6"/>
  <c r="I378" i="6"/>
  <c r="H378" i="6"/>
  <c r="J377" i="6"/>
  <c r="I377" i="6"/>
  <c r="H377" i="6"/>
  <c r="J376" i="6"/>
  <c r="I376" i="6"/>
  <c r="H376" i="6"/>
  <c r="J375" i="6"/>
  <c r="I375" i="6"/>
  <c r="H375" i="6"/>
  <c r="J374" i="6"/>
  <c r="I374" i="6"/>
  <c r="H374" i="6"/>
  <c r="J373" i="6"/>
  <c r="I373" i="6"/>
  <c r="H373" i="6"/>
  <c r="J372" i="6"/>
  <c r="I372" i="6"/>
  <c r="H372" i="6"/>
  <c r="J371" i="6"/>
  <c r="I371" i="6"/>
  <c r="H371" i="6"/>
  <c r="J370" i="6"/>
  <c r="I370" i="6"/>
  <c r="H370" i="6"/>
  <c r="J369" i="6"/>
  <c r="I369" i="6"/>
  <c r="H369" i="6"/>
  <c r="J368" i="6"/>
  <c r="I368" i="6"/>
  <c r="H368" i="6"/>
  <c r="J367" i="6"/>
  <c r="I367" i="6"/>
  <c r="H367" i="6"/>
  <c r="J366" i="6"/>
  <c r="I366" i="6"/>
  <c r="H366" i="6"/>
  <c r="J365" i="6"/>
  <c r="I365" i="6"/>
  <c r="H365" i="6"/>
  <c r="J364" i="6"/>
  <c r="I364" i="6"/>
  <c r="H364" i="6"/>
  <c r="J363" i="6"/>
  <c r="I363" i="6"/>
  <c r="H363" i="6"/>
  <c r="J362" i="6"/>
  <c r="I362" i="6"/>
  <c r="H362" i="6"/>
  <c r="J361" i="6"/>
  <c r="I361" i="6"/>
  <c r="H361" i="6"/>
  <c r="J360" i="6"/>
  <c r="I360" i="6"/>
  <c r="H360" i="6"/>
  <c r="J359" i="6"/>
  <c r="I359" i="6"/>
  <c r="H359" i="6"/>
  <c r="J358" i="6"/>
  <c r="I358" i="6"/>
  <c r="H358" i="6"/>
  <c r="J357" i="6"/>
  <c r="I357" i="6"/>
  <c r="H357" i="6"/>
  <c r="J356" i="6"/>
  <c r="I356" i="6"/>
  <c r="H356" i="6"/>
  <c r="J355" i="6"/>
  <c r="I355" i="6"/>
  <c r="H355" i="6"/>
  <c r="J354" i="6"/>
  <c r="I354" i="6"/>
  <c r="H354" i="6"/>
  <c r="J353" i="6"/>
  <c r="I353" i="6"/>
  <c r="H353" i="6"/>
  <c r="J352" i="6"/>
  <c r="I352" i="6"/>
  <c r="H352" i="6"/>
  <c r="J351" i="6"/>
  <c r="I351" i="6"/>
  <c r="H351" i="6"/>
  <c r="J350" i="6"/>
  <c r="I350" i="6"/>
  <c r="H350" i="6"/>
  <c r="J349" i="6"/>
  <c r="I349" i="6"/>
  <c r="H349" i="6"/>
  <c r="J348" i="6"/>
  <c r="I348" i="6"/>
  <c r="H348" i="6"/>
  <c r="J347" i="6"/>
  <c r="I347" i="6"/>
  <c r="H347" i="6"/>
  <c r="J346" i="6"/>
  <c r="I346" i="6"/>
  <c r="H346" i="6"/>
  <c r="J345" i="6"/>
  <c r="I345" i="6"/>
  <c r="H345" i="6"/>
  <c r="J344" i="6"/>
  <c r="I344" i="6"/>
  <c r="H344" i="6"/>
  <c r="J343" i="6"/>
  <c r="I343" i="6"/>
  <c r="H343" i="6"/>
  <c r="J342" i="6"/>
  <c r="I342" i="6"/>
  <c r="H342" i="6"/>
  <c r="J341" i="6"/>
  <c r="I341" i="6"/>
  <c r="H341" i="6"/>
  <c r="J340" i="6"/>
  <c r="I340" i="6"/>
  <c r="H340" i="6"/>
  <c r="J339" i="6"/>
  <c r="I339" i="6"/>
  <c r="H339" i="6"/>
  <c r="J338" i="6"/>
  <c r="I338" i="6"/>
  <c r="H338" i="6"/>
  <c r="J337" i="6"/>
  <c r="I337" i="6"/>
  <c r="H337" i="6"/>
  <c r="J336" i="6"/>
  <c r="I336" i="6"/>
  <c r="H336" i="6"/>
  <c r="J335" i="6"/>
  <c r="I335" i="6"/>
  <c r="H335" i="6"/>
  <c r="J334" i="6"/>
  <c r="I334" i="6"/>
  <c r="H334" i="6"/>
  <c r="J333" i="6"/>
  <c r="I333" i="6"/>
  <c r="H333" i="6"/>
  <c r="J332" i="6"/>
  <c r="I332" i="6"/>
  <c r="H332" i="6"/>
  <c r="J331" i="6"/>
  <c r="I331" i="6"/>
  <c r="H331" i="6"/>
  <c r="J330" i="6"/>
  <c r="I330" i="6"/>
  <c r="H330" i="6"/>
  <c r="J329" i="6"/>
  <c r="I329" i="6"/>
  <c r="H329" i="6"/>
  <c r="J328" i="6"/>
  <c r="I328" i="6"/>
  <c r="H328" i="6"/>
  <c r="J327" i="6"/>
  <c r="I327" i="6"/>
  <c r="H327" i="6"/>
  <c r="J326" i="6"/>
  <c r="I326" i="6"/>
  <c r="H326" i="6"/>
  <c r="J325" i="6"/>
  <c r="I325" i="6"/>
  <c r="H325" i="6"/>
  <c r="J324" i="6"/>
  <c r="I324" i="6"/>
  <c r="H324" i="6"/>
  <c r="J323" i="6"/>
  <c r="I323" i="6"/>
  <c r="H323" i="6"/>
  <c r="J322" i="6"/>
  <c r="I322" i="6"/>
  <c r="H322" i="6"/>
  <c r="J321" i="6"/>
  <c r="I321" i="6"/>
  <c r="H321" i="6"/>
  <c r="J320" i="6"/>
  <c r="I320" i="6"/>
  <c r="H320" i="6"/>
  <c r="J319" i="6"/>
  <c r="I319" i="6"/>
  <c r="H319" i="6"/>
  <c r="J318" i="6"/>
  <c r="I318" i="6"/>
  <c r="H318" i="6"/>
  <c r="J317" i="6"/>
  <c r="I317" i="6"/>
  <c r="H317" i="6"/>
  <c r="J316" i="6"/>
  <c r="I316" i="6"/>
  <c r="H316" i="6"/>
  <c r="J315" i="6"/>
  <c r="I315" i="6"/>
  <c r="H315" i="6"/>
  <c r="J314" i="6"/>
  <c r="I314" i="6"/>
  <c r="H314" i="6"/>
  <c r="J313" i="6"/>
  <c r="I313" i="6"/>
  <c r="H313" i="6"/>
  <c r="J312" i="6"/>
  <c r="I312" i="6"/>
  <c r="H312" i="6"/>
  <c r="J311" i="6"/>
  <c r="I311" i="6"/>
  <c r="H311" i="6"/>
  <c r="J310" i="6"/>
  <c r="I310" i="6"/>
  <c r="H310" i="6"/>
  <c r="J309" i="6"/>
  <c r="I309" i="6"/>
  <c r="H309" i="6"/>
  <c r="J308" i="6"/>
  <c r="I308" i="6"/>
  <c r="H308" i="6"/>
  <c r="J307" i="6"/>
  <c r="I307" i="6"/>
  <c r="H307" i="6"/>
  <c r="J306" i="6"/>
  <c r="I306" i="6"/>
  <c r="H306" i="6"/>
  <c r="J305" i="6"/>
  <c r="I305" i="6"/>
  <c r="H305" i="6"/>
  <c r="J304" i="6"/>
  <c r="I304" i="6"/>
  <c r="H304" i="6"/>
  <c r="J303" i="6"/>
  <c r="I303" i="6"/>
  <c r="H303" i="6"/>
  <c r="J302" i="6"/>
  <c r="I302" i="6"/>
  <c r="H302" i="6"/>
  <c r="J301" i="6"/>
  <c r="I301" i="6"/>
  <c r="H301" i="6"/>
  <c r="J300" i="6"/>
  <c r="I300" i="6"/>
  <c r="H300" i="6"/>
  <c r="J299" i="6"/>
  <c r="I299" i="6"/>
  <c r="H299" i="6"/>
  <c r="J298" i="6"/>
  <c r="I298" i="6"/>
  <c r="H298" i="6"/>
  <c r="J297" i="6"/>
  <c r="I297" i="6"/>
  <c r="H297" i="6"/>
  <c r="J296" i="6"/>
  <c r="I296" i="6"/>
  <c r="H296" i="6"/>
  <c r="J295" i="6"/>
  <c r="I295" i="6"/>
  <c r="H295" i="6"/>
  <c r="J294" i="6"/>
  <c r="I294" i="6"/>
  <c r="H294" i="6"/>
  <c r="J293" i="6"/>
  <c r="I293" i="6"/>
  <c r="H293" i="6"/>
  <c r="J292" i="6"/>
  <c r="I292" i="6"/>
  <c r="H292" i="6"/>
  <c r="J291" i="6"/>
  <c r="I291" i="6"/>
  <c r="H291" i="6"/>
  <c r="J290" i="6"/>
  <c r="I290" i="6"/>
  <c r="H290" i="6"/>
  <c r="J289" i="6"/>
  <c r="I289" i="6"/>
  <c r="H289" i="6"/>
  <c r="J288" i="6"/>
  <c r="I288" i="6"/>
  <c r="H288" i="6"/>
  <c r="J287" i="6"/>
  <c r="I287" i="6"/>
  <c r="H287" i="6"/>
  <c r="J286" i="6"/>
  <c r="I286" i="6"/>
  <c r="H286" i="6"/>
  <c r="J285" i="6"/>
  <c r="I285" i="6"/>
  <c r="H285" i="6"/>
  <c r="J284" i="6"/>
  <c r="I284" i="6"/>
  <c r="H284" i="6"/>
  <c r="J283" i="6"/>
  <c r="I283" i="6"/>
  <c r="H283" i="6"/>
  <c r="J282" i="6"/>
  <c r="I282" i="6"/>
  <c r="H282" i="6"/>
  <c r="J281" i="6"/>
  <c r="I281" i="6"/>
  <c r="H281" i="6"/>
  <c r="J280" i="6"/>
  <c r="I280" i="6"/>
  <c r="H280" i="6"/>
  <c r="J279" i="6"/>
  <c r="I279" i="6"/>
  <c r="H279" i="6"/>
  <c r="J278" i="6"/>
  <c r="I278" i="6"/>
  <c r="H278" i="6"/>
  <c r="J277" i="6"/>
  <c r="I277" i="6"/>
  <c r="H277" i="6"/>
  <c r="J276" i="6"/>
  <c r="I276" i="6"/>
  <c r="H276" i="6"/>
  <c r="J275" i="6"/>
  <c r="I275" i="6"/>
  <c r="H275" i="6"/>
  <c r="J274" i="6"/>
  <c r="I274" i="6"/>
  <c r="H274" i="6"/>
  <c r="J273" i="6"/>
  <c r="I273" i="6"/>
  <c r="H273" i="6"/>
  <c r="J272" i="6"/>
  <c r="I272" i="6"/>
  <c r="H272" i="6"/>
  <c r="J271" i="6"/>
  <c r="I271" i="6"/>
  <c r="H271" i="6"/>
  <c r="J270" i="6"/>
  <c r="I270" i="6"/>
  <c r="H270" i="6"/>
  <c r="J269" i="6"/>
  <c r="I269" i="6"/>
  <c r="H269" i="6"/>
  <c r="J268" i="6"/>
  <c r="I268" i="6"/>
  <c r="H268" i="6"/>
  <c r="J267" i="6"/>
  <c r="I267" i="6"/>
  <c r="H267" i="6"/>
  <c r="J266" i="6"/>
  <c r="I266" i="6"/>
  <c r="H266" i="6"/>
  <c r="J265" i="6"/>
  <c r="I265" i="6"/>
  <c r="H265" i="6"/>
  <c r="J264" i="6"/>
  <c r="I264" i="6"/>
  <c r="H264" i="6"/>
  <c r="J263" i="6"/>
  <c r="I263" i="6"/>
  <c r="H263" i="6"/>
  <c r="J262" i="6"/>
  <c r="I262" i="6"/>
  <c r="H262" i="6"/>
  <c r="J261" i="6"/>
  <c r="I261" i="6"/>
  <c r="H261" i="6"/>
  <c r="J260" i="6"/>
  <c r="I260" i="6"/>
  <c r="H260" i="6"/>
  <c r="J259" i="6"/>
  <c r="I259" i="6"/>
  <c r="H259" i="6"/>
  <c r="J258" i="6"/>
  <c r="I258" i="6"/>
  <c r="H258" i="6"/>
  <c r="J257" i="6"/>
  <c r="I257" i="6"/>
  <c r="H257" i="6"/>
  <c r="J256" i="6"/>
  <c r="I256" i="6"/>
  <c r="H256" i="6"/>
  <c r="J255" i="6"/>
  <c r="I255" i="6"/>
  <c r="H255" i="6"/>
  <c r="J254" i="6"/>
  <c r="I254" i="6"/>
  <c r="H254" i="6"/>
  <c r="J253" i="6"/>
  <c r="I253" i="6"/>
  <c r="H253" i="6"/>
  <c r="J252" i="6"/>
  <c r="I252" i="6"/>
  <c r="H252" i="6"/>
  <c r="J251" i="6"/>
  <c r="I251" i="6"/>
  <c r="H251" i="6"/>
  <c r="J250" i="6"/>
  <c r="I250" i="6"/>
  <c r="H250" i="6"/>
  <c r="J249" i="6"/>
  <c r="I249" i="6"/>
  <c r="H249" i="6"/>
  <c r="J248" i="6"/>
  <c r="I248" i="6"/>
  <c r="H248" i="6"/>
  <c r="J247" i="6"/>
  <c r="I247" i="6"/>
  <c r="H247" i="6"/>
  <c r="J246" i="6"/>
  <c r="I246" i="6"/>
  <c r="H246" i="6"/>
  <c r="J245" i="6"/>
  <c r="I245" i="6"/>
  <c r="H245" i="6"/>
  <c r="J244" i="6"/>
  <c r="I244" i="6"/>
  <c r="H244" i="6"/>
  <c r="J243" i="6"/>
  <c r="I243" i="6"/>
  <c r="H243" i="6"/>
  <c r="J242" i="6"/>
  <c r="I242" i="6"/>
  <c r="H242" i="6"/>
  <c r="J241" i="6"/>
  <c r="I241" i="6"/>
  <c r="H241" i="6"/>
  <c r="J240" i="6"/>
  <c r="I240" i="6"/>
  <c r="H240" i="6"/>
  <c r="J239" i="6"/>
  <c r="I239" i="6"/>
  <c r="H239" i="6"/>
  <c r="J238" i="6"/>
  <c r="I238" i="6"/>
  <c r="H238" i="6"/>
  <c r="J237" i="6"/>
  <c r="I237" i="6"/>
  <c r="H237" i="6"/>
  <c r="J236" i="6"/>
  <c r="I236" i="6"/>
  <c r="H236" i="6"/>
  <c r="J235" i="6"/>
  <c r="I235" i="6"/>
  <c r="H235" i="6"/>
  <c r="J234" i="6"/>
  <c r="I234" i="6"/>
  <c r="H234" i="6"/>
  <c r="J233" i="6"/>
  <c r="I233" i="6"/>
  <c r="H233" i="6"/>
  <c r="J232" i="6"/>
  <c r="I232" i="6"/>
  <c r="H232" i="6"/>
  <c r="J231" i="6"/>
  <c r="I231" i="6"/>
  <c r="H231" i="6"/>
  <c r="J230" i="6"/>
  <c r="I230" i="6"/>
  <c r="H230" i="6"/>
  <c r="J229" i="6"/>
  <c r="I229" i="6"/>
  <c r="H229" i="6"/>
  <c r="J228" i="6"/>
  <c r="I228" i="6"/>
  <c r="H228" i="6"/>
  <c r="J227" i="6"/>
  <c r="I227" i="6"/>
  <c r="H227" i="6"/>
  <c r="J226" i="6"/>
  <c r="I226" i="6"/>
  <c r="H226" i="6"/>
  <c r="J225" i="6"/>
  <c r="I225" i="6"/>
  <c r="H225" i="6"/>
  <c r="J224" i="6"/>
  <c r="I224" i="6"/>
  <c r="H224" i="6"/>
  <c r="J223" i="6"/>
  <c r="I223" i="6"/>
  <c r="H223" i="6"/>
  <c r="J222" i="6"/>
  <c r="I222" i="6"/>
  <c r="H222" i="6"/>
  <c r="J221" i="6"/>
  <c r="I221" i="6"/>
  <c r="H221" i="6"/>
  <c r="J220" i="6"/>
  <c r="I220" i="6"/>
  <c r="H220" i="6"/>
  <c r="J219" i="6"/>
  <c r="I219" i="6"/>
  <c r="H219" i="6"/>
  <c r="J218" i="6"/>
  <c r="I218" i="6"/>
  <c r="H218" i="6"/>
  <c r="J217" i="6"/>
  <c r="I217" i="6"/>
  <c r="H217" i="6"/>
  <c r="J216" i="6"/>
  <c r="I216" i="6"/>
  <c r="H216" i="6"/>
  <c r="J215" i="6"/>
  <c r="I215" i="6"/>
  <c r="H215" i="6"/>
  <c r="J214" i="6"/>
  <c r="I214" i="6"/>
  <c r="H214" i="6"/>
  <c r="J213" i="6"/>
  <c r="I213" i="6"/>
  <c r="H213" i="6"/>
  <c r="J212" i="6"/>
  <c r="I212" i="6"/>
  <c r="H212" i="6"/>
  <c r="J211" i="6"/>
  <c r="I211" i="6"/>
  <c r="H211" i="6"/>
  <c r="J210" i="6"/>
  <c r="I210" i="6"/>
  <c r="H210" i="6"/>
  <c r="J209" i="6"/>
  <c r="I209" i="6"/>
  <c r="H209" i="6"/>
  <c r="J208" i="6"/>
  <c r="I208" i="6"/>
  <c r="H208" i="6"/>
  <c r="J207" i="6"/>
  <c r="I207" i="6"/>
  <c r="H207" i="6"/>
  <c r="J206" i="6"/>
  <c r="I206" i="6"/>
  <c r="H206" i="6"/>
  <c r="J205" i="6"/>
  <c r="I205" i="6"/>
  <c r="H205" i="6"/>
  <c r="J204" i="6"/>
  <c r="I204" i="6"/>
  <c r="H204" i="6"/>
  <c r="J203" i="6"/>
  <c r="I203" i="6"/>
  <c r="H203" i="6"/>
  <c r="J202" i="6"/>
  <c r="I202" i="6"/>
  <c r="H202" i="6"/>
  <c r="J201" i="6"/>
  <c r="I201" i="6"/>
  <c r="H201" i="6"/>
  <c r="J200" i="6"/>
  <c r="I200" i="6"/>
  <c r="H200" i="6"/>
  <c r="J199" i="6"/>
  <c r="I199" i="6"/>
  <c r="H199" i="6"/>
  <c r="J198" i="6"/>
  <c r="I198" i="6"/>
  <c r="H198" i="6"/>
  <c r="J197" i="6"/>
  <c r="I197" i="6"/>
  <c r="H197" i="6"/>
  <c r="J196" i="6"/>
  <c r="I196" i="6"/>
  <c r="H196" i="6"/>
  <c r="J195" i="6"/>
  <c r="I195" i="6"/>
  <c r="H195" i="6"/>
  <c r="J194" i="6"/>
  <c r="I194" i="6"/>
  <c r="H194" i="6"/>
  <c r="J193" i="6"/>
  <c r="I193" i="6"/>
  <c r="H193" i="6"/>
  <c r="J192" i="6"/>
  <c r="I192" i="6"/>
  <c r="H192" i="6"/>
  <c r="J191" i="6"/>
  <c r="I191" i="6"/>
  <c r="H191" i="6"/>
  <c r="J190" i="6"/>
  <c r="I190" i="6"/>
  <c r="H190" i="6"/>
  <c r="J189" i="6"/>
  <c r="I189" i="6"/>
  <c r="H189" i="6"/>
  <c r="J188" i="6"/>
  <c r="I188" i="6"/>
  <c r="H188" i="6"/>
  <c r="J187" i="6"/>
  <c r="I187" i="6"/>
  <c r="H187" i="6"/>
  <c r="J186" i="6"/>
  <c r="I186" i="6"/>
  <c r="H186" i="6"/>
  <c r="J185" i="6"/>
  <c r="I185" i="6"/>
  <c r="H185" i="6"/>
  <c r="J184" i="6"/>
  <c r="I184" i="6"/>
  <c r="H184" i="6"/>
  <c r="J183" i="6"/>
  <c r="I183" i="6"/>
  <c r="H183" i="6"/>
  <c r="J182" i="6"/>
  <c r="I182" i="6"/>
  <c r="H182" i="6"/>
  <c r="J181" i="6"/>
  <c r="I181" i="6"/>
  <c r="H181" i="6"/>
  <c r="J180" i="6"/>
  <c r="I180" i="6"/>
  <c r="H180" i="6"/>
  <c r="J179" i="6"/>
  <c r="I179" i="6"/>
  <c r="H179" i="6"/>
  <c r="J178" i="6"/>
  <c r="I178" i="6"/>
  <c r="H178" i="6"/>
  <c r="J177" i="6"/>
  <c r="I177" i="6"/>
  <c r="H177" i="6"/>
  <c r="J176" i="6"/>
  <c r="I176" i="6"/>
  <c r="H176" i="6"/>
  <c r="J175" i="6"/>
  <c r="I175" i="6"/>
  <c r="H175" i="6"/>
  <c r="J174" i="6"/>
  <c r="I174" i="6"/>
  <c r="H174" i="6"/>
  <c r="J173" i="6"/>
  <c r="I173" i="6"/>
  <c r="H173" i="6"/>
  <c r="J172" i="6"/>
  <c r="I172" i="6"/>
  <c r="H172" i="6"/>
  <c r="J171" i="6"/>
  <c r="I171" i="6"/>
  <c r="H171" i="6"/>
  <c r="J170" i="6"/>
  <c r="I170" i="6"/>
  <c r="H170" i="6"/>
  <c r="J169" i="6"/>
  <c r="I169" i="6"/>
  <c r="H169" i="6"/>
  <c r="J168" i="6"/>
  <c r="I168" i="6"/>
  <c r="H168" i="6"/>
  <c r="J167" i="6"/>
  <c r="I167" i="6"/>
  <c r="H167" i="6"/>
  <c r="J166" i="6"/>
  <c r="I166" i="6"/>
  <c r="H166" i="6"/>
  <c r="J165" i="6"/>
  <c r="I165" i="6"/>
  <c r="H165" i="6"/>
  <c r="J164" i="6"/>
  <c r="I164" i="6"/>
  <c r="H164" i="6"/>
  <c r="J163" i="6"/>
  <c r="I163" i="6"/>
  <c r="H163" i="6"/>
  <c r="J162" i="6"/>
  <c r="I162" i="6"/>
  <c r="H162" i="6"/>
  <c r="J161" i="6"/>
  <c r="I161" i="6"/>
  <c r="H161" i="6"/>
  <c r="J160" i="6"/>
  <c r="I160" i="6"/>
  <c r="H160" i="6"/>
  <c r="J159" i="6"/>
  <c r="I159" i="6"/>
  <c r="H159" i="6"/>
  <c r="J158" i="6"/>
  <c r="I158" i="6"/>
  <c r="H158" i="6"/>
  <c r="J157" i="6"/>
  <c r="I157" i="6"/>
  <c r="H157" i="6"/>
  <c r="J156" i="6"/>
  <c r="I156" i="6"/>
  <c r="H156" i="6"/>
  <c r="J155" i="6"/>
  <c r="I155" i="6"/>
  <c r="H155" i="6"/>
  <c r="J154" i="6"/>
  <c r="I154" i="6"/>
  <c r="H154" i="6"/>
  <c r="J153" i="6"/>
  <c r="I153" i="6"/>
  <c r="H153" i="6"/>
  <c r="J152" i="6"/>
  <c r="I152" i="6"/>
  <c r="H152" i="6"/>
  <c r="J151" i="6"/>
  <c r="I151" i="6"/>
  <c r="H151" i="6"/>
  <c r="J150" i="6"/>
  <c r="I150" i="6"/>
  <c r="H150" i="6"/>
  <c r="J149" i="6"/>
  <c r="I149" i="6"/>
  <c r="H149" i="6"/>
  <c r="J148" i="6"/>
  <c r="I148" i="6"/>
  <c r="H148" i="6"/>
  <c r="J147" i="6"/>
  <c r="I147" i="6"/>
  <c r="H147" i="6"/>
  <c r="J146" i="6"/>
  <c r="I146" i="6"/>
  <c r="H146" i="6"/>
  <c r="J145" i="6"/>
  <c r="I145" i="6"/>
  <c r="H145" i="6"/>
  <c r="J144" i="6"/>
  <c r="I144" i="6"/>
  <c r="H144" i="6"/>
  <c r="J143" i="6"/>
  <c r="I143" i="6"/>
  <c r="H143" i="6"/>
  <c r="J142" i="6"/>
  <c r="I142" i="6"/>
  <c r="H142" i="6"/>
  <c r="J141" i="6"/>
  <c r="I141" i="6"/>
  <c r="H141" i="6"/>
  <c r="J140" i="6"/>
  <c r="I140" i="6"/>
  <c r="H140" i="6"/>
  <c r="J139" i="6"/>
  <c r="I139" i="6"/>
  <c r="H139" i="6"/>
  <c r="J138" i="6"/>
  <c r="I138" i="6"/>
  <c r="H138" i="6"/>
  <c r="J137" i="6"/>
  <c r="I137" i="6"/>
  <c r="H137" i="6"/>
  <c r="J136" i="6"/>
  <c r="I136" i="6"/>
  <c r="H136" i="6"/>
  <c r="J135" i="6"/>
  <c r="I135" i="6"/>
  <c r="H135" i="6"/>
  <c r="J134" i="6"/>
  <c r="I134" i="6"/>
  <c r="H134" i="6"/>
  <c r="J133" i="6"/>
  <c r="I133" i="6"/>
  <c r="H133" i="6"/>
  <c r="J132" i="6"/>
  <c r="I132" i="6"/>
  <c r="H132" i="6"/>
  <c r="J131" i="6"/>
  <c r="I131" i="6"/>
  <c r="H131" i="6"/>
  <c r="J130" i="6"/>
  <c r="I130" i="6"/>
  <c r="H130" i="6"/>
  <c r="J129" i="6"/>
  <c r="I129" i="6"/>
  <c r="H129" i="6"/>
  <c r="J128" i="6"/>
  <c r="I128" i="6"/>
  <c r="H128" i="6"/>
  <c r="J127" i="6"/>
  <c r="I127" i="6"/>
  <c r="H127" i="6"/>
  <c r="J126" i="6"/>
  <c r="I126" i="6"/>
  <c r="H126" i="6"/>
  <c r="J125" i="6"/>
  <c r="I125" i="6"/>
  <c r="H125" i="6"/>
  <c r="J124" i="6"/>
  <c r="I124" i="6"/>
  <c r="H124" i="6"/>
  <c r="J123" i="6"/>
  <c r="I123" i="6"/>
  <c r="H123" i="6"/>
  <c r="J122" i="6"/>
  <c r="I122" i="6"/>
  <c r="H122" i="6"/>
  <c r="J121" i="6"/>
  <c r="I121" i="6"/>
  <c r="H121" i="6"/>
  <c r="J120" i="6"/>
  <c r="I120" i="6"/>
  <c r="H120" i="6"/>
  <c r="J119" i="6"/>
  <c r="I119" i="6"/>
  <c r="H119" i="6"/>
  <c r="J118" i="6"/>
  <c r="I118" i="6"/>
  <c r="H118" i="6"/>
  <c r="J117" i="6"/>
  <c r="I117" i="6"/>
  <c r="H117" i="6"/>
  <c r="J116" i="6"/>
  <c r="I116" i="6"/>
  <c r="H116" i="6"/>
  <c r="J115" i="6"/>
  <c r="I115" i="6"/>
  <c r="H115" i="6"/>
  <c r="J114" i="6"/>
  <c r="I114" i="6"/>
  <c r="H114" i="6"/>
  <c r="J113" i="6"/>
  <c r="I113" i="6"/>
  <c r="H113" i="6"/>
  <c r="J112" i="6"/>
  <c r="I112" i="6"/>
  <c r="H112" i="6"/>
  <c r="J111" i="6"/>
  <c r="I111" i="6"/>
  <c r="H111" i="6"/>
  <c r="J110" i="6"/>
  <c r="I110" i="6"/>
  <c r="H110" i="6"/>
  <c r="J109" i="6"/>
  <c r="I109" i="6"/>
  <c r="H109" i="6"/>
  <c r="J108" i="6"/>
  <c r="I108" i="6"/>
  <c r="H108" i="6"/>
  <c r="J107" i="6"/>
  <c r="I107" i="6"/>
  <c r="H107" i="6"/>
  <c r="J106" i="6"/>
  <c r="I106" i="6"/>
  <c r="H106" i="6"/>
  <c r="J105" i="6"/>
  <c r="I105" i="6"/>
  <c r="H105" i="6"/>
  <c r="J104" i="6"/>
  <c r="I104" i="6"/>
  <c r="H104" i="6"/>
  <c r="J103" i="6"/>
  <c r="I103" i="6"/>
  <c r="H103" i="6"/>
  <c r="J102" i="6"/>
  <c r="I102" i="6"/>
  <c r="H102" i="6"/>
  <c r="J101" i="6"/>
  <c r="I101" i="6"/>
  <c r="H101" i="6"/>
  <c r="J100" i="6"/>
  <c r="I100" i="6"/>
  <c r="H100" i="6"/>
  <c r="J99" i="6"/>
  <c r="I99" i="6"/>
  <c r="H99" i="6"/>
  <c r="J98" i="6"/>
  <c r="I98" i="6"/>
  <c r="H98" i="6"/>
  <c r="J97" i="6"/>
  <c r="I97" i="6"/>
  <c r="H97" i="6"/>
  <c r="J96" i="6"/>
  <c r="I96" i="6"/>
  <c r="H96" i="6"/>
  <c r="J95" i="6"/>
  <c r="I95" i="6"/>
  <c r="H95" i="6"/>
  <c r="J94" i="6"/>
  <c r="I94" i="6"/>
  <c r="H94" i="6"/>
  <c r="J93" i="6"/>
  <c r="I93" i="6"/>
  <c r="H93" i="6"/>
  <c r="J92" i="6"/>
  <c r="I92" i="6"/>
  <c r="H92" i="6"/>
  <c r="J91" i="6"/>
  <c r="I91" i="6"/>
  <c r="H91" i="6"/>
  <c r="J90" i="6"/>
  <c r="I90" i="6"/>
  <c r="H90" i="6"/>
  <c r="J89" i="6"/>
  <c r="I89" i="6"/>
  <c r="H89" i="6"/>
  <c r="J88" i="6"/>
  <c r="I88" i="6"/>
  <c r="H88" i="6"/>
  <c r="J87" i="6"/>
  <c r="I87" i="6"/>
  <c r="H87" i="6"/>
  <c r="J86" i="6"/>
  <c r="I86" i="6"/>
  <c r="H86" i="6"/>
  <c r="J85" i="6"/>
  <c r="I85" i="6"/>
  <c r="H85" i="6"/>
  <c r="J84" i="6"/>
  <c r="I84" i="6"/>
  <c r="H84" i="6"/>
  <c r="J83" i="6"/>
  <c r="I83" i="6"/>
  <c r="H83" i="6"/>
  <c r="J82" i="6"/>
  <c r="I82" i="6"/>
  <c r="H82" i="6"/>
  <c r="J81" i="6"/>
  <c r="I81" i="6"/>
  <c r="H81" i="6"/>
  <c r="J80" i="6"/>
  <c r="I80" i="6"/>
  <c r="H80" i="6"/>
  <c r="J79" i="6"/>
  <c r="I79" i="6"/>
  <c r="H79" i="6"/>
  <c r="J78" i="6"/>
  <c r="I78" i="6"/>
  <c r="H78" i="6"/>
  <c r="J77" i="6"/>
  <c r="I77" i="6"/>
  <c r="H77" i="6"/>
  <c r="J76" i="6"/>
  <c r="I76" i="6"/>
  <c r="H76" i="6"/>
  <c r="J75" i="6"/>
  <c r="I75" i="6"/>
  <c r="H75" i="6"/>
  <c r="J74" i="6"/>
  <c r="I74" i="6"/>
  <c r="H74" i="6"/>
  <c r="J73" i="6"/>
  <c r="I73" i="6"/>
  <c r="H73" i="6"/>
  <c r="J72" i="6"/>
  <c r="I72" i="6"/>
  <c r="H72" i="6"/>
  <c r="J71" i="6"/>
  <c r="I71" i="6"/>
  <c r="H71" i="6"/>
  <c r="J70" i="6"/>
  <c r="I70" i="6"/>
  <c r="H70" i="6"/>
  <c r="J69" i="6"/>
  <c r="I69" i="6"/>
  <c r="H69" i="6"/>
  <c r="J68" i="6"/>
  <c r="I68" i="6"/>
  <c r="H68" i="6"/>
  <c r="J67" i="6"/>
  <c r="I67" i="6"/>
  <c r="H67" i="6"/>
  <c r="J66" i="6"/>
  <c r="I66" i="6"/>
  <c r="H66" i="6"/>
  <c r="J65" i="6"/>
  <c r="I65" i="6"/>
  <c r="H65" i="6"/>
  <c r="J64" i="6"/>
  <c r="I64" i="6"/>
  <c r="H64" i="6"/>
  <c r="J63" i="6"/>
  <c r="I63" i="6"/>
  <c r="H63" i="6"/>
  <c r="J62" i="6"/>
  <c r="I62" i="6"/>
  <c r="H62" i="6"/>
  <c r="J61" i="6"/>
  <c r="I61" i="6"/>
  <c r="H61" i="6"/>
  <c r="J60" i="6"/>
  <c r="I60" i="6"/>
  <c r="H60" i="6"/>
  <c r="J59" i="6"/>
  <c r="I59" i="6"/>
  <c r="H59" i="6"/>
  <c r="J58" i="6"/>
  <c r="I58" i="6"/>
  <c r="H58" i="6"/>
  <c r="J57" i="6"/>
  <c r="I57" i="6"/>
  <c r="H57" i="6"/>
  <c r="J56" i="6"/>
  <c r="I56" i="6"/>
  <c r="H56" i="6"/>
  <c r="J55" i="6"/>
  <c r="I55" i="6"/>
  <c r="H55" i="6"/>
  <c r="J54" i="6"/>
  <c r="I54" i="6"/>
  <c r="H54" i="6"/>
  <c r="J53" i="6"/>
  <c r="I53" i="6"/>
  <c r="H53" i="6"/>
  <c r="J52" i="6"/>
  <c r="I52" i="6"/>
  <c r="H52" i="6"/>
  <c r="J51" i="6"/>
  <c r="I51" i="6"/>
  <c r="H51" i="6"/>
  <c r="J50" i="6"/>
  <c r="I50" i="6"/>
  <c r="H50" i="6"/>
  <c r="J49" i="6"/>
  <c r="I49" i="6"/>
  <c r="H49" i="6"/>
  <c r="J48" i="6"/>
  <c r="I48" i="6"/>
  <c r="H48" i="6"/>
  <c r="J47" i="6"/>
  <c r="I47" i="6"/>
  <c r="H47" i="6"/>
  <c r="J46" i="6"/>
  <c r="I46" i="6"/>
  <c r="H46" i="6"/>
  <c r="J45" i="6"/>
  <c r="I45" i="6"/>
  <c r="H45" i="6"/>
  <c r="J44" i="6"/>
  <c r="I44" i="6"/>
  <c r="H44" i="6"/>
  <c r="J43" i="6"/>
  <c r="I43" i="6"/>
  <c r="H43" i="6"/>
  <c r="J42" i="6"/>
  <c r="I42" i="6"/>
  <c r="H42" i="6"/>
  <c r="J41" i="6"/>
  <c r="I41" i="6"/>
  <c r="H41" i="6"/>
  <c r="J40" i="6"/>
  <c r="I40" i="6"/>
  <c r="H40" i="6"/>
  <c r="J39" i="6"/>
  <c r="I39" i="6"/>
  <c r="H39" i="6"/>
  <c r="J38" i="6"/>
  <c r="I38" i="6"/>
  <c r="H38" i="6"/>
  <c r="J37" i="6"/>
  <c r="I37" i="6"/>
  <c r="H37" i="6"/>
  <c r="J36" i="6"/>
  <c r="I36" i="6"/>
  <c r="H36" i="6"/>
  <c r="J35" i="6"/>
  <c r="I35" i="6"/>
  <c r="H35" i="6"/>
  <c r="J34" i="6"/>
  <c r="I34" i="6"/>
  <c r="H34" i="6"/>
  <c r="J33" i="6"/>
  <c r="I33" i="6"/>
  <c r="H33" i="6"/>
  <c r="J32" i="6"/>
  <c r="I32" i="6"/>
  <c r="H32" i="6"/>
  <c r="J31" i="6"/>
  <c r="I31" i="6"/>
  <c r="H31" i="6"/>
  <c r="J30" i="6"/>
  <c r="I30" i="6"/>
  <c r="H30" i="6"/>
  <c r="J29" i="6"/>
  <c r="I29" i="6"/>
  <c r="H29" i="6"/>
  <c r="J28" i="6"/>
  <c r="I28" i="6"/>
  <c r="H28" i="6"/>
  <c r="J27" i="6"/>
  <c r="I27" i="6"/>
  <c r="H27" i="6"/>
  <c r="J26" i="6"/>
  <c r="I26" i="6"/>
  <c r="H26" i="6"/>
  <c r="J25" i="6"/>
  <c r="I25" i="6"/>
  <c r="H25" i="6"/>
  <c r="J24" i="6"/>
  <c r="I24" i="6"/>
  <c r="H24" i="6"/>
  <c r="J23" i="6"/>
  <c r="I23" i="6"/>
  <c r="H23" i="6"/>
  <c r="J22" i="6"/>
  <c r="I22" i="6"/>
  <c r="H22" i="6"/>
  <c r="J21" i="6"/>
  <c r="I21" i="6"/>
  <c r="H21" i="6"/>
  <c r="J20" i="6"/>
  <c r="I20" i="6"/>
  <c r="H20" i="6"/>
  <c r="J19" i="6"/>
  <c r="I19" i="6"/>
  <c r="H19" i="6"/>
  <c r="J18" i="6"/>
  <c r="I18" i="6"/>
  <c r="H18" i="6"/>
  <c r="J17" i="6"/>
  <c r="I17" i="6"/>
  <c r="H17" i="6"/>
  <c r="Q16" i="6"/>
  <c r="P16" i="6"/>
  <c r="O16" i="6"/>
  <c r="J16" i="6"/>
  <c r="I16" i="6"/>
  <c r="H16" i="6"/>
  <c r="J15" i="6"/>
  <c r="I15" i="6"/>
  <c r="H15" i="6"/>
  <c r="J14" i="6"/>
  <c r="I14" i="6"/>
  <c r="H14" i="6"/>
  <c r="J13" i="6"/>
  <c r="I13" i="6"/>
  <c r="H13" i="6"/>
  <c r="J12" i="6"/>
  <c r="I12" i="6"/>
  <c r="H12" i="6"/>
  <c r="J11" i="6"/>
  <c r="I11" i="6"/>
  <c r="H11" i="6"/>
  <c r="J10" i="6"/>
  <c r="I10" i="6"/>
  <c r="H10" i="6"/>
  <c r="Q9" i="6"/>
  <c r="P9" i="6"/>
  <c r="O9" i="6"/>
  <c r="J9" i="6"/>
  <c r="I9" i="6"/>
  <c r="H9" i="6"/>
  <c r="Q8" i="6"/>
  <c r="P8" i="6"/>
  <c r="O8" i="6"/>
  <c r="J8" i="6"/>
  <c r="I8" i="6"/>
  <c r="P19" i="6" s="1"/>
  <c r="H8" i="6"/>
  <c r="Q7" i="6"/>
  <c r="P7" i="6"/>
  <c r="O7" i="6"/>
  <c r="J7" i="6"/>
  <c r="I7" i="6"/>
  <c r="H7" i="6"/>
  <c r="Q6" i="6"/>
  <c r="P6" i="6"/>
  <c r="O6" i="6"/>
  <c r="J6" i="6"/>
  <c r="I6" i="6"/>
  <c r="H6" i="6"/>
  <c r="Q5" i="6"/>
  <c r="P5" i="6"/>
  <c r="O5" i="6"/>
  <c r="J5" i="6"/>
  <c r="I5" i="6"/>
  <c r="H5" i="6"/>
  <c r="Q4" i="6"/>
  <c r="Q10" i="6" s="1"/>
  <c r="P4" i="6"/>
  <c r="O4" i="6"/>
  <c r="J4" i="6"/>
  <c r="I4" i="6"/>
  <c r="P21" i="6" s="1"/>
  <c r="H4" i="6"/>
  <c r="J3" i="6"/>
  <c r="I3" i="6"/>
  <c r="H3" i="6"/>
  <c r="O18" i="6" s="1"/>
  <c r="K2" i="4"/>
  <c r="L2" i="4"/>
  <c r="M2" i="4"/>
  <c r="K3" i="4"/>
  <c r="L3" i="4"/>
  <c r="M3" i="4"/>
  <c r="K4" i="4"/>
  <c r="L4" i="4"/>
  <c r="M4" i="4"/>
  <c r="K5" i="4"/>
  <c r="L5" i="4"/>
  <c r="M5" i="4"/>
  <c r="K20" i="2"/>
  <c r="J20" i="2"/>
  <c r="N13" i="2"/>
  <c r="K13" i="2"/>
  <c r="J13" i="2"/>
  <c r="K12" i="2"/>
  <c r="J12" i="2"/>
  <c r="K11" i="2"/>
  <c r="J11" i="2"/>
  <c r="K10" i="2"/>
  <c r="J10" i="2"/>
  <c r="K9" i="2"/>
  <c r="J9" i="2"/>
  <c r="K8" i="2" a="1"/>
  <c r="K8" i="2" s="1"/>
  <c r="J8" i="2" a="1"/>
  <c r="J8" i="2" s="1"/>
  <c r="K7" i="7" l="1"/>
  <c r="J7" i="7"/>
  <c r="I7" i="7"/>
  <c r="Q20" i="3"/>
  <c r="Q19" i="3"/>
  <c r="Q17" i="3"/>
  <c r="Q26" i="3" s="1"/>
  <c r="Q21" i="3"/>
  <c r="Q27" i="3" s="1"/>
  <c r="Q18" i="3"/>
  <c r="Q10" i="3"/>
  <c r="Q20" i="6"/>
  <c r="Q17" i="6"/>
  <c r="O19" i="6"/>
  <c r="Q21" i="6"/>
  <c r="Q18" i="6"/>
  <c r="P20" i="6"/>
  <c r="P18" i="6"/>
  <c r="O20" i="6"/>
  <c r="O17" i="6"/>
  <c r="O10" i="6"/>
  <c r="P10" i="6"/>
  <c r="Q19" i="6"/>
  <c r="O21" i="6"/>
  <c r="P17" i="6"/>
  <c r="Q5" i="5"/>
  <c r="O17" i="5"/>
  <c r="O5" i="5"/>
  <c r="O6" i="5"/>
  <c r="O7" i="5"/>
  <c r="O8" i="5"/>
  <c r="O9" i="5"/>
  <c r="O10" i="5"/>
  <c r="O11" i="5"/>
  <c r="O12" i="5"/>
  <c r="O13" i="5"/>
  <c r="O14" i="5"/>
  <c r="S2" i="5"/>
  <c r="Q2" i="5"/>
  <c r="P6" i="5"/>
  <c r="P7" i="5"/>
  <c r="P8" i="5"/>
  <c r="P9" i="5"/>
  <c r="P10" i="5"/>
  <c r="P11" i="5"/>
  <c r="P12" i="5"/>
  <c r="P13" i="5"/>
  <c r="P14" i="5"/>
  <c r="P5" i="5"/>
  <c r="N16" i="5"/>
  <c r="K2" i="5"/>
  <c r="I9" i="5" s="1"/>
  <c r="P26" i="6" l="1"/>
  <c r="Q26" i="6"/>
  <c r="Q24" i="3"/>
  <c r="Q25" i="3"/>
  <c r="P24" i="6"/>
  <c r="P27" i="6"/>
  <c r="O24" i="6"/>
  <c r="O25" i="6"/>
  <c r="P25" i="6"/>
  <c r="Q27" i="6"/>
  <c r="Q25" i="6"/>
  <c r="O27" i="6"/>
  <c r="Q24" i="6"/>
  <c r="O26" i="6"/>
  <c r="P16" i="5"/>
  <c r="I12" i="5"/>
  <c r="I8" i="5"/>
  <c r="I5" i="5"/>
  <c r="I7" i="5"/>
  <c r="I14" i="5"/>
  <c r="I10" i="5"/>
  <c r="I6" i="5"/>
  <c r="I11" i="5"/>
  <c r="I13" i="5"/>
  <c r="H16" i="5"/>
  <c r="A16" i="5"/>
  <c r="C14" i="5" s="1"/>
  <c r="B14" i="5"/>
  <c r="D14" i="5" s="1"/>
  <c r="B13" i="5"/>
  <c r="B12" i="5"/>
  <c r="B11" i="5"/>
  <c r="B10" i="5"/>
  <c r="B9" i="5"/>
  <c r="B8" i="5"/>
  <c r="B7" i="5"/>
  <c r="B6" i="5"/>
  <c r="B5" i="5"/>
  <c r="D2" i="5"/>
  <c r="O16" i="5" l="1"/>
  <c r="I16" i="5"/>
  <c r="C5" i="5"/>
  <c r="C6" i="5"/>
  <c r="D6" i="5" s="1"/>
  <c r="C7" i="5"/>
  <c r="D7" i="5" s="1"/>
  <c r="C8" i="5"/>
  <c r="D8" i="5" s="1"/>
  <c r="C9" i="5"/>
  <c r="D9" i="5" s="1"/>
  <c r="C10" i="5"/>
  <c r="D10" i="5" s="1"/>
  <c r="C11" i="5"/>
  <c r="D11" i="5" s="1"/>
  <c r="C12" i="5"/>
  <c r="D12" i="5" s="1"/>
  <c r="C13" i="5"/>
  <c r="D13" i="5" s="1"/>
  <c r="B16" i="5"/>
  <c r="Q6" i="5" l="1"/>
  <c r="R6" i="5" s="1"/>
  <c r="Q10" i="5"/>
  <c r="R10" i="5" s="1"/>
  <c r="Q14" i="5"/>
  <c r="Q13" i="5"/>
  <c r="R13" i="5" s="1"/>
  <c r="Q7" i="5"/>
  <c r="R7" i="5" s="1"/>
  <c r="Q11" i="5"/>
  <c r="R11" i="5" s="1"/>
  <c r="Q8" i="5"/>
  <c r="R8" i="5" s="1"/>
  <c r="Q12" i="5"/>
  <c r="Q9" i="5"/>
  <c r="R9" i="5" s="1"/>
  <c r="R5" i="5"/>
  <c r="S5" i="5" s="1"/>
  <c r="R14" i="5"/>
  <c r="R12" i="5"/>
  <c r="J8" i="5"/>
  <c r="J12" i="5"/>
  <c r="J9" i="5"/>
  <c r="J13" i="5"/>
  <c r="J6" i="5"/>
  <c r="J10" i="5"/>
  <c r="J14" i="5"/>
  <c r="J7" i="5"/>
  <c r="J11" i="5"/>
  <c r="J5" i="5"/>
  <c r="K5" i="5" s="1"/>
  <c r="C16" i="5"/>
  <c r="D5" i="5"/>
  <c r="F13" i="2"/>
  <c r="F12" i="2"/>
  <c r="F11" i="2"/>
  <c r="F10" i="2"/>
  <c r="F9" i="2"/>
  <c r="F8" i="2" a="1"/>
  <c r="F8" i="2" s="1"/>
  <c r="S6" i="5" l="1"/>
  <c r="S7" i="5" s="1"/>
  <c r="S8" i="5" s="1"/>
  <c r="S9" i="5" s="1"/>
  <c r="S10" i="5" s="1"/>
  <c r="S11" i="5" s="1"/>
  <c r="S12" i="5" s="1"/>
  <c r="S13" i="5" s="1"/>
  <c r="S14" i="5" s="1"/>
  <c r="Q16" i="5"/>
  <c r="K6" i="5"/>
  <c r="K7" i="5"/>
  <c r="K8" i="5" s="1"/>
  <c r="K9" i="5" s="1"/>
  <c r="K10" i="5" s="1"/>
  <c r="K11" i="5" s="1"/>
  <c r="K12" i="5" s="1"/>
  <c r="K13" i="5" s="1"/>
  <c r="K14" i="5" s="1"/>
  <c r="J16" i="5"/>
  <c r="D16" i="5"/>
  <c r="E5" i="5"/>
  <c r="E6" i="5" s="1"/>
  <c r="E7" i="5" s="1"/>
  <c r="E8" i="5" s="1"/>
  <c r="E9" i="5" s="1"/>
  <c r="E10" i="5" s="1"/>
  <c r="E11" i="5" s="1"/>
  <c r="E12" i="5" s="1"/>
  <c r="E13" i="5" s="1"/>
  <c r="E14" i="5" s="1"/>
  <c r="E13" i="2"/>
  <c r="E12" i="2"/>
  <c r="E11" i="2"/>
  <c r="E10" i="2"/>
  <c r="E9" i="2"/>
  <c r="E8" i="2" a="1"/>
  <c r="E8" i="2" s="1"/>
  <c r="P16" i="3" l="1"/>
  <c r="O16" i="3"/>
  <c r="H3" i="3"/>
  <c r="P20" i="3" l="1"/>
  <c r="R19" i="3"/>
  <c r="P17" i="3"/>
  <c r="R21" i="3"/>
  <c r="O21" i="3"/>
  <c r="P18" i="3"/>
  <c r="O17" i="3"/>
  <c r="O19" i="3"/>
  <c r="O18" i="3"/>
  <c r="R20" i="3"/>
  <c r="O20" i="3"/>
  <c r="P19" i="3"/>
  <c r="P21" i="3"/>
  <c r="B20" i="2"/>
  <c r="R27" i="3" l="1"/>
  <c r="O25" i="3"/>
  <c r="P26" i="3"/>
  <c r="P27" i="3"/>
  <c r="R26" i="3"/>
  <c r="O24" i="3"/>
  <c r="R25" i="3"/>
  <c r="P24" i="3"/>
  <c r="O26" i="3"/>
  <c r="O27" i="3"/>
  <c r="R24" i="3"/>
  <c r="P25" i="3"/>
  <c r="C20" i="2"/>
  <c r="R9" i="3" l="1"/>
  <c r="R8" i="3"/>
  <c r="R7" i="3"/>
  <c r="R6" i="3"/>
  <c r="R5" i="3"/>
  <c r="R4" i="3"/>
  <c r="R10" i="3" l="1"/>
  <c r="D13" i="2"/>
  <c r="D12" i="2"/>
  <c r="D11" i="2"/>
  <c r="D10" i="2"/>
  <c r="D9" i="2"/>
  <c r="D8" i="2" a="1"/>
  <c r="D8" i="2" s="1"/>
  <c r="J2" i="4" l="1"/>
  <c r="J3" i="4"/>
  <c r="J4" i="4"/>
  <c r="J5" i="4"/>
  <c r="I4" i="4"/>
  <c r="I3" i="4"/>
  <c r="I5" i="4"/>
  <c r="I2" i="4"/>
  <c r="C9" i="2" l="1"/>
  <c r="B9" i="2"/>
  <c r="B13" i="2" l="1"/>
  <c r="C8" i="2" a="1"/>
  <c r="C8" i="2" s="1"/>
  <c r="B8" i="2" a="1"/>
  <c r="B8" i="2" s="1"/>
  <c r="C13" i="2"/>
  <c r="C12" i="2"/>
  <c r="B12" i="2"/>
  <c r="C11" i="2"/>
  <c r="B11" i="2"/>
  <c r="C10" i="2"/>
  <c r="B10" i="2"/>
  <c r="P9" i="3" l="1"/>
  <c r="P8" i="3"/>
  <c r="P7" i="3"/>
  <c r="P6" i="3"/>
  <c r="P5" i="3"/>
  <c r="P4" i="3"/>
  <c r="P10" i="3" l="1"/>
  <c r="O5" i="3"/>
  <c r="O6" i="3"/>
  <c r="O7" i="3"/>
  <c r="O8" i="3"/>
  <c r="O9" i="3"/>
  <c r="O4" i="3"/>
  <c r="O10" i="3" l="1"/>
  <c r="T9" i="3" l="1"/>
  <c r="T6" i="3"/>
  <c r="T5" i="3"/>
  <c r="T7" i="3"/>
  <c r="T8" i="3"/>
  <c r="C3" i="1"/>
  <c r="D3" i="1" s="1"/>
  <c r="E3" i="1" s="1"/>
  <c r="F3" i="1" s="1"/>
  <c r="C4" i="1"/>
  <c r="D4" i="1" s="1"/>
  <c r="E4" i="1" s="1"/>
  <c r="F4" i="1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/>
  <c r="F15" i="1" s="1"/>
  <c r="C16" i="1"/>
  <c r="D16" i="1" s="1"/>
  <c r="E16" i="1" s="1"/>
  <c r="F16" i="1" s="1"/>
  <c r="C17" i="1"/>
  <c r="D17" i="1" s="1"/>
  <c r="E17" i="1"/>
  <c r="F17" i="1" s="1"/>
  <c r="C18" i="1"/>
  <c r="D18" i="1" s="1"/>
  <c r="E18" i="1" s="1"/>
  <c r="F18" i="1" s="1"/>
  <c r="C19" i="1"/>
  <c r="D19" i="1" s="1"/>
  <c r="E19" i="1"/>
  <c r="F19" i="1" s="1"/>
  <c r="C20" i="1"/>
  <c r="D20" i="1" s="1"/>
  <c r="E20" i="1" s="1"/>
  <c r="F20" i="1" s="1"/>
  <c r="C21" i="1"/>
  <c r="D21" i="1" s="1"/>
  <c r="E21" i="1"/>
  <c r="F21" i="1" s="1"/>
  <c r="C22" i="1"/>
  <c r="D22" i="1" s="1"/>
  <c r="E22" i="1" s="1"/>
  <c r="F22" i="1" s="1"/>
  <c r="C23" i="1"/>
  <c r="D23" i="1" s="1"/>
  <c r="E23" i="1"/>
  <c r="F23" i="1" s="1"/>
  <c r="C24" i="1"/>
  <c r="D24" i="1" s="1"/>
  <c r="E24" i="1" s="1"/>
  <c r="F24" i="1" s="1"/>
  <c r="C25" i="1"/>
  <c r="D25" i="1" s="1"/>
  <c r="E25" i="1"/>
  <c r="F25" i="1" s="1"/>
  <c r="C26" i="1"/>
  <c r="D26" i="1" s="1"/>
  <c r="E26" i="1" s="1"/>
  <c r="F26" i="1" s="1"/>
  <c r="C27" i="1"/>
  <c r="D27" i="1" s="1"/>
  <c r="E27" i="1"/>
  <c r="F27" i="1" s="1"/>
  <c r="C28" i="1"/>
  <c r="D28" i="1" s="1"/>
  <c r="E28" i="1" s="1"/>
  <c r="F28" i="1" s="1"/>
  <c r="C29" i="1"/>
  <c r="D29" i="1" s="1"/>
  <c r="E29" i="1"/>
  <c r="F29" i="1" s="1"/>
  <c r="C30" i="1"/>
  <c r="D30" i="1" s="1"/>
  <c r="E30" i="1" s="1"/>
  <c r="F30" i="1" s="1"/>
  <c r="C31" i="1"/>
  <c r="D31" i="1" s="1"/>
  <c r="E31" i="1"/>
  <c r="F31" i="1" s="1"/>
  <c r="C32" i="1"/>
  <c r="D32" i="1" s="1"/>
  <c r="E32" i="1" s="1"/>
  <c r="F32" i="1" s="1"/>
  <c r="C33" i="1"/>
  <c r="D33" i="1" s="1"/>
  <c r="E33" i="1"/>
  <c r="F33" i="1" s="1"/>
  <c r="C34" i="1"/>
  <c r="D34" i="1" s="1"/>
  <c r="E34" i="1" s="1"/>
  <c r="F34" i="1" s="1"/>
  <c r="C35" i="1"/>
  <c r="D35" i="1" s="1"/>
  <c r="E35" i="1"/>
  <c r="F35" i="1" s="1"/>
  <c r="C36" i="1"/>
  <c r="D36" i="1" s="1"/>
  <c r="E36" i="1" s="1"/>
  <c r="F36" i="1" s="1"/>
  <c r="C37" i="1"/>
  <c r="D37" i="1" s="1"/>
  <c r="E37" i="1"/>
  <c r="F37" i="1" s="1"/>
  <c r="C38" i="1"/>
  <c r="D38" i="1" s="1"/>
  <c r="E38" i="1" s="1"/>
  <c r="F38" i="1" s="1"/>
  <c r="C39" i="1"/>
  <c r="D39" i="1" s="1"/>
  <c r="E39" i="1"/>
  <c r="F39" i="1" s="1"/>
  <c r="C40" i="1"/>
  <c r="D40" i="1" s="1"/>
  <c r="E40" i="1" s="1"/>
  <c r="F40" i="1" s="1"/>
  <c r="C41" i="1"/>
  <c r="D41" i="1" s="1"/>
  <c r="E41" i="1"/>
  <c r="F41" i="1" s="1"/>
  <c r="C42" i="1"/>
  <c r="D42" i="1" s="1"/>
  <c r="E42" i="1" s="1"/>
  <c r="F42" i="1" s="1"/>
  <c r="C43" i="1"/>
  <c r="D43" i="1" s="1"/>
  <c r="E43" i="1"/>
  <c r="F43" i="1" s="1"/>
  <c r="C44" i="1"/>
  <c r="D44" i="1" s="1"/>
  <c r="E44" i="1" s="1"/>
  <c r="F44" i="1" s="1"/>
  <c r="C45" i="1"/>
  <c r="D45" i="1" s="1"/>
  <c r="E45" i="1"/>
  <c r="F45" i="1" s="1"/>
  <c r="C46" i="1"/>
  <c r="D46" i="1" s="1"/>
  <c r="E46" i="1" s="1"/>
  <c r="F46" i="1" s="1"/>
  <c r="C47" i="1"/>
  <c r="D47" i="1" s="1"/>
  <c r="E47" i="1"/>
  <c r="F47" i="1" s="1"/>
  <c r="C48" i="1"/>
  <c r="D48" i="1" s="1"/>
  <c r="E48" i="1" s="1"/>
  <c r="F48" i="1" s="1"/>
  <c r="C49" i="1"/>
  <c r="D49" i="1" s="1"/>
  <c r="E49" i="1"/>
  <c r="F49" i="1" s="1"/>
  <c r="C50" i="1"/>
  <c r="D50" i="1" s="1"/>
  <c r="E50" i="1" s="1"/>
  <c r="F50" i="1" s="1"/>
  <c r="C51" i="1"/>
  <c r="D51" i="1" s="1"/>
  <c r="E51" i="1"/>
  <c r="F51" i="1" s="1"/>
  <c r="C52" i="1"/>
  <c r="D52" i="1" s="1"/>
  <c r="E52" i="1" s="1"/>
  <c r="F52" i="1" s="1"/>
  <c r="C53" i="1"/>
  <c r="D53" i="1" s="1"/>
  <c r="E53" i="1"/>
  <c r="F53" i="1" s="1"/>
  <c r="C54" i="1"/>
  <c r="D54" i="1" s="1"/>
  <c r="E54" i="1" s="1"/>
  <c r="F54" i="1" s="1"/>
  <c r="C55" i="1"/>
  <c r="D55" i="1" s="1"/>
  <c r="E55" i="1"/>
  <c r="F55" i="1" s="1"/>
  <c r="C56" i="1"/>
  <c r="D56" i="1" s="1"/>
  <c r="E56" i="1" s="1"/>
  <c r="F56" i="1" s="1"/>
  <c r="C57" i="1"/>
  <c r="D57" i="1" s="1"/>
  <c r="E57" i="1"/>
  <c r="F57" i="1" s="1"/>
  <c r="C58" i="1"/>
  <c r="D58" i="1" s="1"/>
  <c r="E58" i="1" s="1"/>
  <c r="F58" i="1" s="1"/>
  <c r="C59" i="1"/>
  <c r="D59" i="1" s="1"/>
  <c r="E59" i="1"/>
  <c r="F59" i="1" s="1"/>
  <c r="C60" i="1"/>
  <c r="D60" i="1" s="1"/>
  <c r="E60" i="1" s="1"/>
  <c r="F60" i="1" s="1"/>
  <c r="C61" i="1"/>
  <c r="D61" i="1" s="1"/>
  <c r="E61" i="1"/>
  <c r="F61" i="1" s="1"/>
  <c r="C62" i="1"/>
  <c r="D62" i="1" s="1"/>
  <c r="E62" i="1" s="1"/>
  <c r="F62" i="1" s="1"/>
  <c r="C63" i="1"/>
  <c r="D63" i="1" s="1"/>
  <c r="E63" i="1"/>
  <c r="F63" i="1" s="1"/>
  <c r="C64" i="1"/>
  <c r="D64" i="1" s="1"/>
  <c r="E64" i="1" s="1"/>
  <c r="F64" i="1" s="1"/>
  <c r="C65" i="1"/>
  <c r="D65" i="1" s="1"/>
  <c r="E65" i="1" s="1"/>
  <c r="F65" i="1" s="1"/>
  <c r="C66" i="1"/>
  <c r="D66" i="1" s="1"/>
  <c r="E66" i="1" s="1"/>
  <c r="F66" i="1" s="1"/>
  <c r="C67" i="1"/>
  <c r="D67" i="1" s="1"/>
  <c r="E67" i="1" s="1"/>
  <c r="F67" i="1" s="1"/>
  <c r="C68" i="1"/>
  <c r="D68" i="1" s="1"/>
  <c r="E68" i="1" s="1"/>
  <c r="F68" i="1" s="1"/>
  <c r="C69" i="1"/>
  <c r="D69" i="1" s="1"/>
  <c r="E69" i="1" s="1"/>
  <c r="F69" i="1" s="1"/>
  <c r="C70" i="1"/>
  <c r="D70" i="1" s="1"/>
  <c r="E70" i="1" s="1"/>
  <c r="F70" i="1" s="1"/>
  <c r="C71" i="1"/>
  <c r="D71" i="1" s="1"/>
  <c r="E71" i="1" s="1"/>
  <c r="F71" i="1" s="1"/>
  <c r="C72" i="1"/>
  <c r="D72" i="1" s="1"/>
  <c r="E72" i="1" s="1"/>
  <c r="F72" i="1" s="1"/>
  <c r="C73" i="1"/>
  <c r="D73" i="1" s="1"/>
  <c r="E73" i="1" s="1"/>
  <c r="F73" i="1" s="1"/>
  <c r="C74" i="1"/>
  <c r="D74" i="1" s="1"/>
  <c r="E74" i="1" s="1"/>
  <c r="F74" i="1" s="1"/>
  <c r="C75" i="1"/>
  <c r="D75" i="1" s="1"/>
  <c r="E75" i="1" s="1"/>
  <c r="F75" i="1" s="1"/>
  <c r="C76" i="1"/>
  <c r="D76" i="1" s="1"/>
  <c r="E76" i="1" s="1"/>
  <c r="F76" i="1" s="1"/>
  <c r="C77" i="1"/>
  <c r="D77" i="1" s="1"/>
  <c r="E77" i="1" s="1"/>
  <c r="F77" i="1" s="1"/>
  <c r="C78" i="1"/>
  <c r="D78" i="1" s="1"/>
  <c r="E78" i="1" s="1"/>
  <c r="F78" i="1" s="1"/>
  <c r="C79" i="1"/>
  <c r="D79" i="1" s="1"/>
  <c r="E79" i="1" s="1"/>
  <c r="F79" i="1" s="1"/>
  <c r="C80" i="1"/>
  <c r="D80" i="1" s="1"/>
  <c r="E80" i="1" s="1"/>
  <c r="F80" i="1" s="1"/>
  <c r="C81" i="1"/>
  <c r="D81" i="1" s="1"/>
  <c r="E81" i="1" s="1"/>
  <c r="F81" i="1" s="1"/>
  <c r="C82" i="1"/>
  <c r="D82" i="1" s="1"/>
  <c r="E82" i="1" s="1"/>
  <c r="F82" i="1" s="1"/>
  <c r="C83" i="1"/>
  <c r="D83" i="1" s="1"/>
  <c r="E83" i="1" s="1"/>
  <c r="F83" i="1" s="1"/>
  <c r="C84" i="1"/>
  <c r="D84" i="1" s="1"/>
  <c r="E84" i="1" s="1"/>
  <c r="F84" i="1" s="1"/>
  <c r="C85" i="1"/>
  <c r="D85" i="1" s="1"/>
  <c r="E85" i="1" s="1"/>
  <c r="F85" i="1" s="1"/>
  <c r="C86" i="1"/>
  <c r="D86" i="1" s="1"/>
  <c r="E86" i="1" s="1"/>
  <c r="F86" i="1" s="1"/>
  <c r="C87" i="1"/>
  <c r="D87" i="1" s="1"/>
  <c r="E87" i="1" s="1"/>
  <c r="F87" i="1" s="1"/>
  <c r="C88" i="1"/>
  <c r="D88" i="1" s="1"/>
  <c r="E88" i="1" s="1"/>
  <c r="F88" i="1" s="1"/>
  <c r="C89" i="1"/>
  <c r="D89" i="1" s="1"/>
  <c r="E89" i="1" s="1"/>
  <c r="F89" i="1" s="1"/>
  <c r="C90" i="1"/>
  <c r="D90" i="1" s="1"/>
  <c r="E90" i="1"/>
  <c r="F90" i="1" s="1"/>
  <c r="C91" i="1"/>
  <c r="D91" i="1" s="1"/>
  <c r="E91" i="1"/>
  <c r="F91" i="1" s="1"/>
  <c r="C92" i="1"/>
  <c r="D92" i="1" s="1"/>
  <c r="E92" i="1"/>
  <c r="F92" i="1" s="1"/>
  <c r="C93" i="1"/>
  <c r="D93" i="1" s="1"/>
  <c r="E93" i="1"/>
  <c r="F93" i="1" s="1"/>
  <c r="C94" i="1"/>
  <c r="D94" i="1" s="1"/>
  <c r="E94" i="1"/>
  <c r="F94" i="1" s="1"/>
  <c r="C95" i="1"/>
  <c r="D95" i="1" s="1"/>
  <c r="E95" i="1"/>
  <c r="F95" i="1" s="1"/>
  <c r="C96" i="1"/>
  <c r="D96" i="1" s="1"/>
  <c r="E96" i="1"/>
  <c r="F96" i="1" s="1"/>
  <c r="C97" i="1"/>
  <c r="D97" i="1" s="1"/>
  <c r="E97" i="1"/>
  <c r="F97" i="1" s="1"/>
  <c r="C98" i="1"/>
  <c r="D98" i="1" s="1"/>
  <c r="E98" i="1"/>
  <c r="F98" i="1" s="1"/>
  <c r="C99" i="1"/>
  <c r="D99" i="1" s="1"/>
  <c r="E99" i="1"/>
  <c r="F99" i="1" s="1"/>
  <c r="C100" i="1"/>
  <c r="D100" i="1" s="1"/>
  <c r="E100" i="1"/>
  <c r="F100" i="1" s="1"/>
  <c r="C101" i="1"/>
  <c r="D101" i="1" s="1"/>
  <c r="E101" i="1"/>
  <c r="F101" i="1" s="1"/>
  <c r="C102" i="1"/>
  <c r="D102" i="1" s="1"/>
  <c r="E102" i="1"/>
  <c r="F102" i="1" s="1"/>
  <c r="C103" i="1"/>
  <c r="D103" i="1" s="1"/>
  <c r="E103" i="1"/>
  <c r="F103" i="1" s="1"/>
  <c r="C104" i="1"/>
  <c r="D104" i="1" s="1"/>
  <c r="E104" i="1"/>
  <c r="F104" i="1" s="1"/>
  <c r="C105" i="1"/>
  <c r="D105" i="1" s="1"/>
  <c r="E105" i="1"/>
  <c r="F105" i="1" s="1"/>
  <c r="C106" i="1"/>
  <c r="D106" i="1" s="1"/>
  <c r="E106" i="1"/>
  <c r="F106" i="1" s="1"/>
  <c r="C107" i="1"/>
  <c r="D107" i="1" s="1"/>
  <c r="E107" i="1"/>
  <c r="F107" i="1" s="1"/>
  <c r="C108" i="1"/>
  <c r="D108" i="1" s="1"/>
  <c r="E108" i="1"/>
  <c r="F108" i="1" s="1"/>
  <c r="C109" i="1"/>
  <c r="D109" i="1" s="1"/>
  <c r="E109" i="1"/>
  <c r="F109" i="1" s="1"/>
  <c r="C110" i="1"/>
  <c r="D110" i="1" s="1"/>
  <c r="E110" i="1"/>
  <c r="F110" i="1" s="1"/>
  <c r="C111" i="1"/>
  <c r="D111" i="1" s="1"/>
  <c r="E111" i="1"/>
  <c r="F111" i="1" s="1"/>
  <c r="C112" i="1"/>
  <c r="D112" i="1" s="1"/>
  <c r="E112" i="1"/>
  <c r="F112" i="1" s="1"/>
  <c r="C113" i="1"/>
  <c r="D113" i="1" s="1"/>
  <c r="E113" i="1"/>
  <c r="F113" i="1" s="1"/>
  <c r="C114" i="1"/>
  <c r="D114" i="1" s="1"/>
  <c r="E114" i="1"/>
  <c r="F114" i="1" s="1"/>
  <c r="C115" i="1"/>
  <c r="D115" i="1" s="1"/>
  <c r="E115" i="1"/>
  <c r="F115" i="1" s="1"/>
  <c r="C116" i="1"/>
  <c r="D116" i="1" s="1"/>
  <c r="E116" i="1"/>
  <c r="F116" i="1"/>
  <c r="C117" i="1"/>
  <c r="D117" i="1" s="1"/>
  <c r="E117" i="1" s="1"/>
  <c r="F117" i="1" s="1"/>
  <c r="C118" i="1"/>
  <c r="D118" i="1" s="1"/>
  <c r="E118" i="1"/>
  <c r="F118" i="1" s="1"/>
  <c r="C119" i="1"/>
  <c r="D119" i="1" s="1"/>
  <c r="E119" i="1"/>
  <c r="F119" i="1"/>
  <c r="C120" i="1"/>
  <c r="D120" i="1" s="1"/>
  <c r="E120" i="1"/>
  <c r="F120" i="1"/>
  <c r="C121" i="1"/>
  <c r="D121" i="1" s="1"/>
  <c r="E121" i="1" s="1"/>
  <c r="F121" i="1" s="1"/>
  <c r="C122" i="1"/>
  <c r="D122" i="1" s="1"/>
  <c r="E122" i="1"/>
  <c r="F122" i="1" s="1"/>
  <c r="C123" i="1"/>
  <c r="D123" i="1" s="1"/>
  <c r="E123" i="1"/>
  <c r="F123" i="1"/>
  <c r="C124" i="1"/>
  <c r="D124" i="1" s="1"/>
  <c r="E124" i="1"/>
  <c r="F124" i="1"/>
  <c r="C125" i="1"/>
  <c r="D125" i="1" s="1"/>
  <c r="E125" i="1" s="1"/>
  <c r="F125" i="1" s="1"/>
  <c r="C126" i="1"/>
  <c r="D126" i="1" s="1"/>
  <c r="E126" i="1"/>
  <c r="F126" i="1" s="1"/>
  <c r="C127" i="1"/>
  <c r="D127" i="1" s="1"/>
  <c r="E127" i="1"/>
  <c r="F127" i="1"/>
  <c r="C128" i="1"/>
  <c r="D128" i="1" s="1"/>
  <c r="E128" i="1"/>
  <c r="F128" i="1"/>
  <c r="C129" i="1"/>
  <c r="D129" i="1" s="1"/>
  <c r="E129" i="1" s="1"/>
  <c r="F129" i="1" s="1"/>
  <c r="C130" i="1"/>
  <c r="D130" i="1" s="1"/>
  <c r="E130" i="1"/>
  <c r="F130" i="1" s="1"/>
  <c r="C131" i="1"/>
  <c r="D131" i="1" s="1"/>
  <c r="E131" i="1"/>
  <c r="F131" i="1"/>
  <c r="C132" i="1"/>
  <c r="D132" i="1" s="1"/>
  <c r="E132" i="1"/>
  <c r="F132" i="1"/>
  <c r="C133" i="1"/>
  <c r="D133" i="1" s="1"/>
  <c r="E133" i="1" s="1"/>
  <c r="F133" i="1" s="1"/>
  <c r="C134" i="1"/>
  <c r="D134" i="1" s="1"/>
  <c r="E134" i="1"/>
  <c r="F134" i="1" s="1"/>
  <c r="C135" i="1"/>
  <c r="D135" i="1" s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 s="1"/>
  <c r="F139" i="1" s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 s="1"/>
  <c r="C160" i="1"/>
  <c r="D160" i="1"/>
  <c r="E160" i="1"/>
  <c r="F160" i="1" s="1"/>
  <c r="C161" i="1"/>
  <c r="D161" i="1"/>
  <c r="E161" i="1"/>
  <c r="F161" i="1" s="1"/>
  <c r="C162" i="1"/>
  <c r="D162" i="1"/>
  <c r="E162" i="1"/>
  <c r="F162" i="1" s="1"/>
  <c r="C163" i="1"/>
  <c r="D163" i="1"/>
  <c r="E163" i="1"/>
  <c r="F163" i="1" s="1"/>
  <c r="C164" i="1"/>
  <c r="D164" i="1"/>
  <c r="E164" i="1"/>
  <c r="F164" i="1" s="1"/>
  <c r="C165" i="1"/>
  <c r="D165" i="1"/>
  <c r="E165" i="1"/>
  <c r="F165" i="1" s="1"/>
  <c r="C166" i="1"/>
  <c r="D166" i="1"/>
  <c r="E166" i="1"/>
  <c r="F166" i="1" s="1"/>
  <c r="C167" i="1"/>
  <c r="D167" i="1"/>
  <c r="E167" i="1"/>
  <c r="F167" i="1" s="1"/>
  <c r="C168" i="1"/>
  <c r="D168" i="1"/>
  <c r="E168" i="1"/>
  <c r="F168" i="1" s="1"/>
  <c r="C169" i="1"/>
  <c r="D169" i="1"/>
  <c r="E169" i="1"/>
  <c r="F169" i="1" s="1"/>
  <c r="C170" i="1"/>
  <c r="D170" i="1"/>
  <c r="E170" i="1"/>
  <c r="F170" i="1" s="1"/>
  <c r="C171" i="1"/>
  <c r="D171" i="1"/>
  <c r="E171" i="1"/>
  <c r="F171" i="1" s="1"/>
  <c r="C172" i="1"/>
  <c r="D172" i="1"/>
  <c r="E172" i="1"/>
  <c r="F172" i="1" s="1"/>
  <c r="C173" i="1"/>
  <c r="D173" i="1"/>
  <c r="E173" i="1"/>
  <c r="F173" i="1" s="1"/>
  <c r="C174" i="1"/>
  <c r="D174" i="1"/>
  <c r="E174" i="1"/>
  <c r="F174" i="1" s="1"/>
  <c r="C175" i="1"/>
  <c r="D175" i="1"/>
  <c r="E175" i="1"/>
  <c r="F175" i="1" s="1"/>
  <c r="C176" i="1"/>
  <c r="D176" i="1"/>
  <c r="E176" i="1"/>
  <c r="F176" i="1" s="1"/>
  <c r="C177" i="1"/>
  <c r="D177" i="1"/>
  <c r="E177" i="1"/>
  <c r="F177" i="1" s="1"/>
  <c r="C178" i="1"/>
  <c r="D178" i="1"/>
  <c r="E178" i="1"/>
  <c r="F178" i="1" s="1"/>
  <c r="C179" i="1"/>
  <c r="D179" i="1"/>
  <c r="E179" i="1"/>
  <c r="F179" i="1" s="1"/>
  <c r="C180" i="1"/>
  <c r="D180" i="1"/>
  <c r="E180" i="1"/>
  <c r="F180" i="1" s="1"/>
  <c r="C181" i="1"/>
  <c r="D181" i="1"/>
  <c r="E181" i="1"/>
  <c r="F181" i="1" s="1"/>
  <c r="C182" i="1"/>
  <c r="D182" i="1"/>
  <c r="E182" i="1"/>
  <c r="F182" i="1" s="1"/>
  <c r="C183" i="1"/>
  <c r="D183" i="1"/>
  <c r="E183" i="1"/>
  <c r="F183" i="1" s="1"/>
  <c r="C184" i="1"/>
  <c r="D184" i="1"/>
  <c r="E184" i="1"/>
  <c r="F184" i="1" s="1"/>
  <c r="C185" i="1"/>
  <c r="D185" i="1"/>
  <c r="E185" i="1"/>
  <c r="F185" i="1" s="1"/>
  <c r="C186" i="1"/>
  <c r="D186" i="1"/>
  <c r="E186" i="1"/>
  <c r="F186" i="1" s="1"/>
  <c r="C187" i="1"/>
  <c r="D187" i="1"/>
  <c r="E187" i="1"/>
  <c r="F187" i="1" s="1"/>
  <c r="C188" i="1"/>
  <c r="D188" i="1"/>
  <c r="E188" i="1"/>
  <c r="F188" i="1" s="1"/>
  <c r="C189" i="1"/>
  <c r="D189" i="1"/>
  <c r="E189" i="1"/>
  <c r="F189" i="1" s="1"/>
  <c r="C190" i="1"/>
  <c r="D190" i="1"/>
  <c r="E190" i="1"/>
  <c r="F190" i="1" s="1"/>
  <c r="C191" i="1"/>
  <c r="D191" i="1"/>
  <c r="E191" i="1"/>
  <c r="F191" i="1" s="1"/>
  <c r="C192" i="1"/>
  <c r="D192" i="1"/>
  <c r="E192" i="1"/>
  <c r="F192" i="1" s="1"/>
  <c r="C193" i="1"/>
  <c r="D193" i="1"/>
  <c r="E193" i="1"/>
  <c r="F193" i="1" s="1"/>
  <c r="C194" i="1"/>
  <c r="D194" i="1"/>
  <c r="E194" i="1"/>
  <c r="F194" i="1" s="1"/>
  <c r="C195" i="1"/>
  <c r="D195" i="1"/>
  <c r="E195" i="1"/>
  <c r="F195" i="1" s="1"/>
  <c r="C196" i="1"/>
  <c r="D196" i="1"/>
  <c r="E196" i="1"/>
  <c r="F196" i="1" s="1"/>
  <c r="C197" i="1"/>
  <c r="D197" i="1"/>
  <c r="E197" i="1"/>
  <c r="F197" i="1" s="1"/>
  <c r="C198" i="1"/>
  <c r="D198" i="1"/>
  <c r="E198" i="1"/>
  <c r="F198" i="1" s="1"/>
  <c r="C199" i="1"/>
  <c r="D199" i="1"/>
  <c r="E199" i="1"/>
  <c r="F199" i="1" s="1"/>
  <c r="C200" i="1"/>
  <c r="D200" i="1"/>
  <c r="E200" i="1"/>
  <c r="F200" i="1" s="1"/>
  <c r="C201" i="1"/>
  <c r="D201" i="1"/>
  <c r="E201" i="1"/>
  <c r="F201" i="1" s="1"/>
  <c r="C202" i="1"/>
  <c r="D202" i="1"/>
  <c r="E202" i="1"/>
  <c r="F202" i="1" s="1"/>
  <c r="C203" i="1"/>
  <c r="D203" i="1"/>
  <c r="E203" i="1"/>
  <c r="F203" i="1" s="1"/>
  <c r="C204" i="1"/>
  <c r="D204" i="1"/>
  <c r="E204" i="1"/>
  <c r="F204" i="1" s="1"/>
  <c r="C205" i="1"/>
  <c r="D205" i="1"/>
  <c r="E205" i="1"/>
  <c r="F205" i="1" s="1"/>
  <c r="C206" i="1"/>
  <c r="D206" i="1"/>
  <c r="E206" i="1"/>
  <c r="F206" i="1" s="1"/>
  <c r="C207" i="1"/>
  <c r="D207" i="1"/>
  <c r="E207" i="1"/>
  <c r="F207" i="1" s="1"/>
  <c r="C208" i="1"/>
  <c r="D208" i="1"/>
  <c r="E208" i="1"/>
  <c r="F208" i="1" s="1"/>
  <c r="C209" i="1"/>
  <c r="D209" i="1"/>
  <c r="E209" i="1"/>
  <c r="F209" i="1" s="1"/>
  <c r="C210" i="1"/>
  <c r="D210" i="1"/>
  <c r="E210" i="1"/>
  <c r="F210" i="1" s="1"/>
  <c r="C211" i="1"/>
  <c r="D211" i="1"/>
  <c r="E211" i="1"/>
  <c r="F211" i="1" s="1"/>
  <c r="C212" i="1"/>
  <c r="D212" i="1"/>
  <c r="E212" i="1"/>
  <c r="F212" i="1" s="1"/>
  <c r="C213" i="1"/>
  <c r="D213" i="1"/>
  <c r="E213" i="1"/>
  <c r="F213" i="1" s="1"/>
  <c r="C214" i="1"/>
  <c r="D214" i="1"/>
  <c r="E214" i="1"/>
  <c r="F214" i="1" s="1"/>
  <c r="C215" i="1"/>
  <c r="D215" i="1"/>
  <c r="E215" i="1"/>
  <c r="F215" i="1" s="1"/>
  <c r="C216" i="1"/>
  <c r="D216" i="1"/>
  <c r="E216" i="1"/>
  <c r="F216" i="1" s="1"/>
  <c r="C217" i="1"/>
  <c r="D217" i="1"/>
  <c r="E217" i="1"/>
  <c r="F217" i="1" s="1"/>
  <c r="C218" i="1"/>
  <c r="D218" i="1"/>
  <c r="E218" i="1"/>
  <c r="F218" i="1" s="1"/>
  <c r="C219" i="1"/>
  <c r="D219" i="1"/>
  <c r="E219" i="1"/>
  <c r="F219" i="1" s="1"/>
  <c r="C220" i="1"/>
  <c r="D220" i="1"/>
  <c r="E220" i="1"/>
  <c r="F220" i="1" s="1"/>
  <c r="C221" i="1"/>
  <c r="D221" i="1"/>
  <c r="E221" i="1"/>
  <c r="F221" i="1" s="1"/>
  <c r="C222" i="1"/>
  <c r="D222" i="1"/>
  <c r="E222" i="1"/>
  <c r="F222" i="1" s="1"/>
  <c r="C223" i="1"/>
  <c r="D223" i="1"/>
  <c r="E223" i="1"/>
  <c r="F223" i="1" s="1"/>
  <c r="C224" i="1"/>
  <c r="D224" i="1"/>
  <c r="E224" i="1"/>
  <c r="F224" i="1" s="1"/>
  <c r="C225" i="1"/>
  <c r="D225" i="1"/>
  <c r="E225" i="1"/>
  <c r="F225" i="1" s="1"/>
  <c r="C226" i="1"/>
  <c r="D226" i="1"/>
  <c r="E226" i="1"/>
  <c r="F226" i="1" s="1"/>
  <c r="C227" i="1"/>
  <c r="D227" i="1"/>
  <c r="E227" i="1"/>
  <c r="F227" i="1" s="1"/>
  <c r="C228" i="1"/>
  <c r="D228" i="1"/>
  <c r="E228" i="1"/>
  <c r="F228" i="1" s="1"/>
  <c r="C229" i="1"/>
  <c r="D229" i="1"/>
  <c r="E229" i="1"/>
  <c r="F229" i="1" s="1"/>
  <c r="C230" i="1"/>
  <c r="D230" i="1"/>
  <c r="E230" i="1"/>
  <c r="F230" i="1" s="1"/>
  <c r="C231" i="1"/>
  <c r="D231" i="1"/>
  <c r="E231" i="1"/>
  <c r="F231" i="1" s="1"/>
  <c r="C232" i="1"/>
  <c r="D232" i="1"/>
  <c r="E232" i="1"/>
  <c r="F232" i="1" s="1"/>
  <c r="C233" i="1"/>
  <c r="D233" i="1"/>
  <c r="E233" i="1"/>
  <c r="F233" i="1" s="1"/>
  <c r="C234" i="1"/>
  <c r="D234" i="1"/>
  <c r="E234" i="1"/>
  <c r="F234" i="1" s="1"/>
  <c r="C235" i="1"/>
  <c r="D235" i="1"/>
  <c r="E235" i="1"/>
  <c r="F235" i="1" s="1"/>
  <c r="C236" i="1"/>
  <c r="D236" i="1"/>
  <c r="E236" i="1"/>
  <c r="F236" i="1" s="1"/>
  <c r="C237" i="1"/>
  <c r="D237" i="1"/>
  <c r="E237" i="1"/>
  <c r="F237" i="1" s="1"/>
  <c r="C238" i="1"/>
  <c r="D238" i="1"/>
  <c r="E238" i="1"/>
  <c r="F238" i="1" s="1"/>
  <c r="C239" i="1"/>
  <c r="D239" i="1"/>
  <c r="E239" i="1"/>
  <c r="F239" i="1" s="1"/>
  <c r="C240" i="1"/>
  <c r="D240" i="1"/>
  <c r="E240" i="1"/>
  <c r="F240" i="1" s="1"/>
  <c r="C241" i="1"/>
  <c r="D241" i="1"/>
  <c r="E241" i="1"/>
  <c r="F241" i="1" s="1"/>
  <c r="C242" i="1"/>
  <c r="D242" i="1"/>
  <c r="E242" i="1"/>
  <c r="F242" i="1" s="1"/>
  <c r="C243" i="1"/>
  <c r="D243" i="1"/>
  <c r="E243" i="1"/>
  <c r="F243" i="1" s="1"/>
  <c r="C244" i="1"/>
  <c r="D244" i="1"/>
  <c r="E244" i="1"/>
  <c r="F244" i="1" s="1"/>
  <c r="C245" i="1"/>
  <c r="D245" i="1"/>
  <c r="E245" i="1"/>
  <c r="F245" i="1" s="1"/>
  <c r="C246" i="1"/>
  <c r="D246" i="1"/>
  <c r="E246" i="1"/>
  <c r="F246" i="1" s="1"/>
  <c r="C247" i="1"/>
  <c r="D247" i="1"/>
  <c r="E247" i="1"/>
  <c r="F247" i="1" s="1"/>
  <c r="C248" i="1"/>
  <c r="D248" i="1"/>
  <c r="E248" i="1"/>
  <c r="F248" i="1" s="1"/>
  <c r="C249" i="1"/>
  <c r="D249" i="1"/>
  <c r="E249" i="1"/>
  <c r="F249" i="1" s="1"/>
  <c r="C250" i="1"/>
  <c r="D250" i="1"/>
  <c r="E250" i="1"/>
  <c r="F250" i="1" s="1"/>
  <c r="C251" i="1"/>
  <c r="D251" i="1"/>
  <c r="E251" i="1"/>
  <c r="F251" i="1" s="1"/>
  <c r="C252" i="1"/>
  <c r="D252" i="1"/>
  <c r="E252" i="1"/>
  <c r="F252" i="1" s="1"/>
  <c r="C253" i="1"/>
  <c r="D253" i="1"/>
  <c r="E253" i="1"/>
  <c r="F253" i="1" s="1"/>
  <c r="C254" i="1"/>
  <c r="D254" i="1"/>
  <c r="E254" i="1"/>
  <c r="F254" i="1" s="1"/>
  <c r="C255" i="1"/>
  <c r="D255" i="1"/>
  <c r="E255" i="1"/>
  <c r="F255" i="1" s="1"/>
  <c r="C256" i="1"/>
  <c r="D256" i="1"/>
  <c r="E256" i="1"/>
  <c r="F256" i="1" s="1"/>
  <c r="C257" i="1"/>
  <c r="D257" i="1"/>
  <c r="E257" i="1"/>
  <c r="F257" i="1" s="1"/>
  <c r="C258" i="1"/>
  <c r="D258" i="1"/>
  <c r="E258" i="1"/>
  <c r="F258" i="1" s="1"/>
  <c r="C259" i="1"/>
  <c r="D259" i="1"/>
  <c r="E259" i="1"/>
  <c r="F259" i="1" s="1"/>
  <c r="C260" i="1"/>
  <c r="D260" i="1"/>
  <c r="E260" i="1"/>
  <c r="F260" i="1" s="1"/>
  <c r="C261" i="1"/>
  <c r="D261" i="1"/>
  <c r="E261" i="1"/>
  <c r="F261" i="1" s="1"/>
  <c r="C262" i="1"/>
  <c r="D262" i="1"/>
  <c r="E262" i="1"/>
  <c r="F262" i="1" s="1"/>
  <c r="C263" i="1"/>
  <c r="D263" i="1"/>
  <c r="E263" i="1"/>
  <c r="F263" i="1" s="1"/>
  <c r="C264" i="1"/>
  <c r="D264" i="1"/>
  <c r="E264" i="1"/>
  <c r="F264" i="1" s="1"/>
  <c r="C265" i="1"/>
  <c r="D265" i="1"/>
  <c r="E265" i="1"/>
  <c r="F265" i="1" s="1"/>
  <c r="C266" i="1"/>
  <c r="D266" i="1"/>
  <c r="E266" i="1"/>
  <c r="F266" i="1" s="1"/>
  <c r="C267" i="1"/>
  <c r="D267" i="1"/>
  <c r="E267" i="1"/>
  <c r="F267" i="1" s="1"/>
  <c r="C268" i="1"/>
  <c r="D268" i="1"/>
  <c r="E268" i="1"/>
  <c r="F268" i="1" s="1"/>
  <c r="C269" i="1"/>
  <c r="D269" i="1"/>
  <c r="E269" i="1"/>
  <c r="F269" i="1" s="1"/>
  <c r="C270" i="1"/>
  <c r="D270" i="1"/>
  <c r="E270" i="1"/>
  <c r="F270" i="1" s="1"/>
  <c r="C271" i="1"/>
  <c r="D271" i="1"/>
  <c r="E271" i="1"/>
  <c r="F271" i="1" s="1"/>
  <c r="C272" i="1"/>
  <c r="D272" i="1"/>
  <c r="E272" i="1"/>
  <c r="F272" i="1" s="1"/>
  <c r="C273" i="1"/>
  <c r="D273" i="1"/>
  <c r="E273" i="1"/>
  <c r="F273" i="1" s="1"/>
  <c r="C274" i="1"/>
  <c r="D274" i="1"/>
  <c r="E274" i="1"/>
  <c r="F274" i="1" s="1"/>
  <c r="C275" i="1"/>
  <c r="D275" i="1"/>
  <c r="E275" i="1"/>
  <c r="F275" i="1" s="1"/>
  <c r="C276" i="1"/>
  <c r="D276" i="1"/>
  <c r="E276" i="1"/>
  <c r="F276" i="1" s="1"/>
  <c r="C277" i="1"/>
  <c r="D277" i="1"/>
  <c r="E277" i="1"/>
  <c r="F277" i="1" s="1"/>
  <c r="C278" i="1"/>
  <c r="D278" i="1"/>
  <c r="E278" i="1"/>
  <c r="F278" i="1" s="1"/>
  <c r="C279" i="1"/>
  <c r="D279" i="1"/>
  <c r="E279" i="1"/>
  <c r="F279" i="1" s="1"/>
  <c r="C280" i="1"/>
  <c r="D280" i="1"/>
  <c r="E280" i="1"/>
  <c r="F280" i="1" s="1"/>
  <c r="C281" i="1"/>
  <c r="D281" i="1"/>
  <c r="E281" i="1"/>
  <c r="F281" i="1" s="1"/>
  <c r="C282" i="1"/>
  <c r="D282" i="1"/>
  <c r="E282" i="1"/>
  <c r="F282" i="1" s="1"/>
  <c r="C283" i="1"/>
  <c r="D283" i="1"/>
  <c r="E283" i="1"/>
  <c r="F283" i="1" s="1"/>
  <c r="C284" i="1"/>
  <c r="D284" i="1"/>
  <c r="E284" i="1"/>
  <c r="F284" i="1" s="1"/>
  <c r="C285" i="1"/>
  <c r="D285" i="1"/>
  <c r="E285" i="1"/>
  <c r="F285" i="1" s="1"/>
  <c r="C286" i="1"/>
  <c r="D286" i="1"/>
  <c r="E286" i="1"/>
  <c r="F286" i="1" s="1"/>
  <c r="C287" i="1"/>
  <c r="D287" i="1"/>
  <c r="E287" i="1"/>
  <c r="F287" i="1" s="1"/>
  <c r="C288" i="1"/>
  <c r="D288" i="1"/>
  <c r="E288" i="1"/>
  <c r="F288" i="1" s="1"/>
  <c r="C289" i="1"/>
  <c r="D289" i="1"/>
  <c r="E289" i="1"/>
  <c r="F289" i="1" s="1"/>
  <c r="C290" i="1"/>
  <c r="D290" i="1"/>
  <c r="E290" i="1"/>
  <c r="F290" i="1" s="1"/>
  <c r="C291" i="1"/>
  <c r="D291" i="1"/>
  <c r="E291" i="1"/>
  <c r="F291" i="1" s="1"/>
  <c r="C292" i="1"/>
  <c r="D292" i="1"/>
  <c r="E292" i="1"/>
  <c r="F292" i="1" s="1"/>
  <c r="C293" i="1"/>
  <c r="D293" i="1"/>
  <c r="E293" i="1"/>
  <c r="F293" i="1" s="1"/>
  <c r="C294" i="1"/>
  <c r="D294" i="1"/>
  <c r="E294" i="1"/>
  <c r="F294" i="1" s="1"/>
  <c r="C295" i="1"/>
  <c r="D295" i="1"/>
  <c r="E295" i="1"/>
  <c r="F295" i="1" s="1"/>
  <c r="C296" i="1"/>
  <c r="D296" i="1"/>
  <c r="E296" i="1"/>
  <c r="F296" i="1" s="1"/>
  <c r="C297" i="1"/>
  <c r="D297" i="1"/>
  <c r="E297" i="1"/>
  <c r="F297" i="1" s="1"/>
  <c r="C298" i="1"/>
  <c r="D298" i="1"/>
  <c r="E298" i="1"/>
  <c r="F298" i="1" s="1"/>
  <c r="C299" i="1"/>
  <c r="D299" i="1"/>
  <c r="E299" i="1"/>
  <c r="F299" i="1" s="1"/>
  <c r="C300" i="1"/>
  <c r="D300" i="1"/>
  <c r="E300" i="1"/>
  <c r="F300" i="1" s="1"/>
  <c r="C301" i="1"/>
  <c r="D301" i="1"/>
  <c r="E301" i="1"/>
  <c r="F301" i="1" s="1"/>
  <c r="C302" i="1"/>
  <c r="D302" i="1"/>
  <c r="E302" i="1"/>
  <c r="F302" i="1" s="1"/>
  <c r="C303" i="1"/>
  <c r="D303" i="1"/>
  <c r="E303" i="1"/>
  <c r="F303" i="1" s="1"/>
  <c r="C304" i="1"/>
  <c r="D304" i="1"/>
  <c r="E304" i="1"/>
  <c r="F304" i="1" s="1"/>
  <c r="C305" i="1"/>
  <c r="D305" i="1"/>
  <c r="E305" i="1"/>
  <c r="F305" i="1" s="1"/>
  <c r="C306" i="1"/>
  <c r="D306" i="1"/>
  <c r="E306" i="1"/>
  <c r="F306" i="1" s="1"/>
  <c r="C307" i="1"/>
  <c r="D307" i="1"/>
  <c r="E307" i="1"/>
  <c r="F307" i="1" s="1"/>
  <c r="C308" i="1"/>
  <c r="D308" i="1"/>
  <c r="E308" i="1"/>
  <c r="F308" i="1" s="1"/>
  <c r="C309" i="1"/>
  <c r="D309" i="1"/>
  <c r="E309" i="1"/>
  <c r="F309" i="1" s="1"/>
  <c r="C310" i="1"/>
  <c r="D310" i="1"/>
  <c r="E310" i="1"/>
  <c r="F310" i="1" s="1"/>
  <c r="C311" i="1"/>
  <c r="D311" i="1"/>
  <c r="E311" i="1"/>
  <c r="F311" i="1" s="1"/>
  <c r="C312" i="1"/>
  <c r="D312" i="1"/>
  <c r="E312" i="1"/>
  <c r="F312" i="1" s="1"/>
  <c r="C313" i="1"/>
  <c r="D313" i="1"/>
  <c r="E313" i="1"/>
  <c r="F313" i="1" s="1"/>
  <c r="C314" i="1"/>
  <c r="D314" i="1"/>
  <c r="E314" i="1"/>
  <c r="F314" i="1" s="1"/>
  <c r="C315" i="1"/>
  <c r="D315" i="1"/>
  <c r="E315" i="1"/>
  <c r="F315" i="1" s="1"/>
  <c r="C316" i="1"/>
  <c r="D316" i="1"/>
  <c r="E316" i="1"/>
  <c r="F316" i="1" s="1"/>
  <c r="C317" i="1"/>
  <c r="D317" i="1"/>
  <c r="E317" i="1"/>
  <c r="F317" i="1" s="1"/>
  <c r="C318" i="1"/>
  <c r="D318" i="1"/>
  <c r="E318" i="1"/>
  <c r="F318" i="1" s="1"/>
  <c r="C319" i="1"/>
  <c r="D319" i="1"/>
  <c r="E319" i="1"/>
  <c r="F319" i="1" s="1"/>
  <c r="C320" i="1"/>
  <c r="D320" i="1"/>
  <c r="E320" i="1"/>
  <c r="F320" i="1" s="1"/>
  <c r="C321" i="1"/>
  <c r="D321" i="1"/>
  <c r="E321" i="1"/>
  <c r="F321" i="1" s="1"/>
  <c r="C322" i="1"/>
  <c r="D322" i="1"/>
  <c r="E322" i="1"/>
  <c r="F322" i="1" s="1"/>
  <c r="C323" i="1"/>
  <c r="D323" i="1"/>
  <c r="E323" i="1"/>
  <c r="F323" i="1" s="1"/>
  <c r="C324" i="1"/>
  <c r="D324" i="1"/>
  <c r="E324" i="1" s="1"/>
  <c r="F324" i="1" s="1"/>
  <c r="C325" i="1"/>
  <c r="D325" i="1"/>
  <c r="E325" i="1" s="1"/>
  <c r="F325" i="1" s="1"/>
  <c r="C326" i="1"/>
  <c r="D326" i="1"/>
  <c r="E326" i="1"/>
  <c r="F326" i="1" s="1"/>
  <c r="C327" i="1"/>
  <c r="D327" i="1"/>
  <c r="E327" i="1"/>
  <c r="F327" i="1" s="1"/>
  <c r="C328" i="1"/>
  <c r="D328" i="1"/>
  <c r="E328" i="1" s="1"/>
  <c r="F328" i="1" s="1"/>
  <c r="C329" i="1"/>
  <c r="D329" i="1" s="1"/>
  <c r="E329" i="1" s="1"/>
  <c r="F329" i="1" s="1"/>
  <c r="C330" i="1"/>
  <c r="D330" i="1" s="1"/>
  <c r="E330" i="1" s="1"/>
  <c r="F330" i="1" s="1"/>
  <c r="C331" i="1"/>
  <c r="D331" i="1" s="1"/>
  <c r="E331" i="1" s="1"/>
  <c r="F331" i="1" s="1"/>
  <c r="C332" i="1"/>
  <c r="D332" i="1" s="1"/>
  <c r="E332" i="1" s="1"/>
  <c r="F332" i="1" s="1"/>
  <c r="C333" i="1"/>
  <c r="D333" i="1" s="1"/>
  <c r="E333" i="1" s="1"/>
  <c r="F333" i="1" s="1"/>
  <c r="C334" i="1"/>
  <c r="D334" i="1" s="1"/>
  <c r="E334" i="1" s="1"/>
  <c r="F334" i="1" s="1"/>
  <c r="C335" i="1"/>
  <c r="D335" i="1" s="1"/>
  <c r="E335" i="1" s="1"/>
  <c r="F335" i="1" s="1"/>
  <c r="C336" i="1"/>
  <c r="D336" i="1" s="1"/>
  <c r="E336" i="1" s="1"/>
  <c r="F336" i="1" s="1"/>
  <c r="C337" i="1"/>
  <c r="D337" i="1" s="1"/>
  <c r="E337" i="1" s="1"/>
  <c r="F337" i="1" s="1"/>
  <c r="C338" i="1"/>
  <c r="D338" i="1" s="1"/>
  <c r="E338" i="1" s="1"/>
  <c r="F338" i="1" s="1"/>
  <c r="C339" i="1"/>
  <c r="D339" i="1" s="1"/>
  <c r="E339" i="1" s="1"/>
  <c r="F339" i="1" s="1"/>
  <c r="C340" i="1"/>
  <c r="D340" i="1" s="1"/>
  <c r="E340" i="1" s="1"/>
  <c r="F340" i="1" s="1"/>
  <c r="C341" i="1"/>
  <c r="D341" i="1" s="1"/>
  <c r="E341" i="1" s="1"/>
  <c r="F341" i="1" s="1"/>
  <c r="C342" i="1"/>
  <c r="D342" i="1" s="1"/>
  <c r="E342" i="1" s="1"/>
  <c r="F342" i="1" s="1"/>
  <c r="C343" i="1"/>
  <c r="D343" i="1" s="1"/>
  <c r="E343" i="1" s="1"/>
  <c r="F343" i="1" s="1"/>
  <c r="C344" i="1"/>
  <c r="D344" i="1" s="1"/>
  <c r="E344" i="1" s="1"/>
  <c r="F344" i="1" s="1"/>
  <c r="C345" i="1"/>
  <c r="D345" i="1" s="1"/>
  <c r="E345" i="1" s="1"/>
  <c r="F345" i="1" s="1"/>
  <c r="C346" i="1"/>
  <c r="D346" i="1" s="1"/>
  <c r="E346" i="1" s="1"/>
  <c r="F346" i="1" s="1"/>
  <c r="C347" i="1"/>
  <c r="D347" i="1" s="1"/>
  <c r="E347" i="1" s="1"/>
  <c r="F347" i="1" s="1"/>
  <c r="C348" i="1"/>
  <c r="D348" i="1" s="1"/>
  <c r="E348" i="1" s="1"/>
  <c r="F348" i="1" s="1"/>
  <c r="C349" i="1"/>
  <c r="D349" i="1" s="1"/>
  <c r="E349" i="1" s="1"/>
  <c r="F349" i="1" s="1"/>
  <c r="C350" i="1"/>
  <c r="D350" i="1" s="1"/>
  <c r="E350" i="1" s="1"/>
  <c r="F350" i="1" s="1"/>
  <c r="C351" i="1"/>
  <c r="D351" i="1" s="1"/>
  <c r="E351" i="1" s="1"/>
  <c r="F351" i="1" s="1"/>
  <c r="C352" i="1"/>
  <c r="D352" i="1" s="1"/>
  <c r="E352" i="1" s="1"/>
  <c r="F352" i="1" s="1"/>
  <c r="C353" i="1"/>
  <c r="D353" i="1" s="1"/>
  <c r="E353" i="1" s="1"/>
  <c r="F353" i="1" s="1"/>
  <c r="C354" i="1"/>
  <c r="D354" i="1" s="1"/>
  <c r="E354" i="1" s="1"/>
  <c r="F354" i="1" s="1"/>
  <c r="C355" i="1"/>
  <c r="D355" i="1" s="1"/>
  <c r="E355" i="1" s="1"/>
  <c r="F355" i="1" s="1"/>
  <c r="C356" i="1"/>
  <c r="D356" i="1" s="1"/>
  <c r="E356" i="1" s="1"/>
  <c r="F356" i="1" s="1"/>
  <c r="C357" i="1"/>
  <c r="D357" i="1" s="1"/>
  <c r="E357" i="1" s="1"/>
  <c r="F357" i="1" s="1"/>
  <c r="C358" i="1"/>
  <c r="D358" i="1" s="1"/>
  <c r="E358" i="1" s="1"/>
  <c r="F358" i="1" s="1"/>
  <c r="C359" i="1"/>
  <c r="D359" i="1" s="1"/>
  <c r="E359" i="1" s="1"/>
  <c r="F359" i="1" s="1"/>
  <c r="C360" i="1"/>
  <c r="D360" i="1" s="1"/>
  <c r="E360" i="1" s="1"/>
  <c r="F360" i="1" s="1"/>
  <c r="C361" i="1"/>
  <c r="D361" i="1" s="1"/>
  <c r="E361" i="1" s="1"/>
  <c r="F361" i="1" s="1"/>
  <c r="C362" i="1"/>
  <c r="D362" i="1" s="1"/>
  <c r="E362" i="1" s="1"/>
  <c r="F362" i="1" s="1"/>
  <c r="C363" i="1"/>
  <c r="D363" i="1" s="1"/>
  <c r="E363" i="1" s="1"/>
  <c r="F363" i="1" s="1"/>
  <c r="C364" i="1"/>
  <c r="D364" i="1" s="1"/>
  <c r="E364" i="1" s="1"/>
  <c r="F364" i="1" s="1"/>
  <c r="C365" i="1"/>
  <c r="D365" i="1" s="1"/>
  <c r="E365" i="1" s="1"/>
  <c r="F365" i="1" s="1"/>
  <c r="C366" i="1"/>
  <c r="D366" i="1" s="1"/>
  <c r="E366" i="1" s="1"/>
  <c r="F366" i="1" s="1"/>
  <c r="C367" i="1"/>
  <c r="D367" i="1" s="1"/>
  <c r="E367" i="1" s="1"/>
  <c r="F367" i="1" s="1"/>
  <c r="C368" i="1"/>
  <c r="D368" i="1" s="1"/>
  <c r="E368" i="1" s="1"/>
  <c r="F368" i="1" s="1"/>
  <c r="C369" i="1"/>
  <c r="D369" i="1" s="1"/>
  <c r="E369" i="1" s="1"/>
  <c r="F369" i="1" s="1"/>
  <c r="C370" i="1"/>
  <c r="D370" i="1" s="1"/>
  <c r="E370" i="1" s="1"/>
  <c r="F370" i="1" s="1"/>
  <c r="C371" i="1"/>
  <c r="D371" i="1" s="1"/>
  <c r="E371" i="1" s="1"/>
  <c r="F371" i="1" s="1"/>
  <c r="C372" i="1"/>
  <c r="D372" i="1" s="1"/>
  <c r="E372" i="1" s="1"/>
  <c r="F372" i="1" s="1"/>
  <c r="C373" i="1"/>
  <c r="D373" i="1" s="1"/>
  <c r="E373" i="1" s="1"/>
  <c r="F373" i="1" s="1"/>
  <c r="C374" i="1"/>
  <c r="D374" i="1" s="1"/>
  <c r="E374" i="1" s="1"/>
  <c r="F374" i="1" s="1"/>
  <c r="C375" i="1"/>
  <c r="D375" i="1" s="1"/>
  <c r="E375" i="1" s="1"/>
  <c r="F375" i="1" s="1"/>
  <c r="C376" i="1"/>
  <c r="D376" i="1" s="1"/>
  <c r="E376" i="1" s="1"/>
  <c r="F376" i="1" s="1"/>
  <c r="C377" i="1"/>
  <c r="D377" i="1" s="1"/>
  <c r="E377" i="1" s="1"/>
  <c r="F377" i="1" s="1"/>
  <c r="C378" i="1"/>
  <c r="D378" i="1" s="1"/>
  <c r="E378" i="1" s="1"/>
  <c r="F378" i="1" s="1"/>
  <c r="C379" i="1"/>
  <c r="D379" i="1" s="1"/>
  <c r="E379" i="1" s="1"/>
  <c r="F379" i="1" s="1"/>
  <c r="C380" i="1"/>
  <c r="D380" i="1" s="1"/>
  <c r="E380" i="1" s="1"/>
  <c r="F380" i="1" s="1"/>
  <c r="C381" i="1"/>
  <c r="D381" i="1" s="1"/>
  <c r="E381" i="1" s="1"/>
  <c r="F381" i="1" s="1"/>
  <c r="C382" i="1"/>
  <c r="D382" i="1" s="1"/>
  <c r="E382" i="1" s="1"/>
  <c r="F382" i="1" s="1"/>
  <c r="C383" i="1"/>
  <c r="D383" i="1" s="1"/>
  <c r="E383" i="1" s="1"/>
  <c r="F383" i="1" s="1"/>
  <c r="C384" i="1"/>
  <c r="D384" i="1" s="1"/>
  <c r="E384" i="1" s="1"/>
  <c r="F384" i="1" s="1"/>
  <c r="C385" i="1"/>
  <c r="D385" i="1" s="1"/>
  <c r="E385" i="1" s="1"/>
  <c r="F385" i="1" s="1"/>
  <c r="C386" i="1"/>
  <c r="D386" i="1" s="1"/>
  <c r="E386" i="1" s="1"/>
  <c r="F386" i="1" s="1"/>
  <c r="C387" i="1"/>
  <c r="D387" i="1" s="1"/>
  <c r="E387" i="1" s="1"/>
  <c r="F387" i="1" s="1"/>
  <c r="C388" i="1"/>
  <c r="D388" i="1" s="1"/>
  <c r="E388" i="1" s="1"/>
  <c r="F388" i="1" s="1"/>
  <c r="C389" i="1"/>
  <c r="D389" i="1" s="1"/>
  <c r="E389" i="1" s="1"/>
  <c r="F389" i="1" s="1"/>
  <c r="C390" i="1"/>
  <c r="D390" i="1" s="1"/>
  <c r="E390" i="1" s="1"/>
  <c r="F390" i="1" s="1"/>
  <c r="C391" i="1"/>
  <c r="D391" i="1" s="1"/>
  <c r="E391" i="1" s="1"/>
  <c r="F391" i="1" s="1"/>
  <c r="C392" i="1"/>
  <c r="D392" i="1" s="1"/>
  <c r="E392" i="1" s="1"/>
  <c r="F392" i="1" s="1"/>
  <c r="C393" i="1"/>
  <c r="D393" i="1" s="1"/>
  <c r="E393" i="1" s="1"/>
  <c r="F393" i="1" s="1"/>
  <c r="C394" i="1"/>
  <c r="D394" i="1" s="1"/>
  <c r="E394" i="1" s="1"/>
  <c r="F394" i="1" s="1"/>
  <c r="C395" i="1"/>
  <c r="D395" i="1" s="1"/>
  <c r="E395" i="1" s="1"/>
  <c r="F395" i="1" s="1"/>
  <c r="C396" i="1"/>
  <c r="D396" i="1" s="1"/>
  <c r="E396" i="1" s="1"/>
  <c r="F396" i="1" s="1"/>
  <c r="C397" i="1"/>
  <c r="D397" i="1" s="1"/>
  <c r="E397" i="1" s="1"/>
  <c r="F397" i="1" s="1"/>
  <c r="C398" i="1"/>
  <c r="D398" i="1" s="1"/>
  <c r="E398" i="1" s="1"/>
  <c r="F398" i="1" s="1"/>
  <c r="C399" i="1"/>
  <c r="D399" i="1" s="1"/>
  <c r="E399" i="1" s="1"/>
  <c r="F399" i="1" s="1"/>
  <c r="C400" i="1"/>
  <c r="D400" i="1" s="1"/>
  <c r="E400" i="1" s="1"/>
  <c r="F400" i="1" s="1"/>
  <c r="C401" i="1"/>
  <c r="D401" i="1" s="1"/>
  <c r="E401" i="1" s="1"/>
  <c r="F401" i="1" s="1"/>
  <c r="C402" i="1"/>
  <c r="D402" i="1" s="1"/>
  <c r="E402" i="1" s="1"/>
  <c r="F402" i="1" s="1"/>
  <c r="C403" i="1"/>
  <c r="D403" i="1" s="1"/>
  <c r="E403" i="1" s="1"/>
  <c r="F403" i="1" s="1"/>
  <c r="C404" i="1"/>
  <c r="D404" i="1" s="1"/>
  <c r="E404" i="1" s="1"/>
  <c r="F404" i="1" s="1"/>
  <c r="C405" i="1"/>
  <c r="D405" i="1" s="1"/>
  <c r="E405" i="1" s="1"/>
  <c r="F405" i="1" s="1"/>
  <c r="C406" i="1"/>
  <c r="D406" i="1" s="1"/>
  <c r="E406" i="1" s="1"/>
  <c r="F406" i="1" s="1"/>
  <c r="C407" i="1"/>
  <c r="D407" i="1" s="1"/>
  <c r="E407" i="1" s="1"/>
  <c r="F407" i="1" s="1"/>
  <c r="C408" i="1"/>
  <c r="D408" i="1" s="1"/>
  <c r="E408" i="1" s="1"/>
  <c r="F408" i="1" s="1"/>
  <c r="C409" i="1"/>
  <c r="D409" i="1" s="1"/>
  <c r="E409" i="1" s="1"/>
  <c r="F409" i="1" s="1"/>
  <c r="C410" i="1"/>
  <c r="D410" i="1" s="1"/>
  <c r="E410" i="1" s="1"/>
  <c r="F410" i="1" s="1"/>
  <c r="C411" i="1"/>
  <c r="D411" i="1" s="1"/>
  <c r="E411" i="1" s="1"/>
  <c r="F411" i="1" s="1"/>
  <c r="C412" i="1"/>
  <c r="D412" i="1" s="1"/>
  <c r="E412" i="1" s="1"/>
  <c r="F412" i="1" s="1"/>
  <c r="C413" i="1"/>
  <c r="D413" i="1" s="1"/>
  <c r="E413" i="1" s="1"/>
  <c r="F413" i="1" s="1"/>
  <c r="C414" i="1"/>
  <c r="D414" i="1" s="1"/>
  <c r="E414" i="1" s="1"/>
  <c r="F414" i="1" s="1"/>
  <c r="C415" i="1"/>
  <c r="D415" i="1" s="1"/>
  <c r="E415" i="1" s="1"/>
  <c r="F415" i="1" s="1"/>
  <c r="C416" i="1"/>
  <c r="D416" i="1" s="1"/>
  <c r="E416" i="1" s="1"/>
  <c r="F416" i="1" s="1"/>
  <c r="C417" i="1"/>
  <c r="D417" i="1" s="1"/>
  <c r="E417" i="1" s="1"/>
  <c r="F417" i="1" s="1"/>
  <c r="C418" i="1"/>
  <c r="D418" i="1" s="1"/>
  <c r="E418" i="1" s="1"/>
  <c r="F418" i="1" s="1"/>
  <c r="C419" i="1"/>
  <c r="D419" i="1" s="1"/>
  <c r="E419" i="1" s="1"/>
  <c r="F419" i="1" s="1"/>
  <c r="C420" i="1"/>
  <c r="D420" i="1" s="1"/>
  <c r="E420" i="1" s="1"/>
  <c r="F420" i="1" s="1"/>
  <c r="C421" i="1"/>
  <c r="D421" i="1" s="1"/>
  <c r="E421" i="1" s="1"/>
  <c r="F421" i="1" s="1"/>
  <c r="C422" i="1"/>
  <c r="D422" i="1" s="1"/>
  <c r="E422" i="1" s="1"/>
  <c r="F422" i="1" s="1"/>
  <c r="C423" i="1"/>
  <c r="D423" i="1" s="1"/>
  <c r="E423" i="1" s="1"/>
  <c r="F423" i="1" s="1"/>
  <c r="C424" i="1"/>
  <c r="D424" i="1" s="1"/>
  <c r="E424" i="1" s="1"/>
  <c r="F424" i="1" s="1"/>
  <c r="C425" i="1"/>
  <c r="D425" i="1" s="1"/>
  <c r="E425" i="1" s="1"/>
  <c r="F425" i="1" s="1"/>
  <c r="C426" i="1"/>
  <c r="D426" i="1" s="1"/>
  <c r="E426" i="1" s="1"/>
  <c r="F426" i="1" s="1"/>
  <c r="C427" i="1"/>
  <c r="D427" i="1" s="1"/>
  <c r="E427" i="1" s="1"/>
  <c r="F427" i="1" s="1"/>
  <c r="C428" i="1"/>
  <c r="D428" i="1" s="1"/>
  <c r="E428" i="1" s="1"/>
  <c r="F428" i="1" s="1"/>
  <c r="C429" i="1"/>
  <c r="D429" i="1" s="1"/>
  <c r="E429" i="1" s="1"/>
  <c r="F429" i="1" s="1"/>
  <c r="C430" i="1"/>
  <c r="D430" i="1" s="1"/>
  <c r="E430" i="1" s="1"/>
  <c r="F430" i="1" s="1"/>
  <c r="C431" i="1"/>
  <c r="D431" i="1" s="1"/>
  <c r="E431" i="1" s="1"/>
  <c r="F431" i="1" s="1"/>
  <c r="C432" i="1"/>
  <c r="D432" i="1" s="1"/>
  <c r="E432" i="1" s="1"/>
  <c r="F432" i="1" s="1"/>
  <c r="C433" i="1"/>
  <c r="D433" i="1" s="1"/>
  <c r="E433" i="1" s="1"/>
  <c r="F433" i="1" s="1"/>
  <c r="C434" i="1"/>
  <c r="D434" i="1" s="1"/>
  <c r="E434" i="1" s="1"/>
  <c r="F434" i="1" s="1"/>
  <c r="C435" i="1"/>
  <c r="D435" i="1" s="1"/>
  <c r="E435" i="1" s="1"/>
  <c r="F435" i="1" s="1"/>
  <c r="C436" i="1"/>
  <c r="D436" i="1" s="1"/>
  <c r="E436" i="1" s="1"/>
  <c r="F436" i="1" s="1"/>
  <c r="C437" i="1"/>
  <c r="D437" i="1" s="1"/>
  <c r="E437" i="1" s="1"/>
  <c r="F437" i="1" s="1"/>
  <c r="C438" i="1"/>
  <c r="D438" i="1" s="1"/>
  <c r="E438" i="1" s="1"/>
  <c r="F438" i="1" s="1"/>
  <c r="C439" i="1"/>
  <c r="D439" i="1" s="1"/>
  <c r="E439" i="1" s="1"/>
  <c r="F439" i="1" s="1"/>
  <c r="C440" i="1"/>
  <c r="D440" i="1" s="1"/>
  <c r="E440" i="1" s="1"/>
  <c r="F440" i="1" s="1"/>
  <c r="C441" i="1"/>
  <c r="D441" i="1" s="1"/>
  <c r="E441" i="1" s="1"/>
  <c r="F441" i="1" s="1"/>
  <c r="C442" i="1"/>
  <c r="D442" i="1" s="1"/>
  <c r="E442" i="1" s="1"/>
  <c r="F442" i="1" s="1"/>
  <c r="C443" i="1"/>
  <c r="D443" i="1" s="1"/>
  <c r="E443" i="1" s="1"/>
  <c r="F443" i="1" s="1"/>
  <c r="C444" i="1"/>
  <c r="D444" i="1" s="1"/>
  <c r="E444" i="1" s="1"/>
  <c r="F444" i="1" s="1"/>
  <c r="C445" i="1"/>
  <c r="D445" i="1" s="1"/>
  <c r="E445" i="1" s="1"/>
  <c r="F445" i="1" s="1"/>
  <c r="C446" i="1"/>
  <c r="D446" i="1" s="1"/>
  <c r="E446" i="1" s="1"/>
  <c r="F446" i="1" s="1"/>
  <c r="C447" i="1"/>
  <c r="D447" i="1" s="1"/>
  <c r="E447" i="1" s="1"/>
  <c r="F447" i="1" s="1"/>
  <c r="C448" i="1"/>
  <c r="D448" i="1" s="1"/>
  <c r="E448" i="1" s="1"/>
  <c r="F448" i="1" s="1"/>
  <c r="C449" i="1"/>
  <c r="D449" i="1" s="1"/>
  <c r="E449" i="1" s="1"/>
  <c r="F449" i="1" s="1"/>
  <c r="C450" i="1"/>
  <c r="D450" i="1" s="1"/>
  <c r="E450" i="1" s="1"/>
  <c r="F450" i="1" s="1"/>
  <c r="C451" i="1"/>
  <c r="D451" i="1" s="1"/>
  <c r="E451" i="1" s="1"/>
  <c r="F451" i="1" s="1"/>
  <c r="C452" i="1"/>
  <c r="D452" i="1" s="1"/>
  <c r="E452" i="1" s="1"/>
  <c r="F452" i="1" s="1"/>
  <c r="C453" i="1"/>
  <c r="D453" i="1" s="1"/>
  <c r="E453" i="1" s="1"/>
  <c r="F453" i="1" s="1"/>
  <c r="C454" i="1"/>
  <c r="D454" i="1" s="1"/>
  <c r="E454" i="1" s="1"/>
  <c r="F454" i="1" s="1"/>
  <c r="C455" i="1"/>
  <c r="D455" i="1" s="1"/>
  <c r="E455" i="1" s="1"/>
  <c r="F455" i="1" s="1"/>
  <c r="C456" i="1"/>
  <c r="D456" i="1" s="1"/>
  <c r="E456" i="1" s="1"/>
  <c r="F456" i="1" s="1"/>
  <c r="C457" i="1"/>
  <c r="D457" i="1" s="1"/>
  <c r="E457" i="1" s="1"/>
  <c r="F457" i="1" s="1"/>
  <c r="C458" i="1"/>
  <c r="D458" i="1" s="1"/>
  <c r="E458" i="1" s="1"/>
  <c r="F458" i="1" s="1"/>
  <c r="C459" i="1"/>
  <c r="D459" i="1" s="1"/>
  <c r="E459" i="1" s="1"/>
  <c r="F459" i="1" s="1"/>
  <c r="C460" i="1"/>
  <c r="D460" i="1" s="1"/>
  <c r="E460" i="1" s="1"/>
  <c r="F460" i="1" s="1"/>
  <c r="C461" i="1"/>
  <c r="D461" i="1" s="1"/>
  <c r="E461" i="1" s="1"/>
  <c r="F461" i="1" s="1"/>
  <c r="C462" i="1"/>
  <c r="D462" i="1" s="1"/>
  <c r="E462" i="1" s="1"/>
  <c r="F462" i="1" s="1"/>
  <c r="C463" i="1"/>
  <c r="D463" i="1" s="1"/>
  <c r="E463" i="1" s="1"/>
  <c r="F463" i="1" s="1"/>
  <c r="C464" i="1"/>
  <c r="D464" i="1" s="1"/>
  <c r="E464" i="1" s="1"/>
  <c r="F464" i="1" s="1"/>
  <c r="C465" i="1"/>
  <c r="D465" i="1" s="1"/>
  <c r="E465" i="1" s="1"/>
  <c r="F465" i="1" s="1"/>
  <c r="C466" i="1"/>
  <c r="D466" i="1" s="1"/>
  <c r="E466" i="1" s="1"/>
  <c r="F466" i="1" s="1"/>
  <c r="C467" i="1"/>
  <c r="D467" i="1" s="1"/>
  <c r="E467" i="1" s="1"/>
  <c r="F467" i="1" s="1"/>
  <c r="C468" i="1"/>
  <c r="D468" i="1" s="1"/>
  <c r="E468" i="1" s="1"/>
  <c r="F468" i="1" s="1"/>
  <c r="C469" i="1"/>
  <c r="D469" i="1" s="1"/>
  <c r="E469" i="1" s="1"/>
  <c r="F469" i="1" s="1"/>
  <c r="C470" i="1"/>
  <c r="D470" i="1" s="1"/>
  <c r="E470" i="1" s="1"/>
  <c r="F470" i="1" s="1"/>
  <c r="C471" i="1"/>
  <c r="D471" i="1" s="1"/>
  <c r="E471" i="1" s="1"/>
  <c r="F471" i="1" s="1"/>
  <c r="C472" i="1"/>
  <c r="D472" i="1" s="1"/>
  <c r="E472" i="1" s="1"/>
  <c r="F472" i="1" s="1"/>
  <c r="C473" i="1"/>
  <c r="D473" i="1" s="1"/>
  <c r="E473" i="1" s="1"/>
  <c r="F473" i="1" s="1"/>
  <c r="C474" i="1"/>
  <c r="D474" i="1" s="1"/>
  <c r="E474" i="1" s="1"/>
  <c r="F474" i="1" s="1"/>
  <c r="C475" i="1"/>
  <c r="D475" i="1" s="1"/>
  <c r="E475" i="1" s="1"/>
  <c r="F475" i="1" s="1"/>
  <c r="C476" i="1"/>
  <c r="D476" i="1" s="1"/>
  <c r="E476" i="1" s="1"/>
  <c r="F476" i="1" s="1"/>
  <c r="C477" i="1"/>
  <c r="D477" i="1" s="1"/>
  <c r="E477" i="1" s="1"/>
  <c r="F477" i="1" s="1"/>
  <c r="C478" i="1"/>
  <c r="D478" i="1" s="1"/>
  <c r="E478" i="1" s="1"/>
  <c r="F478" i="1" s="1"/>
  <c r="C479" i="1"/>
  <c r="D479" i="1" s="1"/>
  <c r="E479" i="1" s="1"/>
  <c r="F479" i="1" s="1"/>
  <c r="C480" i="1"/>
  <c r="D480" i="1" s="1"/>
  <c r="E480" i="1" s="1"/>
  <c r="F480" i="1" s="1"/>
  <c r="C481" i="1"/>
  <c r="D481" i="1" s="1"/>
  <c r="E481" i="1" s="1"/>
  <c r="F481" i="1" s="1"/>
  <c r="C482" i="1"/>
  <c r="D482" i="1" s="1"/>
  <c r="E482" i="1" s="1"/>
  <c r="F482" i="1" s="1"/>
  <c r="C483" i="1"/>
  <c r="D483" i="1" s="1"/>
  <c r="E483" i="1" s="1"/>
  <c r="F483" i="1" s="1"/>
  <c r="C484" i="1"/>
  <c r="D484" i="1" s="1"/>
  <c r="E484" i="1" s="1"/>
  <c r="F484" i="1" s="1"/>
  <c r="C485" i="1"/>
  <c r="D485" i="1" s="1"/>
  <c r="E485" i="1" s="1"/>
  <c r="F485" i="1" s="1"/>
  <c r="C486" i="1"/>
  <c r="D486" i="1" s="1"/>
  <c r="E486" i="1" s="1"/>
  <c r="F486" i="1" s="1"/>
  <c r="C487" i="1"/>
  <c r="D487" i="1" s="1"/>
  <c r="E487" i="1" s="1"/>
  <c r="F487" i="1" s="1"/>
  <c r="C488" i="1"/>
  <c r="D488" i="1" s="1"/>
  <c r="E488" i="1" s="1"/>
  <c r="F488" i="1" s="1"/>
  <c r="C489" i="1"/>
  <c r="D489" i="1" s="1"/>
  <c r="E489" i="1" s="1"/>
  <c r="F489" i="1" s="1"/>
  <c r="C490" i="1"/>
  <c r="D490" i="1" s="1"/>
  <c r="E490" i="1" s="1"/>
  <c r="F490" i="1" s="1"/>
  <c r="C491" i="1"/>
  <c r="D491" i="1" s="1"/>
  <c r="E491" i="1" s="1"/>
  <c r="F491" i="1" s="1"/>
  <c r="C492" i="1"/>
  <c r="D492" i="1" s="1"/>
  <c r="E492" i="1" s="1"/>
  <c r="F492" i="1" s="1"/>
  <c r="C493" i="1"/>
  <c r="D493" i="1" s="1"/>
  <c r="E493" i="1" s="1"/>
  <c r="F493" i="1" s="1"/>
  <c r="C494" i="1"/>
  <c r="D494" i="1" s="1"/>
  <c r="E494" i="1" s="1"/>
  <c r="F494" i="1" s="1"/>
  <c r="C495" i="1"/>
  <c r="D495" i="1" s="1"/>
  <c r="E495" i="1" s="1"/>
  <c r="F495" i="1" s="1"/>
  <c r="C496" i="1"/>
  <c r="D496" i="1" s="1"/>
  <c r="E496" i="1" s="1"/>
  <c r="F496" i="1" s="1"/>
  <c r="C497" i="1"/>
  <c r="D497" i="1" s="1"/>
  <c r="E497" i="1" s="1"/>
  <c r="F497" i="1" s="1"/>
  <c r="C498" i="1"/>
  <c r="D498" i="1" s="1"/>
  <c r="E498" i="1" s="1"/>
  <c r="F498" i="1" s="1"/>
  <c r="C499" i="1"/>
  <c r="D499" i="1" s="1"/>
  <c r="E499" i="1" s="1"/>
  <c r="F499" i="1" s="1"/>
  <c r="C500" i="1"/>
  <c r="D500" i="1" s="1"/>
  <c r="E500" i="1" s="1"/>
  <c r="F500" i="1" s="1"/>
  <c r="C501" i="1"/>
  <c r="D501" i="1" s="1"/>
  <c r="E501" i="1" s="1"/>
  <c r="F501" i="1" s="1"/>
  <c r="C502" i="1"/>
  <c r="D502" i="1" s="1"/>
  <c r="E502" i="1" s="1"/>
  <c r="F502" i="1" s="1"/>
  <c r="C503" i="1"/>
  <c r="D503" i="1" s="1"/>
  <c r="E503" i="1" s="1"/>
  <c r="F503" i="1" s="1"/>
  <c r="C504" i="1"/>
  <c r="D504" i="1" s="1"/>
  <c r="E504" i="1" s="1"/>
  <c r="F504" i="1" s="1"/>
  <c r="C505" i="1"/>
  <c r="D505" i="1" s="1"/>
  <c r="E505" i="1" s="1"/>
  <c r="F505" i="1" s="1"/>
  <c r="C506" i="1"/>
  <c r="D506" i="1" s="1"/>
  <c r="E506" i="1" s="1"/>
  <c r="F506" i="1" s="1"/>
  <c r="C507" i="1"/>
  <c r="D507" i="1" s="1"/>
  <c r="E507" i="1" s="1"/>
  <c r="F507" i="1" s="1"/>
  <c r="C508" i="1"/>
  <c r="D508" i="1" s="1"/>
  <c r="E508" i="1" s="1"/>
  <c r="F508" i="1" s="1"/>
  <c r="C509" i="1"/>
  <c r="D509" i="1" s="1"/>
  <c r="E509" i="1" s="1"/>
  <c r="F509" i="1" s="1"/>
  <c r="C510" i="1"/>
  <c r="D510" i="1" s="1"/>
  <c r="E510" i="1" s="1"/>
  <c r="F510" i="1"/>
  <c r="C511" i="1"/>
  <c r="D511" i="1" s="1"/>
  <c r="E511" i="1" s="1"/>
  <c r="F511" i="1" s="1"/>
  <c r="C512" i="1"/>
  <c r="D512" i="1" s="1"/>
  <c r="E512" i="1" s="1"/>
  <c r="F512" i="1"/>
  <c r="C513" i="1"/>
  <c r="D513" i="1" s="1"/>
  <c r="E513" i="1" s="1"/>
  <c r="F513" i="1" s="1"/>
  <c r="C514" i="1"/>
  <c r="D514" i="1" s="1"/>
  <c r="E514" i="1" s="1"/>
  <c r="F514" i="1"/>
  <c r="C515" i="1"/>
  <c r="D515" i="1" s="1"/>
  <c r="E515" i="1" s="1"/>
  <c r="F515" i="1" s="1"/>
  <c r="C516" i="1"/>
  <c r="D516" i="1" s="1"/>
  <c r="E516" i="1" s="1"/>
  <c r="F516" i="1"/>
  <c r="C517" i="1"/>
  <c r="D517" i="1" s="1"/>
  <c r="E517" i="1" s="1"/>
  <c r="F517" i="1" s="1"/>
  <c r="C518" i="1"/>
  <c r="D518" i="1" s="1"/>
  <c r="E518" i="1" s="1"/>
  <c r="F518" i="1"/>
  <c r="C519" i="1"/>
  <c r="D519" i="1" s="1"/>
  <c r="E519" i="1" s="1"/>
  <c r="F519" i="1" s="1"/>
  <c r="C520" i="1"/>
  <c r="D520" i="1" s="1"/>
  <c r="E520" i="1" s="1"/>
  <c r="F520" i="1"/>
  <c r="C521" i="1"/>
  <c r="D521" i="1" s="1"/>
  <c r="E521" i="1" s="1"/>
  <c r="F521" i="1" s="1"/>
  <c r="C522" i="1"/>
  <c r="D522" i="1" s="1"/>
  <c r="E522" i="1" s="1"/>
  <c r="F522" i="1"/>
  <c r="C523" i="1"/>
  <c r="D523" i="1" s="1"/>
  <c r="E523" i="1" s="1"/>
  <c r="F523" i="1" s="1"/>
  <c r="C524" i="1"/>
  <c r="D524" i="1" s="1"/>
  <c r="E524" i="1" s="1"/>
  <c r="F524" i="1"/>
  <c r="C525" i="1"/>
  <c r="D525" i="1" s="1"/>
  <c r="E525" i="1" s="1"/>
  <c r="F525" i="1" s="1"/>
  <c r="C526" i="1"/>
  <c r="D526" i="1" s="1"/>
  <c r="E526" i="1" s="1"/>
  <c r="F526" i="1"/>
  <c r="C527" i="1"/>
  <c r="D527" i="1" s="1"/>
  <c r="E527" i="1" s="1"/>
  <c r="F527" i="1" s="1"/>
  <c r="C528" i="1"/>
  <c r="D528" i="1" s="1"/>
  <c r="E528" i="1" s="1"/>
  <c r="F528" i="1"/>
  <c r="C529" i="1"/>
  <c r="D529" i="1" s="1"/>
  <c r="E529" i="1" s="1"/>
  <c r="F529" i="1" s="1"/>
  <c r="C530" i="1"/>
  <c r="D530" i="1" s="1"/>
  <c r="E530" i="1" s="1"/>
  <c r="F530" i="1"/>
  <c r="C531" i="1"/>
  <c r="D531" i="1" s="1"/>
  <c r="E531" i="1" s="1"/>
  <c r="F531" i="1" s="1"/>
  <c r="C532" i="1"/>
  <c r="D532" i="1" s="1"/>
  <c r="E532" i="1" s="1"/>
  <c r="F532" i="1"/>
  <c r="C533" i="1"/>
  <c r="D533" i="1" s="1"/>
  <c r="E533" i="1" s="1"/>
  <c r="F533" i="1" s="1"/>
  <c r="C534" i="1"/>
  <c r="D534" i="1" s="1"/>
  <c r="E534" i="1" s="1"/>
  <c r="F534" i="1"/>
  <c r="C535" i="1"/>
  <c r="D535" i="1" s="1"/>
  <c r="E535" i="1" s="1"/>
  <c r="F535" i="1" s="1"/>
  <c r="C536" i="1"/>
  <c r="D536" i="1" s="1"/>
  <c r="E536" i="1" s="1"/>
  <c r="F536" i="1"/>
  <c r="C537" i="1"/>
  <c r="D537" i="1" s="1"/>
  <c r="E537" i="1" s="1"/>
  <c r="F537" i="1" s="1"/>
  <c r="C538" i="1"/>
  <c r="D538" i="1" s="1"/>
  <c r="E538" i="1" s="1"/>
  <c r="F538" i="1"/>
  <c r="C539" i="1"/>
  <c r="D539" i="1" s="1"/>
  <c r="E539" i="1" s="1"/>
  <c r="F539" i="1" s="1"/>
  <c r="C540" i="1"/>
  <c r="D540" i="1" s="1"/>
  <c r="E540" i="1" s="1"/>
  <c r="F540" i="1"/>
  <c r="C541" i="1"/>
  <c r="D541" i="1" s="1"/>
  <c r="E541" i="1" s="1"/>
  <c r="F541" i="1" s="1"/>
  <c r="C542" i="1"/>
  <c r="D542" i="1" s="1"/>
  <c r="E542" i="1" s="1"/>
  <c r="F542" i="1"/>
  <c r="C543" i="1"/>
  <c r="D543" i="1" s="1"/>
  <c r="E543" i="1" s="1"/>
  <c r="F543" i="1" s="1"/>
  <c r="C544" i="1"/>
  <c r="D544" i="1" s="1"/>
  <c r="E544" i="1" s="1"/>
  <c r="F544" i="1"/>
  <c r="C545" i="1"/>
  <c r="D545" i="1" s="1"/>
  <c r="E545" i="1" s="1"/>
  <c r="F545" i="1" s="1"/>
  <c r="C546" i="1"/>
  <c r="D546" i="1" s="1"/>
  <c r="E546" i="1" s="1"/>
  <c r="F546" i="1"/>
  <c r="C547" i="1"/>
  <c r="D547" i="1" s="1"/>
  <c r="E547" i="1" s="1"/>
  <c r="F547" i="1" s="1"/>
  <c r="C548" i="1"/>
  <c r="D548" i="1" s="1"/>
  <c r="E548" i="1" s="1"/>
  <c r="F548" i="1"/>
  <c r="C549" i="1"/>
  <c r="D549" i="1" s="1"/>
  <c r="E549" i="1" s="1"/>
  <c r="F549" i="1" s="1"/>
  <c r="C550" i="1"/>
  <c r="D550" i="1" s="1"/>
  <c r="E550" i="1" s="1"/>
  <c r="F550" i="1"/>
  <c r="C551" i="1"/>
  <c r="D551" i="1" s="1"/>
  <c r="E551" i="1" s="1"/>
  <c r="F551" i="1" s="1"/>
  <c r="C552" i="1"/>
  <c r="D552" i="1" s="1"/>
  <c r="E552" i="1" s="1"/>
  <c r="F552" i="1"/>
  <c r="C553" i="1"/>
  <c r="D553" i="1" s="1"/>
  <c r="E553" i="1" s="1"/>
  <c r="F553" i="1" s="1"/>
  <c r="C554" i="1"/>
  <c r="D554" i="1" s="1"/>
  <c r="E554" i="1" s="1"/>
  <c r="F554" i="1"/>
  <c r="C555" i="1"/>
  <c r="D555" i="1" s="1"/>
  <c r="E555" i="1" s="1"/>
  <c r="F555" i="1" s="1"/>
  <c r="C556" i="1"/>
  <c r="D556" i="1" s="1"/>
  <c r="E556" i="1" s="1"/>
  <c r="F556" i="1"/>
  <c r="C557" i="1"/>
  <c r="D557" i="1" s="1"/>
  <c r="E557" i="1" s="1"/>
  <c r="F557" i="1" s="1"/>
  <c r="C558" i="1"/>
  <c r="D558" i="1" s="1"/>
  <c r="E558" i="1" s="1"/>
  <c r="F558" i="1"/>
  <c r="C559" i="1"/>
  <c r="D559" i="1" s="1"/>
  <c r="E559" i="1" s="1"/>
  <c r="F559" i="1" s="1"/>
  <c r="C560" i="1"/>
  <c r="D560" i="1" s="1"/>
  <c r="E560" i="1" s="1"/>
  <c r="F560" i="1"/>
  <c r="C561" i="1"/>
  <c r="D561" i="1" s="1"/>
  <c r="E561" i="1" s="1"/>
  <c r="F561" i="1" s="1"/>
  <c r="C562" i="1"/>
  <c r="D562" i="1" s="1"/>
  <c r="E562" i="1" s="1"/>
  <c r="F562" i="1"/>
  <c r="C563" i="1"/>
  <c r="D563" i="1" s="1"/>
  <c r="E563" i="1" s="1"/>
  <c r="F563" i="1" s="1"/>
  <c r="C564" i="1"/>
  <c r="D564" i="1" s="1"/>
  <c r="E564" i="1" s="1"/>
  <c r="F564" i="1"/>
  <c r="C565" i="1"/>
  <c r="D565" i="1" s="1"/>
  <c r="E565" i="1" s="1"/>
  <c r="F565" i="1" s="1"/>
  <c r="C566" i="1"/>
  <c r="D566" i="1" s="1"/>
  <c r="E566" i="1" s="1"/>
  <c r="F566" i="1"/>
  <c r="C567" i="1"/>
  <c r="D567" i="1" s="1"/>
  <c r="E567" i="1" s="1"/>
  <c r="F567" i="1" s="1"/>
  <c r="C568" i="1"/>
  <c r="D568" i="1" s="1"/>
  <c r="E568" i="1" s="1"/>
  <c r="F568" i="1"/>
  <c r="C569" i="1"/>
  <c r="D569" i="1" s="1"/>
  <c r="E569" i="1" s="1"/>
  <c r="F569" i="1" s="1"/>
  <c r="C570" i="1"/>
  <c r="D570" i="1" s="1"/>
  <c r="E570" i="1" s="1"/>
  <c r="F570" i="1"/>
  <c r="C571" i="1"/>
  <c r="D571" i="1" s="1"/>
  <c r="E571" i="1" s="1"/>
  <c r="F571" i="1" s="1"/>
  <c r="C572" i="1"/>
  <c r="D572" i="1" s="1"/>
  <c r="E572" i="1" s="1"/>
  <c r="F572" i="1"/>
  <c r="C573" i="1"/>
  <c r="D573" i="1" s="1"/>
  <c r="E573" i="1" s="1"/>
  <c r="F573" i="1" s="1"/>
  <c r="C574" i="1"/>
  <c r="D574" i="1" s="1"/>
  <c r="E574" i="1" s="1"/>
  <c r="F574" i="1"/>
  <c r="C575" i="1"/>
  <c r="D575" i="1" s="1"/>
  <c r="E575" i="1" s="1"/>
  <c r="F575" i="1" s="1"/>
  <c r="C576" i="1"/>
  <c r="D576" i="1" s="1"/>
  <c r="E576" i="1" s="1"/>
  <c r="F576" i="1"/>
  <c r="C577" i="1"/>
  <c r="D577" i="1" s="1"/>
  <c r="E577" i="1" s="1"/>
  <c r="F577" i="1" s="1"/>
  <c r="C578" i="1"/>
  <c r="D578" i="1" s="1"/>
  <c r="E578" i="1" s="1"/>
  <c r="F578" i="1"/>
  <c r="C579" i="1"/>
  <c r="D579" i="1" s="1"/>
  <c r="E579" i="1" s="1"/>
  <c r="F579" i="1" s="1"/>
  <c r="C580" i="1"/>
  <c r="D580" i="1" s="1"/>
  <c r="E580" i="1" s="1"/>
  <c r="F580" i="1"/>
  <c r="C581" i="1"/>
  <c r="D581" i="1" s="1"/>
  <c r="E581" i="1" s="1"/>
  <c r="F581" i="1" s="1"/>
  <c r="C582" i="1"/>
  <c r="D582" i="1" s="1"/>
  <c r="E582" i="1" s="1"/>
  <c r="F582" i="1"/>
  <c r="C583" i="1"/>
  <c r="D583" i="1" s="1"/>
  <c r="E583" i="1" s="1"/>
  <c r="F583" i="1" s="1"/>
  <c r="C584" i="1"/>
  <c r="D584" i="1"/>
  <c r="E584" i="1" s="1"/>
  <c r="F584" i="1" s="1"/>
  <c r="C585" i="1"/>
  <c r="D585" i="1"/>
  <c r="E585" i="1" s="1"/>
  <c r="F585" i="1"/>
  <c r="C586" i="1"/>
  <c r="D586" i="1"/>
  <c r="E586" i="1" s="1"/>
  <c r="F586" i="1"/>
  <c r="C587" i="1"/>
  <c r="D587" i="1" s="1"/>
  <c r="E587" i="1" s="1"/>
  <c r="F587" i="1" s="1"/>
  <c r="C588" i="1"/>
  <c r="D588" i="1"/>
  <c r="E588" i="1" s="1"/>
  <c r="F588" i="1" s="1"/>
  <c r="C589" i="1"/>
  <c r="D589" i="1"/>
  <c r="E589" i="1" s="1"/>
  <c r="F589" i="1" s="1"/>
  <c r="C590" i="1"/>
  <c r="D590" i="1"/>
  <c r="E590" i="1" s="1"/>
  <c r="F590" i="1" s="1"/>
  <c r="C591" i="1"/>
  <c r="D591" i="1"/>
  <c r="E591" i="1" s="1"/>
  <c r="F591" i="1" s="1"/>
  <c r="C592" i="1"/>
  <c r="D592" i="1"/>
  <c r="E592" i="1" s="1"/>
  <c r="F592" i="1" s="1"/>
  <c r="C593" i="1"/>
  <c r="D593" i="1"/>
  <c r="E593" i="1" s="1"/>
  <c r="F593" i="1" s="1"/>
  <c r="C594" i="1"/>
  <c r="D594" i="1"/>
  <c r="E594" i="1" s="1"/>
  <c r="F594" i="1" s="1"/>
  <c r="C595" i="1"/>
  <c r="D595" i="1"/>
  <c r="E595" i="1" s="1"/>
  <c r="F595" i="1" s="1"/>
  <c r="C596" i="1"/>
  <c r="D596" i="1"/>
  <c r="E596" i="1" s="1"/>
  <c r="F596" i="1" s="1"/>
  <c r="C597" i="1"/>
  <c r="D597" i="1"/>
  <c r="E597" i="1" s="1"/>
  <c r="F597" i="1" s="1"/>
  <c r="C598" i="1"/>
  <c r="D598" i="1"/>
  <c r="E598" i="1" s="1"/>
  <c r="F598" i="1" s="1"/>
  <c r="C599" i="1"/>
  <c r="D599" i="1"/>
  <c r="E599" i="1" s="1"/>
  <c r="F599" i="1" s="1"/>
  <c r="C600" i="1"/>
  <c r="D600" i="1"/>
  <c r="E600" i="1" s="1"/>
  <c r="F600" i="1" s="1"/>
  <c r="C601" i="1"/>
  <c r="D601" i="1"/>
  <c r="E601" i="1" s="1"/>
  <c r="F601" i="1" s="1"/>
  <c r="C602" i="1"/>
  <c r="D602" i="1"/>
  <c r="E602" i="1" s="1"/>
  <c r="F602" i="1" s="1"/>
  <c r="C603" i="1"/>
  <c r="D603" i="1"/>
  <c r="E603" i="1" s="1"/>
  <c r="F603" i="1" s="1"/>
  <c r="C604" i="1"/>
  <c r="D604" i="1"/>
  <c r="E604" i="1" s="1"/>
  <c r="F604" i="1" s="1"/>
  <c r="C605" i="1"/>
  <c r="D605" i="1"/>
  <c r="E605" i="1" s="1"/>
  <c r="F605" i="1" s="1"/>
  <c r="C606" i="1"/>
  <c r="D606" i="1"/>
  <c r="E606" i="1" s="1"/>
  <c r="F606" i="1" s="1"/>
  <c r="C607" i="1"/>
  <c r="D607" i="1"/>
  <c r="E607" i="1" s="1"/>
  <c r="F607" i="1" s="1"/>
  <c r="C608" i="1"/>
  <c r="D608" i="1"/>
  <c r="E608" i="1" s="1"/>
  <c r="F608" i="1" s="1"/>
  <c r="C609" i="1"/>
  <c r="D609" i="1"/>
  <c r="E609" i="1" s="1"/>
  <c r="F609" i="1" s="1"/>
  <c r="C610" i="1"/>
  <c r="D610" i="1"/>
  <c r="E610" i="1" s="1"/>
  <c r="F610" i="1" s="1"/>
  <c r="C611" i="1"/>
  <c r="D611" i="1"/>
  <c r="E611" i="1" s="1"/>
  <c r="F611" i="1" s="1"/>
  <c r="C612" i="1"/>
  <c r="D612" i="1"/>
  <c r="E612" i="1" s="1"/>
  <c r="F612" i="1" s="1"/>
  <c r="C613" i="1"/>
  <c r="D613" i="1"/>
  <c r="E613" i="1" s="1"/>
  <c r="F613" i="1" s="1"/>
  <c r="C614" i="1"/>
  <c r="D614" i="1"/>
  <c r="E614" i="1" s="1"/>
  <c r="F614" i="1" s="1"/>
  <c r="C615" i="1"/>
  <c r="D615" i="1"/>
  <c r="E615" i="1" s="1"/>
  <c r="F615" i="1" s="1"/>
  <c r="C616" i="1"/>
  <c r="D616" i="1"/>
  <c r="E616" i="1" s="1"/>
  <c r="F616" i="1" s="1"/>
  <c r="C617" i="1"/>
  <c r="D617" i="1"/>
  <c r="E617" i="1" s="1"/>
  <c r="F617" i="1" s="1"/>
  <c r="C618" i="1"/>
  <c r="D618" i="1"/>
  <c r="E618" i="1" s="1"/>
  <c r="F618" i="1" s="1"/>
  <c r="C619" i="1"/>
  <c r="D619" i="1"/>
  <c r="E619" i="1" s="1"/>
  <c r="F619" i="1" s="1"/>
  <c r="C620" i="1"/>
  <c r="D620" i="1"/>
  <c r="E620" i="1" s="1"/>
  <c r="F620" i="1" s="1"/>
  <c r="C621" i="1"/>
  <c r="D621" i="1"/>
  <c r="E621" i="1" s="1"/>
  <c r="F621" i="1" s="1"/>
  <c r="C622" i="1"/>
  <c r="D622" i="1"/>
  <c r="E622" i="1" s="1"/>
  <c r="F622" i="1" s="1"/>
  <c r="C623" i="1"/>
  <c r="D623" i="1"/>
  <c r="E623" i="1" s="1"/>
  <c r="F623" i="1" s="1"/>
  <c r="C624" i="1"/>
  <c r="D624" i="1"/>
  <c r="E624" i="1" s="1"/>
  <c r="F624" i="1" s="1"/>
  <c r="C625" i="1"/>
  <c r="D625" i="1"/>
  <c r="E625" i="1" s="1"/>
  <c r="F625" i="1" s="1"/>
  <c r="C626" i="1"/>
  <c r="D626" i="1"/>
  <c r="E626" i="1" s="1"/>
  <c r="F626" i="1" s="1"/>
  <c r="C627" i="1"/>
  <c r="D627" i="1"/>
  <c r="E627" i="1" s="1"/>
  <c r="F627" i="1" s="1"/>
  <c r="C628" i="1"/>
  <c r="D628" i="1"/>
  <c r="E628" i="1" s="1"/>
  <c r="F628" i="1" s="1"/>
  <c r="C629" i="1"/>
  <c r="D629" i="1"/>
  <c r="E629" i="1" s="1"/>
  <c r="F629" i="1" s="1"/>
  <c r="C630" i="1"/>
  <c r="D630" i="1"/>
  <c r="E630" i="1" s="1"/>
  <c r="F630" i="1" s="1"/>
  <c r="C631" i="1"/>
  <c r="D631" i="1"/>
  <c r="E631" i="1" s="1"/>
  <c r="F631" i="1" s="1"/>
  <c r="C632" i="1"/>
  <c r="D632" i="1"/>
  <c r="E632" i="1" s="1"/>
  <c r="F632" i="1" s="1"/>
  <c r="C633" i="1"/>
  <c r="D633" i="1"/>
  <c r="E633" i="1" s="1"/>
  <c r="F633" i="1" s="1"/>
  <c r="C634" i="1"/>
  <c r="D634" i="1"/>
  <c r="E634" i="1" s="1"/>
  <c r="F634" i="1" s="1"/>
  <c r="C635" i="1"/>
  <c r="D635" i="1"/>
  <c r="E635" i="1" s="1"/>
  <c r="F635" i="1" s="1"/>
  <c r="C636" i="1"/>
  <c r="D636" i="1"/>
  <c r="E636" i="1" s="1"/>
  <c r="F636" i="1" s="1"/>
  <c r="C637" i="1"/>
  <c r="D637" i="1"/>
  <c r="E637" i="1" s="1"/>
  <c r="F637" i="1" s="1"/>
  <c r="C638" i="1"/>
  <c r="D638" i="1"/>
  <c r="E638" i="1" s="1"/>
  <c r="F638" i="1" s="1"/>
  <c r="C639" i="1"/>
  <c r="D639" i="1"/>
  <c r="E639" i="1" s="1"/>
  <c r="F639" i="1" s="1"/>
  <c r="C640" i="1"/>
  <c r="D640" i="1"/>
  <c r="E640" i="1" s="1"/>
  <c r="F640" i="1" s="1"/>
  <c r="C641" i="1"/>
  <c r="D641" i="1"/>
  <c r="E641" i="1" s="1"/>
  <c r="F641" i="1" s="1"/>
  <c r="C642" i="1"/>
  <c r="D642" i="1"/>
  <c r="E642" i="1" s="1"/>
  <c r="F642" i="1" s="1"/>
  <c r="C643" i="1"/>
  <c r="D643" i="1"/>
  <c r="E643" i="1" s="1"/>
  <c r="F643" i="1" s="1"/>
  <c r="C644" i="1"/>
  <c r="D644" i="1"/>
  <c r="E644" i="1" s="1"/>
  <c r="F644" i="1" s="1"/>
  <c r="C645" i="1"/>
  <c r="D645" i="1"/>
  <c r="E645" i="1" s="1"/>
  <c r="F645" i="1" s="1"/>
  <c r="C646" i="1"/>
  <c r="D646" i="1"/>
  <c r="E646" i="1" s="1"/>
  <c r="F646" i="1" s="1"/>
  <c r="C647" i="1"/>
  <c r="D647" i="1"/>
  <c r="E647" i="1" s="1"/>
  <c r="F647" i="1" s="1"/>
  <c r="C648" i="1"/>
  <c r="D648" i="1"/>
  <c r="E648" i="1" s="1"/>
  <c r="F648" i="1" s="1"/>
  <c r="C649" i="1"/>
  <c r="D649" i="1"/>
  <c r="E649" i="1" s="1"/>
  <c r="F649" i="1" s="1"/>
  <c r="C650" i="1"/>
  <c r="D650" i="1"/>
  <c r="E650" i="1" s="1"/>
  <c r="F650" i="1" s="1"/>
  <c r="C651" i="1"/>
  <c r="D651" i="1"/>
  <c r="E651" i="1" s="1"/>
  <c r="F651" i="1" s="1"/>
  <c r="C652" i="1"/>
  <c r="D652" i="1"/>
  <c r="E652" i="1" s="1"/>
  <c r="F652" i="1" s="1"/>
  <c r="C653" i="1"/>
  <c r="D653" i="1"/>
  <c r="E653" i="1" s="1"/>
  <c r="F653" i="1" s="1"/>
  <c r="C654" i="1"/>
  <c r="D654" i="1"/>
  <c r="E654" i="1" s="1"/>
  <c r="F654" i="1" s="1"/>
  <c r="C655" i="1"/>
  <c r="D655" i="1"/>
  <c r="E655" i="1" s="1"/>
  <c r="F655" i="1" s="1"/>
  <c r="C656" i="1"/>
  <c r="D656" i="1"/>
  <c r="E656" i="1" s="1"/>
  <c r="F656" i="1" s="1"/>
  <c r="C657" i="1"/>
  <c r="D657" i="1"/>
  <c r="E657" i="1" s="1"/>
  <c r="F657" i="1" s="1"/>
  <c r="C658" i="1"/>
  <c r="D658" i="1"/>
  <c r="E658" i="1" s="1"/>
  <c r="F658" i="1" s="1"/>
  <c r="C659" i="1"/>
  <c r="D659" i="1"/>
  <c r="E659" i="1" s="1"/>
  <c r="F659" i="1" s="1"/>
  <c r="C660" i="1"/>
  <c r="D660" i="1"/>
  <c r="E660" i="1" s="1"/>
  <c r="F660" i="1" s="1"/>
  <c r="C661" i="1"/>
  <c r="D661" i="1"/>
  <c r="E661" i="1" s="1"/>
  <c r="F661" i="1" s="1"/>
  <c r="C662" i="1"/>
  <c r="D662" i="1"/>
  <c r="E662" i="1" s="1"/>
  <c r="F662" i="1" s="1"/>
  <c r="C663" i="1"/>
  <c r="D663" i="1"/>
  <c r="E663" i="1" s="1"/>
  <c r="F663" i="1" s="1"/>
  <c r="C664" i="1"/>
  <c r="D664" i="1"/>
  <c r="E664" i="1" s="1"/>
  <c r="F664" i="1" s="1"/>
  <c r="C665" i="1"/>
  <c r="D665" i="1"/>
  <c r="E665" i="1" s="1"/>
  <c r="F665" i="1" s="1"/>
  <c r="C666" i="1"/>
  <c r="D666" i="1"/>
  <c r="E666" i="1" s="1"/>
  <c r="F666" i="1" s="1"/>
  <c r="C667" i="1"/>
  <c r="D667" i="1"/>
  <c r="E667" i="1" s="1"/>
  <c r="F667" i="1" s="1"/>
  <c r="C668" i="1"/>
  <c r="D668" i="1"/>
  <c r="E668" i="1" s="1"/>
  <c r="F668" i="1" s="1"/>
  <c r="C669" i="1"/>
  <c r="D669" i="1"/>
  <c r="E669" i="1" s="1"/>
  <c r="F669" i="1" s="1"/>
  <c r="C670" i="1"/>
  <c r="D670" i="1"/>
  <c r="E670" i="1" s="1"/>
  <c r="F670" i="1" s="1"/>
  <c r="C671" i="1"/>
  <c r="D671" i="1"/>
  <c r="E671" i="1" s="1"/>
  <c r="F671" i="1" s="1"/>
  <c r="C672" i="1"/>
  <c r="D672" i="1"/>
  <c r="E672" i="1" s="1"/>
  <c r="F672" i="1" s="1"/>
  <c r="C673" i="1"/>
  <c r="D673" i="1"/>
  <c r="E673" i="1" s="1"/>
  <c r="F673" i="1" s="1"/>
  <c r="C674" i="1"/>
  <c r="D674" i="1"/>
  <c r="E674" i="1" s="1"/>
  <c r="F674" i="1" s="1"/>
  <c r="C675" i="1"/>
  <c r="D675" i="1"/>
  <c r="E675" i="1" s="1"/>
  <c r="F675" i="1" s="1"/>
  <c r="C676" i="1"/>
  <c r="D676" i="1"/>
  <c r="E676" i="1" s="1"/>
  <c r="F676" i="1" s="1"/>
  <c r="C677" i="1"/>
  <c r="D677" i="1"/>
  <c r="E677" i="1" s="1"/>
  <c r="F677" i="1" s="1"/>
  <c r="C678" i="1"/>
  <c r="D678" i="1"/>
  <c r="E678" i="1" s="1"/>
  <c r="F678" i="1" s="1"/>
  <c r="C679" i="1"/>
  <c r="D679" i="1"/>
  <c r="E679" i="1" s="1"/>
  <c r="F679" i="1" s="1"/>
  <c r="C680" i="1"/>
  <c r="D680" i="1"/>
  <c r="E680" i="1" s="1"/>
  <c r="F680" i="1" s="1"/>
  <c r="C681" i="1"/>
  <c r="D681" i="1"/>
  <c r="E681" i="1" s="1"/>
  <c r="F681" i="1" s="1"/>
  <c r="C682" i="1"/>
  <c r="D682" i="1"/>
  <c r="E682" i="1" s="1"/>
  <c r="F682" i="1" s="1"/>
  <c r="C683" i="1"/>
  <c r="D683" i="1"/>
  <c r="E683" i="1" s="1"/>
  <c r="F683" i="1" s="1"/>
  <c r="C684" i="1"/>
  <c r="D684" i="1"/>
  <c r="E684" i="1" s="1"/>
  <c r="F684" i="1" s="1"/>
  <c r="C685" i="1"/>
  <c r="D685" i="1"/>
  <c r="E685" i="1" s="1"/>
  <c r="F685" i="1" s="1"/>
  <c r="C686" i="1"/>
  <c r="D686" i="1"/>
  <c r="E686" i="1" s="1"/>
  <c r="F686" i="1" s="1"/>
  <c r="C687" i="1"/>
  <c r="D687" i="1"/>
  <c r="E687" i="1" s="1"/>
  <c r="F687" i="1" s="1"/>
  <c r="C688" i="1"/>
  <c r="D688" i="1"/>
  <c r="E688" i="1" s="1"/>
  <c r="F688" i="1" s="1"/>
  <c r="C689" i="1"/>
  <c r="D689" i="1"/>
  <c r="E689" i="1" s="1"/>
  <c r="F689" i="1" s="1"/>
  <c r="C690" i="1"/>
  <c r="D690" i="1"/>
  <c r="E690" i="1" s="1"/>
  <c r="F690" i="1" s="1"/>
  <c r="C691" i="1"/>
  <c r="D691" i="1"/>
  <c r="E691" i="1" s="1"/>
  <c r="F691" i="1" s="1"/>
  <c r="C692" i="1"/>
  <c r="D692" i="1"/>
  <c r="E692" i="1" s="1"/>
  <c r="F692" i="1" s="1"/>
  <c r="C693" i="1"/>
  <c r="D693" i="1"/>
  <c r="E693" i="1" s="1"/>
  <c r="F693" i="1" s="1"/>
  <c r="C694" i="1"/>
  <c r="D694" i="1"/>
  <c r="E694" i="1" s="1"/>
  <c r="F694" i="1" s="1"/>
  <c r="C695" i="1"/>
  <c r="D695" i="1"/>
  <c r="E695" i="1" s="1"/>
  <c r="F695" i="1" s="1"/>
  <c r="C696" i="1"/>
  <c r="D696" i="1"/>
  <c r="E696" i="1" s="1"/>
  <c r="F696" i="1" s="1"/>
  <c r="C697" i="1"/>
  <c r="D697" i="1"/>
  <c r="E697" i="1" s="1"/>
  <c r="F697" i="1" s="1"/>
  <c r="C698" i="1"/>
  <c r="D698" i="1"/>
  <c r="E698" i="1" s="1"/>
  <c r="F698" i="1" s="1"/>
  <c r="C699" i="1"/>
  <c r="D699" i="1"/>
  <c r="E699" i="1" s="1"/>
  <c r="F699" i="1" s="1"/>
  <c r="C700" i="1"/>
  <c r="D700" i="1"/>
  <c r="E700" i="1" s="1"/>
  <c r="F700" i="1" s="1"/>
  <c r="C701" i="1"/>
  <c r="D701" i="1"/>
  <c r="E701" i="1" s="1"/>
  <c r="F701" i="1" s="1"/>
  <c r="C702" i="1"/>
  <c r="D702" i="1"/>
  <c r="E702" i="1" s="1"/>
  <c r="F702" i="1" s="1"/>
  <c r="C703" i="1"/>
  <c r="D703" i="1"/>
  <c r="E703" i="1" s="1"/>
  <c r="F703" i="1" s="1"/>
  <c r="C704" i="1"/>
  <c r="D704" i="1" s="1"/>
  <c r="E704" i="1" s="1"/>
  <c r="F704" i="1" s="1"/>
  <c r="C705" i="1"/>
  <c r="D705" i="1"/>
  <c r="E705" i="1" s="1"/>
  <c r="F705" i="1" s="1"/>
  <c r="C706" i="1"/>
  <c r="D706" i="1" s="1"/>
  <c r="E706" i="1" s="1"/>
  <c r="F706" i="1" s="1"/>
  <c r="C707" i="1"/>
  <c r="D707" i="1"/>
  <c r="E707" i="1" s="1"/>
  <c r="F707" i="1" s="1"/>
  <c r="C708" i="1"/>
  <c r="D708" i="1" s="1"/>
  <c r="E708" i="1" s="1"/>
  <c r="F708" i="1" s="1"/>
  <c r="C709" i="1"/>
  <c r="D709" i="1"/>
  <c r="E709" i="1" s="1"/>
  <c r="F709" i="1" s="1"/>
  <c r="C710" i="1"/>
  <c r="D710" i="1" s="1"/>
  <c r="E710" i="1" s="1"/>
  <c r="F710" i="1" s="1"/>
  <c r="C711" i="1"/>
  <c r="D711" i="1"/>
  <c r="E711" i="1" s="1"/>
  <c r="F711" i="1" s="1"/>
  <c r="C712" i="1"/>
  <c r="D712" i="1" s="1"/>
  <c r="E712" i="1" s="1"/>
  <c r="F712" i="1" s="1"/>
  <c r="C713" i="1"/>
  <c r="D713" i="1"/>
  <c r="E713" i="1" s="1"/>
  <c r="F713" i="1" s="1"/>
  <c r="C714" i="1"/>
  <c r="D714" i="1" s="1"/>
  <c r="E714" i="1" s="1"/>
  <c r="F714" i="1" s="1"/>
  <c r="C715" i="1"/>
  <c r="D715" i="1"/>
  <c r="E715" i="1" s="1"/>
  <c r="F715" i="1" s="1"/>
  <c r="C716" i="1"/>
  <c r="D716" i="1" s="1"/>
  <c r="E716" i="1" s="1"/>
  <c r="F716" i="1" s="1"/>
  <c r="C717" i="1"/>
  <c r="D717" i="1"/>
  <c r="E717" i="1" s="1"/>
  <c r="F717" i="1" s="1"/>
  <c r="C718" i="1"/>
  <c r="D718" i="1" s="1"/>
  <c r="E718" i="1" s="1"/>
  <c r="F718" i="1" s="1"/>
  <c r="C719" i="1"/>
  <c r="D719" i="1"/>
  <c r="E719" i="1" s="1"/>
  <c r="F719" i="1" s="1"/>
  <c r="C720" i="1"/>
  <c r="D720" i="1"/>
  <c r="E720" i="1" s="1"/>
  <c r="F720" i="1" s="1"/>
  <c r="C721" i="1"/>
  <c r="D721" i="1"/>
  <c r="E721" i="1" s="1"/>
  <c r="F721" i="1" s="1"/>
  <c r="C722" i="1"/>
  <c r="D722" i="1"/>
  <c r="E722" i="1" s="1"/>
  <c r="F722" i="1" s="1"/>
  <c r="C723" i="1"/>
  <c r="D723" i="1"/>
  <c r="E723" i="1" s="1"/>
  <c r="F723" i="1" s="1"/>
  <c r="C724" i="1"/>
  <c r="D724" i="1"/>
  <c r="E724" i="1" s="1"/>
  <c r="F724" i="1" s="1"/>
  <c r="C725" i="1"/>
  <c r="D725" i="1"/>
  <c r="E725" i="1" s="1"/>
  <c r="F725" i="1" s="1"/>
  <c r="C726" i="1"/>
  <c r="D726" i="1"/>
  <c r="E726" i="1" s="1"/>
  <c r="F726" i="1" s="1"/>
  <c r="C727" i="1"/>
  <c r="D727" i="1"/>
  <c r="E727" i="1" s="1"/>
  <c r="F727" i="1" s="1"/>
  <c r="C728" i="1"/>
  <c r="D728" i="1"/>
  <c r="E728" i="1" s="1"/>
  <c r="F728" i="1" s="1"/>
  <c r="C729" i="1"/>
  <c r="D729" i="1"/>
  <c r="E729" i="1" s="1"/>
  <c r="F729" i="1" s="1"/>
  <c r="C730" i="1"/>
  <c r="D730" i="1"/>
  <c r="E730" i="1" s="1"/>
  <c r="F730" i="1" s="1"/>
  <c r="C731" i="1"/>
  <c r="D731" i="1"/>
  <c r="E731" i="1" s="1"/>
  <c r="F731" i="1" s="1"/>
  <c r="C732" i="1"/>
  <c r="D732" i="1"/>
  <c r="E732" i="1" s="1"/>
  <c r="F732" i="1" s="1"/>
  <c r="C733" i="1"/>
  <c r="D733" i="1"/>
  <c r="E733" i="1" s="1"/>
  <c r="F733" i="1" s="1"/>
  <c r="C734" i="1"/>
  <c r="D734" i="1"/>
  <c r="E734" i="1" s="1"/>
  <c r="F734" i="1" s="1"/>
  <c r="C735" i="1"/>
  <c r="D735" i="1"/>
  <c r="E735" i="1" s="1"/>
  <c r="F735" i="1" s="1"/>
  <c r="C736" i="1"/>
  <c r="D736" i="1"/>
  <c r="E736" i="1" s="1"/>
  <c r="F736" i="1" s="1"/>
  <c r="C737" i="1"/>
  <c r="D737" i="1"/>
  <c r="E737" i="1" s="1"/>
  <c r="F737" i="1" s="1"/>
  <c r="C738" i="1"/>
  <c r="D738" i="1"/>
  <c r="E738" i="1" s="1"/>
  <c r="F738" i="1" s="1"/>
  <c r="C739" i="1"/>
  <c r="D739" i="1"/>
  <c r="E739" i="1" s="1"/>
  <c r="F739" i="1" s="1"/>
  <c r="C740" i="1"/>
  <c r="D740" i="1"/>
  <c r="E740" i="1" s="1"/>
  <c r="F740" i="1" s="1"/>
  <c r="C741" i="1"/>
  <c r="D741" i="1"/>
  <c r="E741" i="1" s="1"/>
  <c r="F741" i="1" s="1"/>
  <c r="C742" i="1"/>
  <c r="D742" i="1"/>
  <c r="E742" i="1" s="1"/>
  <c r="F742" i="1" s="1"/>
  <c r="C743" i="1"/>
  <c r="D743" i="1"/>
  <c r="E743" i="1" s="1"/>
  <c r="F743" i="1" s="1"/>
  <c r="C744" i="1"/>
  <c r="D744" i="1"/>
  <c r="E744" i="1" s="1"/>
  <c r="F744" i="1" s="1"/>
  <c r="C745" i="1"/>
  <c r="D745" i="1"/>
  <c r="E745" i="1" s="1"/>
  <c r="F745" i="1" s="1"/>
  <c r="C746" i="1"/>
  <c r="D746" i="1"/>
  <c r="E746" i="1" s="1"/>
  <c r="F746" i="1" s="1"/>
  <c r="C747" i="1"/>
  <c r="D747" i="1"/>
  <c r="E747" i="1" s="1"/>
  <c r="F747" i="1" s="1"/>
  <c r="C748" i="1"/>
  <c r="D748" i="1"/>
  <c r="E748" i="1" s="1"/>
  <c r="F748" i="1" s="1"/>
  <c r="C749" i="1"/>
  <c r="D749" i="1"/>
  <c r="E749" i="1" s="1"/>
  <c r="F749" i="1" s="1"/>
  <c r="C750" i="1"/>
  <c r="D750" i="1"/>
  <c r="E750" i="1" s="1"/>
  <c r="F750" i="1" s="1"/>
  <c r="C751" i="1"/>
  <c r="D751" i="1"/>
  <c r="E751" i="1" s="1"/>
  <c r="F751" i="1" s="1"/>
  <c r="C752" i="1"/>
  <c r="D752" i="1"/>
  <c r="E752" i="1" s="1"/>
  <c r="F752" i="1" s="1"/>
  <c r="C753" i="1"/>
  <c r="D753" i="1"/>
  <c r="E753" i="1" s="1"/>
  <c r="F753" i="1" s="1"/>
  <c r="C754" i="1"/>
  <c r="D754" i="1"/>
  <c r="E754" i="1" s="1"/>
  <c r="F754" i="1" s="1"/>
  <c r="C755" i="1"/>
  <c r="D755" i="1"/>
  <c r="E755" i="1" s="1"/>
  <c r="F755" i="1" s="1"/>
  <c r="C756" i="1"/>
  <c r="D756" i="1"/>
  <c r="E756" i="1" s="1"/>
  <c r="F756" i="1" s="1"/>
  <c r="C757" i="1"/>
  <c r="D757" i="1"/>
  <c r="E757" i="1" s="1"/>
  <c r="F757" i="1" s="1"/>
  <c r="C758" i="1"/>
  <c r="D758" i="1"/>
  <c r="E758" i="1" s="1"/>
  <c r="F758" i="1" s="1"/>
  <c r="C759" i="1"/>
  <c r="D759" i="1"/>
  <c r="E759" i="1" s="1"/>
  <c r="F759" i="1" s="1"/>
  <c r="C760" i="1"/>
  <c r="D760" i="1"/>
  <c r="E760" i="1" s="1"/>
  <c r="F760" i="1" s="1"/>
  <c r="C761" i="1"/>
  <c r="D761" i="1"/>
  <c r="E761" i="1" s="1"/>
  <c r="F761" i="1" s="1"/>
  <c r="C762" i="1"/>
  <c r="D762" i="1"/>
  <c r="E762" i="1" s="1"/>
  <c r="F762" i="1" s="1"/>
  <c r="C763" i="1"/>
  <c r="D763" i="1"/>
  <c r="E763" i="1" s="1"/>
  <c r="F763" i="1" s="1"/>
  <c r="C764" i="1"/>
  <c r="D764" i="1"/>
  <c r="E764" i="1" s="1"/>
  <c r="F764" i="1" s="1"/>
  <c r="C765" i="1"/>
  <c r="D765" i="1"/>
  <c r="E765" i="1" s="1"/>
  <c r="F765" i="1" s="1"/>
  <c r="C766" i="1"/>
  <c r="D766" i="1"/>
  <c r="E766" i="1" s="1"/>
  <c r="F766" i="1" s="1"/>
  <c r="C767" i="1"/>
  <c r="D767" i="1"/>
  <c r="E767" i="1" s="1"/>
  <c r="F767" i="1" s="1"/>
  <c r="C768" i="1"/>
  <c r="D768" i="1"/>
  <c r="E768" i="1" s="1"/>
  <c r="F768" i="1" s="1"/>
  <c r="C769" i="1"/>
  <c r="D769" i="1"/>
  <c r="E769" i="1" s="1"/>
  <c r="F769" i="1" s="1"/>
  <c r="C770" i="1"/>
  <c r="D770" i="1"/>
  <c r="E770" i="1" s="1"/>
  <c r="F770" i="1" s="1"/>
  <c r="C771" i="1"/>
  <c r="D771" i="1"/>
  <c r="E771" i="1" s="1"/>
  <c r="F771" i="1" s="1"/>
  <c r="C772" i="1"/>
  <c r="D772" i="1"/>
  <c r="E772" i="1" s="1"/>
  <c r="F772" i="1" s="1"/>
  <c r="C773" i="1"/>
  <c r="D773" i="1"/>
  <c r="E773" i="1" s="1"/>
  <c r="F773" i="1" s="1"/>
  <c r="C774" i="1"/>
  <c r="D774" i="1"/>
  <c r="E774" i="1" s="1"/>
  <c r="F774" i="1" s="1"/>
  <c r="C775" i="1"/>
  <c r="D775" i="1"/>
  <c r="E775" i="1" s="1"/>
  <c r="F775" i="1" s="1"/>
  <c r="C776" i="1"/>
  <c r="D776" i="1"/>
  <c r="E776" i="1" s="1"/>
  <c r="F776" i="1" s="1"/>
  <c r="C777" i="1"/>
  <c r="D777" i="1"/>
  <c r="E777" i="1" s="1"/>
  <c r="F777" i="1" s="1"/>
  <c r="C778" i="1"/>
  <c r="D778" i="1"/>
  <c r="E778" i="1" s="1"/>
  <c r="F778" i="1" s="1"/>
  <c r="C779" i="1"/>
  <c r="D779" i="1"/>
  <c r="E779" i="1" s="1"/>
  <c r="F779" i="1" s="1"/>
  <c r="C780" i="1"/>
  <c r="D780" i="1"/>
  <c r="E780" i="1" s="1"/>
  <c r="F780" i="1" s="1"/>
  <c r="C781" i="1"/>
  <c r="D781" i="1"/>
  <c r="E781" i="1" s="1"/>
  <c r="F781" i="1" s="1"/>
  <c r="C782" i="1"/>
  <c r="D782" i="1"/>
  <c r="E782" i="1" s="1"/>
  <c r="F782" i="1" s="1"/>
  <c r="C783" i="1"/>
  <c r="D783" i="1"/>
  <c r="E783" i="1" s="1"/>
  <c r="F783" i="1" s="1"/>
  <c r="C784" i="1"/>
  <c r="D784" i="1"/>
  <c r="E784" i="1" s="1"/>
  <c r="F784" i="1" s="1"/>
  <c r="C785" i="1"/>
  <c r="D785" i="1"/>
  <c r="E785" i="1" s="1"/>
  <c r="F785" i="1" s="1"/>
  <c r="C786" i="1"/>
  <c r="D786" i="1"/>
  <c r="E786" i="1" s="1"/>
  <c r="F786" i="1" s="1"/>
  <c r="C787" i="1"/>
  <c r="D787" i="1"/>
  <c r="E787" i="1" s="1"/>
  <c r="F787" i="1" s="1"/>
  <c r="C788" i="1"/>
  <c r="D788" i="1"/>
  <c r="E788" i="1" s="1"/>
  <c r="F788" i="1" s="1"/>
  <c r="C789" i="1"/>
  <c r="D789" i="1"/>
  <c r="E789" i="1" s="1"/>
  <c r="F789" i="1" s="1"/>
  <c r="C790" i="1"/>
  <c r="D790" i="1"/>
  <c r="E790" i="1" s="1"/>
  <c r="F790" i="1" s="1"/>
  <c r="C791" i="1"/>
  <c r="D791" i="1"/>
  <c r="E791" i="1" s="1"/>
  <c r="F791" i="1" s="1"/>
  <c r="C792" i="1"/>
  <c r="D792" i="1"/>
  <c r="E792" i="1" s="1"/>
  <c r="F792" i="1" s="1"/>
  <c r="C793" i="1"/>
  <c r="D793" i="1"/>
  <c r="E793" i="1" s="1"/>
  <c r="F793" i="1" s="1"/>
  <c r="C794" i="1"/>
  <c r="D794" i="1"/>
  <c r="E794" i="1" s="1"/>
  <c r="F794" i="1" s="1"/>
  <c r="C795" i="1"/>
  <c r="D795" i="1"/>
  <c r="E795" i="1" s="1"/>
  <c r="F795" i="1" s="1"/>
  <c r="C796" i="1"/>
  <c r="D796" i="1"/>
  <c r="E796" i="1" s="1"/>
  <c r="F796" i="1" s="1"/>
  <c r="C797" i="1"/>
  <c r="D797" i="1"/>
  <c r="E797" i="1" s="1"/>
  <c r="F797" i="1" s="1"/>
  <c r="C798" i="1"/>
  <c r="D798" i="1"/>
  <c r="E798" i="1" s="1"/>
  <c r="F798" i="1" s="1"/>
  <c r="C799" i="1"/>
  <c r="D799" i="1"/>
  <c r="E799" i="1" s="1"/>
  <c r="F799" i="1" s="1"/>
  <c r="C800" i="1"/>
  <c r="D800" i="1"/>
  <c r="E800" i="1" s="1"/>
  <c r="F800" i="1" s="1"/>
  <c r="C801" i="1"/>
  <c r="D801" i="1"/>
  <c r="E801" i="1" s="1"/>
  <c r="F801" i="1" s="1"/>
  <c r="C802" i="1"/>
  <c r="D802" i="1"/>
  <c r="E802" i="1" s="1"/>
  <c r="F802" i="1" s="1"/>
  <c r="C803" i="1"/>
  <c r="D803" i="1"/>
  <c r="E803" i="1" s="1"/>
  <c r="F803" i="1" s="1"/>
  <c r="C804" i="1"/>
  <c r="D804" i="1"/>
  <c r="E804" i="1" s="1"/>
  <c r="F804" i="1" s="1"/>
  <c r="C805" i="1"/>
  <c r="D805" i="1"/>
  <c r="E805" i="1" s="1"/>
  <c r="F805" i="1" s="1"/>
  <c r="C806" i="1"/>
  <c r="D806" i="1"/>
  <c r="E806" i="1" s="1"/>
  <c r="F806" i="1" s="1"/>
  <c r="C807" i="1"/>
  <c r="D807" i="1"/>
  <c r="E807" i="1" s="1"/>
  <c r="F807" i="1" s="1"/>
  <c r="C808" i="1"/>
  <c r="D808" i="1"/>
  <c r="E808" i="1" s="1"/>
  <c r="F808" i="1" s="1"/>
  <c r="C809" i="1"/>
  <c r="D809" i="1"/>
  <c r="E809" i="1" s="1"/>
  <c r="F809" i="1" s="1"/>
  <c r="C810" i="1"/>
  <c r="D810" i="1"/>
  <c r="E810" i="1" s="1"/>
  <c r="F810" i="1" s="1"/>
  <c r="C811" i="1"/>
  <c r="D811" i="1"/>
  <c r="E811" i="1" s="1"/>
  <c r="F811" i="1" s="1"/>
  <c r="C812" i="1"/>
  <c r="D812" i="1"/>
  <c r="E812" i="1" s="1"/>
  <c r="F812" i="1" s="1"/>
  <c r="C813" i="1"/>
  <c r="D813" i="1"/>
  <c r="E813" i="1" s="1"/>
  <c r="F813" i="1" s="1"/>
  <c r="C814" i="1"/>
  <c r="D814" i="1"/>
  <c r="E814" i="1" s="1"/>
  <c r="F814" i="1" s="1"/>
  <c r="C815" i="1"/>
  <c r="D815" i="1"/>
  <c r="E815" i="1" s="1"/>
  <c r="F815" i="1" s="1"/>
  <c r="C816" i="1"/>
  <c r="D816" i="1"/>
  <c r="E816" i="1" s="1"/>
  <c r="F816" i="1"/>
  <c r="C817" i="1"/>
  <c r="D817" i="1"/>
  <c r="E817" i="1" s="1"/>
  <c r="F817" i="1" s="1"/>
  <c r="C818" i="1"/>
  <c r="D818" i="1"/>
  <c r="E818" i="1" s="1"/>
  <c r="F818" i="1"/>
  <c r="C819" i="1"/>
  <c r="D819" i="1"/>
  <c r="E819" i="1" s="1"/>
  <c r="F819" i="1" s="1"/>
  <c r="C820" i="1"/>
  <c r="D820" i="1"/>
  <c r="E820" i="1" s="1"/>
  <c r="F820" i="1"/>
  <c r="C821" i="1"/>
  <c r="D821" i="1"/>
  <c r="E821" i="1" s="1"/>
  <c r="F821" i="1" s="1"/>
  <c r="C822" i="1"/>
  <c r="D822" i="1"/>
  <c r="E822" i="1" s="1"/>
  <c r="F822" i="1"/>
  <c r="C823" i="1"/>
  <c r="D823" i="1"/>
  <c r="E823" i="1" s="1"/>
  <c r="F823" i="1" s="1"/>
  <c r="C824" i="1"/>
  <c r="D824" i="1"/>
  <c r="E824" i="1" s="1"/>
  <c r="F824" i="1"/>
  <c r="C825" i="1"/>
  <c r="D825" i="1"/>
  <c r="E825" i="1" s="1"/>
  <c r="F825" i="1" s="1"/>
  <c r="C826" i="1"/>
  <c r="D826" i="1"/>
  <c r="E826" i="1" s="1"/>
  <c r="F826" i="1"/>
  <c r="C827" i="1"/>
  <c r="D827" i="1"/>
  <c r="E827" i="1" s="1"/>
  <c r="F827" i="1" s="1"/>
  <c r="C828" i="1"/>
  <c r="D828" i="1"/>
  <c r="E828" i="1" s="1"/>
  <c r="F828" i="1"/>
  <c r="C829" i="1"/>
  <c r="D829" i="1"/>
  <c r="E829" i="1" s="1"/>
  <c r="F829" i="1" s="1"/>
  <c r="C830" i="1"/>
  <c r="D830" i="1"/>
  <c r="E830" i="1" s="1"/>
  <c r="F830" i="1"/>
  <c r="C831" i="1"/>
  <c r="D831" i="1"/>
  <c r="E831" i="1" s="1"/>
  <c r="F831" i="1" s="1"/>
  <c r="C832" i="1"/>
  <c r="D832" i="1"/>
  <c r="E832" i="1" s="1"/>
  <c r="F832" i="1"/>
  <c r="C833" i="1"/>
  <c r="D833" i="1"/>
  <c r="E833" i="1" s="1"/>
  <c r="F833" i="1" s="1"/>
  <c r="C834" i="1"/>
  <c r="D834" i="1"/>
  <c r="E834" i="1" s="1"/>
  <c r="F834" i="1"/>
  <c r="C835" i="1"/>
  <c r="D835" i="1"/>
  <c r="E835" i="1" s="1"/>
  <c r="F835" i="1" s="1"/>
  <c r="C836" i="1"/>
  <c r="D836" i="1"/>
  <c r="E836" i="1" s="1"/>
  <c r="F836" i="1"/>
  <c r="C837" i="1"/>
  <c r="D837" i="1"/>
  <c r="E837" i="1" s="1"/>
  <c r="F837" i="1" s="1"/>
  <c r="C838" i="1"/>
  <c r="D838" i="1"/>
  <c r="E838" i="1" s="1"/>
  <c r="F838" i="1"/>
  <c r="C839" i="1"/>
  <c r="D839" i="1"/>
  <c r="E839" i="1" s="1"/>
  <c r="F839" i="1" s="1"/>
  <c r="C840" i="1"/>
  <c r="D840" i="1"/>
  <c r="E840" i="1" s="1"/>
  <c r="F840" i="1"/>
  <c r="C841" i="1"/>
  <c r="D841" i="1"/>
  <c r="E841" i="1" s="1"/>
  <c r="F841" i="1" s="1"/>
  <c r="C842" i="1"/>
  <c r="D842" i="1"/>
  <c r="E842" i="1" s="1"/>
  <c r="F842" i="1"/>
  <c r="C843" i="1"/>
  <c r="D843" i="1"/>
  <c r="E843" i="1" s="1"/>
  <c r="F843" i="1" s="1"/>
  <c r="C844" i="1"/>
  <c r="D844" i="1"/>
  <c r="E844" i="1" s="1"/>
  <c r="F844" i="1"/>
  <c r="C845" i="1"/>
  <c r="D845" i="1"/>
  <c r="E845" i="1" s="1"/>
  <c r="F845" i="1" s="1"/>
  <c r="C846" i="1"/>
  <c r="D846" i="1"/>
  <c r="E846" i="1" s="1"/>
  <c r="F846" i="1"/>
  <c r="C847" i="1"/>
  <c r="D847" i="1"/>
  <c r="E847" i="1" s="1"/>
  <c r="F847" i="1" s="1"/>
  <c r="C848" i="1"/>
  <c r="D848" i="1"/>
  <c r="E848" i="1" s="1"/>
  <c r="F848" i="1"/>
  <c r="C849" i="1"/>
  <c r="D849" i="1"/>
  <c r="E849" i="1" s="1"/>
  <c r="F849" i="1" s="1"/>
  <c r="C850" i="1"/>
  <c r="D850" i="1"/>
  <c r="E850" i="1" s="1"/>
  <c r="F850" i="1"/>
  <c r="C851" i="1"/>
  <c r="D851" i="1"/>
  <c r="E851" i="1" s="1"/>
  <c r="F851" i="1" s="1"/>
  <c r="C852" i="1"/>
  <c r="D852" i="1"/>
  <c r="E852" i="1" s="1"/>
  <c r="F852" i="1"/>
  <c r="C853" i="1"/>
  <c r="D853" i="1"/>
  <c r="E853" i="1" s="1"/>
  <c r="F853" i="1" s="1"/>
  <c r="C854" i="1"/>
  <c r="D854" i="1"/>
  <c r="E854" i="1" s="1"/>
  <c r="F854" i="1"/>
  <c r="C855" i="1"/>
  <c r="D855" i="1"/>
  <c r="E855" i="1" s="1"/>
  <c r="F855" i="1" s="1"/>
  <c r="C856" i="1"/>
  <c r="D856" i="1"/>
  <c r="E856" i="1" s="1"/>
  <c r="F856" i="1"/>
  <c r="C857" i="1"/>
  <c r="D857" i="1"/>
  <c r="E857" i="1" s="1"/>
  <c r="F857" i="1" s="1"/>
  <c r="C858" i="1"/>
  <c r="D858" i="1"/>
  <c r="E858" i="1" s="1"/>
  <c r="F858" i="1"/>
  <c r="C859" i="1"/>
  <c r="D859" i="1"/>
  <c r="E859" i="1" s="1"/>
  <c r="F859" i="1" s="1"/>
  <c r="C860" i="1"/>
  <c r="D860" i="1"/>
  <c r="E860" i="1" s="1"/>
  <c r="F860" i="1"/>
  <c r="C861" i="1"/>
  <c r="D861" i="1"/>
  <c r="E861" i="1" s="1"/>
  <c r="F861" i="1" s="1"/>
  <c r="C862" i="1"/>
  <c r="D862" i="1"/>
  <c r="E862" i="1" s="1"/>
  <c r="F862" i="1"/>
  <c r="C863" i="1"/>
  <c r="D863" i="1"/>
  <c r="E863" i="1" s="1"/>
  <c r="F863" i="1" s="1"/>
  <c r="C864" i="1"/>
  <c r="D864" i="1"/>
  <c r="E864" i="1" s="1"/>
  <c r="F864" i="1"/>
  <c r="C865" i="1"/>
  <c r="D865" i="1"/>
  <c r="E865" i="1" s="1"/>
  <c r="F865" i="1" s="1"/>
  <c r="C866" i="1"/>
  <c r="D866" i="1"/>
  <c r="E866" i="1" s="1"/>
  <c r="F866" i="1"/>
  <c r="C867" i="1"/>
  <c r="D867" i="1"/>
  <c r="E867" i="1" s="1"/>
  <c r="F867" i="1" s="1"/>
  <c r="C868" i="1"/>
  <c r="D868" i="1"/>
  <c r="E868" i="1" s="1"/>
  <c r="F868" i="1"/>
  <c r="C869" i="1"/>
  <c r="D869" i="1"/>
  <c r="E869" i="1" s="1"/>
  <c r="F869" i="1" s="1"/>
  <c r="C870" i="1"/>
  <c r="D870" i="1"/>
  <c r="E870" i="1" s="1"/>
  <c r="F870" i="1"/>
  <c r="C871" i="1"/>
  <c r="D871" i="1"/>
  <c r="E871" i="1" s="1"/>
  <c r="F871" i="1" s="1"/>
  <c r="C872" i="1"/>
  <c r="D872" i="1"/>
  <c r="E872" i="1" s="1"/>
  <c r="F872" i="1"/>
  <c r="C873" i="1"/>
  <c r="D873" i="1"/>
  <c r="E873" i="1" s="1"/>
  <c r="F873" i="1" s="1"/>
  <c r="C874" i="1"/>
  <c r="D874" i="1"/>
  <c r="E874" i="1" s="1"/>
  <c r="F874" i="1"/>
  <c r="C875" i="1"/>
  <c r="D875" i="1"/>
  <c r="E875" i="1" s="1"/>
  <c r="F875" i="1" s="1"/>
  <c r="C876" i="1"/>
  <c r="D876" i="1"/>
  <c r="E876" i="1" s="1"/>
  <c r="F876" i="1"/>
  <c r="C877" i="1"/>
  <c r="D877" i="1"/>
  <c r="E877" i="1" s="1"/>
  <c r="F877" i="1" s="1"/>
  <c r="C878" i="1"/>
  <c r="D878" i="1"/>
  <c r="E878" i="1" s="1"/>
  <c r="F878" i="1"/>
  <c r="C879" i="1"/>
  <c r="D879" i="1"/>
  <c r="E879" i="1" s="1"/>
  <c r="F879" i="1" s="1"/>
  <c r="C880" i="1"/>
  <c r="D880" i="1"/>
  <c r="E880" i="1" s="1"/>
  <c r="F880" i="1"/>
  <c r="C881" i="1"/>
  <c r="D881" i="1"/>
  <c r="E881" i="1" s="1"/>
  <c r="F881" i="1" s="1"/>
  <c r="C882" i="1"/>
  <c r="D882" i="1"/>
  <c r="E882" i="1" s="1"/>
  <c r="F882" i="1"/>
  <c r="C883" i="1"/>
  <c r="D883" i="1"/>
  <c r="E883" i="1" s="1"/>
  <c r="F883" i="1" s="1"/>
  <c r="C884" i="1"/>
  <c r="D884" i="1"/>
  <c r="E884" i="1" s="1"/>
  <c r="F884" i="1"/>
  <c r="C885" i="1"/>
  <c r="D885" i="1"/>
  <c r="E885" i="1" s="1"/>
  <c r="F885" i="1" s="1"/>
  <c r="C886" i="1"/>
  <c r="D886" i="1"/>
  <c r="E886" i="1" s="1"/>
  <c r="F886" i="1"/>
  <c r="C887" i="1"/>
  <c r="D887" i="1"/>
  <c r="E887" i="1" s="1"/>
  <c r="F887" i="1" s="1"/>
  <c r="C888" i="1"/>
  <c r="D888" i="1"/>
  <c r="E888" i="1" s="1"/>
  <c r="F888" i="1"/>
  <c r="C889" i="1"/>
  <c r="D889" i="1"/>
  <c r="E889" i="1" s="1"/>
  <c r="F889" i="1" s="1"/>
  <c r="C890" i="1"/>
  <c r="D890" i="1"/>
  <c r="E890" i="1" s="1"/>
  <c r="F890" i="1"/>
  <c r="C891" i="1"/>
  <c r="D891" i="1"/>
  <c r="E891" i="1" s="1"/>
  <c r="F891" i="1" s="1"/>
  <c r="C892" i="1"/>
  <c r="D892" i="1"/>
  <c r="E892" i="1" s="1"/>
  <c r="F892" i="1"/>
  <c r="C893" i="1"/>
  <c r="D893" i="1"/>
  <c r="E893" i="1" s="1"/>
  <c r="F893" i="1" s="1"/>
  <c r="C894" i="1"/>
  <c r="D894" i="1"/>
  <c r="E894" i="1" s="1"/>
  <c r="F894" i="1"/>
  <c r="C895" i="1"/>
  <c r="D895" i="1"/>
  <c r="E895" i="1" s="1"/>
  <c r="F895" i="1" s="1"/>
  <c r="C896" i="1"/>
  <c r="D896" i="1"/>
  <c r="E896" i="1" s="1"/>
  <c r="F896" i="1"/>
  <c r="C897" i="1"/>
  <c r="D897" i="1"/>
  <c r="E897" i="1" s="1"/>
  <c r="F897" i="1" s="1"/>
  <c r="C898" i="1"/>
  <c r="D898" i="1"/>
  <c r="E898" i="1" s="1"/>
  <c r="F898" i="1"/>
  <c r="C899" i="1"/>
  <c r="D899" i="1"/>
  <c r="E899" i="1" s="1"/>
  <c r="F899" i="1" s="1"/>
  <c r="C900" i="1"/>
  <c r="D900" i="1"/>
  <c r="E900" i="1" s="1"/>
  <c r="F900" i="1"/>
  <c r="C901" i="1"/>
  <c r="D901" i="1"/>
  <c r="E901" i="1" s="1"/>
  <c r="F901" i="1" s="1"/>
  <c r="C902" i="1"/>
  <c r="D902" i="1"/>
  <c r="E902" i="1" s="1"/>
  <c r="F902" i="1"/>
  <c r="C903" i="1"/>
  <c r="D903" i="1"/>
  <c r="E903" i="1" s="1"/>
  <c r="F903" i="1" s="1"/>
  <c r="C904" i="1"/>
  <c r="D904" i="1"/>
  <c r="E904" i="1" s="1"/>
  <c r="F904" i="1"/>
  <c r="C905" i="1"/>
  <c r="D905" i="1"/>
  <c r="E905" i="1" s="1"/>
  <c r="F905" i="1" s="1"/>
  <c r="C906" i="1"/>
  <c r="D906" i="1"/>
  <c r="E906" i="1" s="1"/>
  <c r="F906" i="1"/>
  <c r="C907" i="1"/>
  <c r="D907" i="1"/>
  <c r="E907" i="1" s="1"/>
  <c r="F907" i="1" s="1"/>
  <c r="C908" i="1"/>
  <c r="D908" i="1"/>
  <c r="E908" i="1" s="1"/>
  <c r="F908" i="1"/>
  <c r="C909" i="1"/>
  <c r="D909" i="1"/>
  <c r="E909" i="1" s="1"/>
  <c r="F909" i="1" s="1"/>
  <c r="C910" i="1"/>
  <c r="D910" i="1"/>
  <c r="E910" i="1" s="1"/>
  <c r="F910" i="1"/>
  <c r="C911" i="1"/>
  <c r="D911" i="1"/>
  <c r="E911" i="1" s="1"/>
  <c r="F911" i="1" s="1"/>
  <c r="C912" i="1"/>
  <c r="D912" i="1"/>
  <c r="E912" i="1" s="1"/>
  <c r="F912" i="1"/>
  <c r="C913" i="1"/>
  <c r="D913" i="1"/>
  <c r="E913" i="1" s="1"/>
  <c r="F913" i="1" s="1"/>
  <c r="C914" i="1"/>
  <c r="D914" i="1"/>
  <c r="E914" i="1" s="1"/>
  <c r="F914" i="1"/>
  <c r="C915" i="1"/>
  <c r="D915" i="1"/>
  <c r="E915" i="1" s="1"/>
  <c r="F915" i="1" s="1"/>
  <c r="C916" i="1"/>
  <c r="D916" i="1"/>
  <c r="E916" i="1" s="1"/>
  <c r="F916" i="1"/>
  <c r="C917" i="1"/>
  <c r="D917" i="1"/>
  <c r="E917" i="1" s="1"/>
  <c r="F917" i="1" s="1"/>
  <c r="C918" i="1"/>
  <c r="D918" i="1"/>
  <c r="E918" i="1" s="1"/>
  <c r="F918" i="1"/>
  <c r="C919" i="1"/>
  <c r="D919" i="1"/>
  <c r="E919" i="1" s="1"/>
  <c r="F919" i="1" s="1"/>
  <c r="C920" i="1"/>
  <c r="D920" i="1"/>
  <c r="E920" i="1" s="1"/>
  <c r="F920" i="1"/>
  <c r="C921" i="1"/>
  <c r="D921" i="1"/>
  <c r="E921" i="1" s="1"/>
  <c r="F921" i="1" s="1"/>
  <c r="C922" i="1"/>
  <c r="D922" i="1"/>
  <c r="E922" i="1" s="1"/>
  <c r="F922" i="1"/>
  <c r="C923" i="1"/>
  <c r="D923" i="1"/>
  <c r="E923" i="1" s="1"/>
  <c r="F923" i="1" s="1"/>
  <c r="C924" i="1"/>
  <c r="D924" i="1"/>
  <c r="E924" i="1" s="1"/>
  <c r="F924" i="1"/>
  <c r="C925" i="1"/>
  <c r="D925" i="1"/>
  <c r="E925" i="1" s="1"/>
  <c r="F925" i="1" s="1"/>
  <c r="C926" i="1"/>
  <c r="D926" i="1"/>
  <c r="E926" i="1" s="1"/>
  <c r="F926" i="1"/>
  <c r="C927" i="1"/>
  <c r="D927" i="1"/>
  <c r="E927" i="1" s="1"/>
  <c r="F927" i="1" s="1"/>
  <c r="C928" i="1"/>
  <c r="D928" i="1"/>
  <c r="E928" i="1" s="1"/>
  <c r="F928" i="1"/>
  <c r="C929" i="1"/>
  <c r="D929" i="1"/>
  <c r="E929" i="1" s="1"/>
  <c r="F929" i="1" s="1"/>
  <c r="C930" i="1"/>
  <c r="D930" i="1"/>
  <c r="E930" i="1" s="1"/>
  <c r="F930" i="1"/>
  <c r="C931" i="1"/>
  <c r="D931" i="1"/>
  <c r="E931" i="1" s="1"/>
  <c r="F931" i="1" s="1"/>
  <c r="C932" i="1"/>
  <c r="D932" i="1"/>
  <c r="E932" i="1" s="1"/>
  <c r="F932" i="1"/>
  <c r="C933" i="1"/>
  <c r="D933" i="1"/>
  <c r="E933" i="1" s="1"/>
  <c r="F933" i="1" s="1"/>
  <c r="C934" i="1"/>
  <c r="D934" i="1"/>
  <c r="E934" i="1" s="1"/>
  <c r="F934" i="1"/>
  <c r="C935" i="1"/>
  <c r="D935" i="1"/>
  <c r="E935" i="1" s="1"/>
  <c r="F935" i="1" s="1"/>
  <c r="C936" i="1"/>
  <c r="D936" i="1"/>
  <c r="E936" i="1" s="1"/>
  <c r="F936" i="1"/>
  <c r="C937" i="1"/>
  <c r="D937" i="1"/>
  <c r="E937" i="1" s="1"/>
  <c r="F937" i="1" s="1"/>
  <c r="C938" i="1"/>
  <c r="D938" i="1"/>
  <c r="E938" i="1" s="1"/>
  <c r="F938" i="1"/>
  <c r="C939" i="1"/>
  <c r="D939" i="1"/>
  <c r="E939" i="1" s="1"/>
  <c r="F939" i="1" s="1"/>
  <c r="C940" i="1"/>
  <c r="D940" i="1"/>
  <c r="E940" i="1" s="1"/>
  <c r="F940" i="1"/>
  <c r="C941" i="1"/>
  <c r="D941" i="1"/>
  <c r="E941" i="1" s="1"/>
  <c r="F941" i="1" s="1"/>
  <c r="C942" i="1"/>
  <c r="D942" i="1"/>
  <c r="E942" i="1" s="1"/>
  <c r="F942" i="1"/>
  <c r="C943" i="1"/>
  <c r="D943" i="1"/>
  <c r="E943" i="1" s="1"/>
  <c r="F943" i="1" s="1"/>
  <c r="C944" i="1"/>
  <c r="D944" i="1"/>
  <c r="E944" i="1" s="1"/>
  <c r="F944" i="1"/>
  <c r="C945" i="1"/>
  <c r="D945" i="1"/>
  <c r="E945" i="1" s="1"/>
  <c r="F945" i="1" s="1"/>
  <c r="C946" i="1"/>
  <c r="D946" i="1"/>
  <c r="E946" i="1" s="1"/>
  <c r="F946" i="1"/>
  <c r="C947" i="1"/>
  <c r="D947" i="1"/>
  <c r="E947" i="1" s="1"/>
  <c r="F947" i="1" s="1"/>
  <c r="C948" i="1"/>
  <c r="D948" i="1"/>
  <c r="E948" i="1" s="1"/>
  <c r="F948" i="1"/>
  <c r="C949" i="1"/>
  <c r="D949" i="1"/>
  <c r="E949" i="1" s="1"/>
  <c r="F949" i="1" s="1"/>
  <c r="C950" i="1"/>
  <c r="D950" i="1"/>
  <c r="E950" i="1" s="1"/>
  <c r="F950" i="1"/>
  <c r="C951" i="1"/>
  <c r="D951" i="1"/>
  <c r="E951" i="1" s="1"/>
  <c r="F951" i="1" s="1"/>
  <c r="C952" i="1"/>
  <c r="D952" i="1"/>
  <c r="E952" i="1" s="1"/>
  <c r="F952" i="1"/>
  <c r="C953" i="1"/>
  <c r="D953" i="1"/>
  <c r="E953" i="1" s="1"/>
  <c r="F953" i="1" s="1"/>
  <c r="C954" i="1"/>
  <c r="D954" i="1"/>
  <c r="E954" i="1" s="1"/>
  <c r="F954" i="1"/>
  <c r="C955" i="1"/>
  <c r="D955" i="1"/>
  <c r="E955" i="1" s="1"/>
  <c r="F955" i="1" s="1"/>
  <c r="C956" i="1"/>
  <c r="D956" i="1"/>
  <c r="E956" i="1" s="1"/>
  <c r="F956" i="1"/>
  <c r="C957" i="1"/>
  <c r="D957" i="1"/>
  <c r="E957" i="1" s="1"/>
  <c r="F957" i="1" s="1"/>
  <c r="C958" i="1"/>
  <c r="D958" i="1"/>
  <c r="E958" i="1" s="1"/>
  <c r="F958" i="1"/>
  <c r="C959" i="1"/>
  <c r="D959" i="1"/>
  <c r="E959" i="1" s="1"/>
  <c r="F959" i="1" s="1"/>
  <c r="C960" i="1"/>
  <c r="D960" i="1"/>
  <c r="E960" i="1" s="1"/>
  <c r="F960" i="1"/>
  <c r="C961" i="1"/>
  <c r="D961" i="1"/>
  <c r="E961" i="1" s="1"/>
  <c r="F961" i="1" s="1"/>
  <c r="C962" i="1"/>
  <c r="D962" i="1"/>
  <c r="E962" i="1" s="1"/>
  <c r="F962" i="1"/>
  <c r="C963" i="1"/>
  <c r="D963" i="1"/>
  <c r="E963" i="1" s="1"/>
  <c r="F963" i="1" s="1"/>
  <c r="C964" i="1"/>
  <c r="D964" i="1"/>
  <c r="E964" i="1" s="1"/>
  <c r="F964" i="1"/>
  <c r="C965" i="1"/>
  <c r="D965" i="1"/>
  <c r="E965" i="1" s="1"/>
  <c r="F965" i="1" s="1"/>
  <c r="C966" i="1"/>
  <c r="D966" i="1"/>
  <c r="E966" i="1" s="1"/>
  <c r="F966" i="1"/>
  <c r="C967" i="1"/>
  <c r="D967" i="1"/>
  <c r="E967" i="1" s="1"/>
  <c r="F967" i="1" s="1"/>
  <c r="C968" i="1"/>
  <c r="D968" i="1"/>
  <c r="E968" i="1" s="1"/>
  <c r="F968" i="1"/>
  <c r="C969" i="1"/>
  <c r="D969" i="1"/>
  <c r="E969" i="1" s="1"/>
  <c r="F969" i="1" s="1"/>
  <c r="C970" i="1"/>
  <c r="D970" i="1" s="1"/>
  <c r="E970" i="1" s="1"/>
  <c r="F970" i="1" s="1"/>
  <c r="C971" i="1"/>
  <c r="D971" i="1"/>
  <c r="E971" i="1" s="1"/>
  <c r="F971" i="1" s="1"/>
  <c r="C972" i="1"/>
  <c r="D972" i="1" s="1"/>
  <c r="E972" i="1" s="1"/>
  <c r="F972" i="1" s="1"/>
  <c r="C973" i="1"/>
  <c r="D973" i="1"/>
  <c r="E973" i="1" s="1"/>
  <c r="F973" i="1" s="1"/>
  <c r="C974" i="1"/>
  <c r="D974" i="1" s="1"/>
  <c r="E974" i="1" s="1"/>
  <c r="F974" i="1" s="1"/>
  <c r="C975" i="1"/>
  <c r="D975" i="1"/>
  <c r="E975" i="1" s="1"/>
  <c r="F975" i="1" s="1"/>
  <c r="C976" i="1"/>
  <c r="D976" i="1" s="1"/>
  <c r="E976" i="1" s="1"/>
  <c r="F976" i="1" s="1"/>
  <c r="C977" i="1"/>
  <c r="D977" i="1"/>
  <c r="E977" i="1" s="1"/>
  <c r="F977" i="1" s="1"/>
  <c r="C978" i="1"/>
  <c r="D978" i="1" s="1"/>
  <c r="E978" i="1" s="1"/>
  <c r="F978" i="1" s="1"/>
  <c r="C979" i="1"/>
  <c r="D979" i="1"/>
  <c r="E979" i="1" s="1"/>
  <c r="F979" i="1" s="1"/>
  <c r="C980" i="1"/>
  <c r="D980" i="1" s="1"/>
  <c r="E980" i="1" s="1"/>
  <c r="F980" i="1" s="1"/>
  <c r="C981" i="1"/>
  <c r="D981" i="1"/>
  <c r="E981" i="1" s="1"/>
  <c r="F981" i="1" s="1"/>
  <c r="C982" i="1"/>
  <c r="D982" i="1" s="1"/>
  <c r="E982" i="1" s="1"/>
  <c r="F982" i="1" s="1"/>
  <c r="C983" i="1"/>
  <c r="D983" i="1"/>
  <c r="E983" i="1" s="1"/>
  <c r="F983" i="1" s="1"/>
  <c r="C984" i="1"/>
  <c r="D984" i="1" s="1"/>
  <c r="E984" i="1" s="1"/>
  <c r="F984" i="1" s="1"/>
  <c r="C985" i="1"/>
  <c r="D985" i="1"/>
  <c r="E985" i="1" s="1"/>
  <c r="F985" i="1" s="1"/>
  <c r="C986" i="1"/>
  <c r="D986" i="1" s="1"/>
  <c r="E986" i="1" s="1"/>
  <c r="F986" i="1" s="1"/>
  <c r="C987" i="1"/>
  <c r="D987" i="1"/>
  <c r="E987" i="1" s="1"/>
  <c r="F987" i="1" s="1"/>
  <c r="C988" i="1"/>
  <c r="D988" i="1" s="1"/>
  <c r="E988" i="1" s="1"/>
  <c r="F988" i="1" s="1"/>
  <c r="C989" i="1"/>
  <c r="D989" i="1"/>
  <c r="E989" i="1" s="1"/>
  <c r="F989" i="1" s="1"/>
  <c r="C990" i="1"/>
  <c r="D990" i="1" s="1"/>
  <c r="E990" i="1" s="1"/>
  <c r="F990" i="1" s="1"/>
  <c r="C991" i="1"/>
  <c r="D991" i="1"/>
  <c r="E991" i="1" s="1"/>
  <c r="F991" i="1" s="1"/>
  <c r="C992" i="1"/>
  <c r="D992" i="1" s="1"/>
  <c r="E992" i="1" s="1"/>
  <c r="F992" i="1" s="1"/>
  <c r="C993" i="1"/>
  <c r="D993" i="1"/>
  <c r="E993" i="1" s="1"/>
  <c r="F993" i="1" s="1"/>
  <c r="C994" i="1"/>
  <c r="D994" i="1" s="1"/>
  <c r="E994" i="1" s="1"/>
  <c r="F994" i="1" s="1"/>
  <c r="C995" i="1"/>
  <c r="D995" i="1"/>
  <c r="E995" i="1" s="1"/>
  <c r="F995" i="1" s="1"/>
  <c r="C996" i="1"/>
  <c r="D996" i="1" s="1"/>
  <c r="E996" i="1" s="1"/>
  <c r="F996" i="1" s="1"/>
  <c r="C997" i="1"/>
  <c r="D997" i="1"/>
  <c r="E997" i="1" s="1"/>
  <c r="F997" i="1" s="1"/>
  <c r="C998" i="1"/>
  <c r="D998" i="1" s="1"/>
  <c r="E998" i="1" s="1"/>
  <c r="F998" i="1" s="1"/>
  <c r="C999" i="1"/>
  <c r="D999" i="1"/>
  <c r="E999" i="1" s="1"/>
  <c r="F999" i="1" s="1"/>
  <c r="C1000" i="1"/>
  <c r="D1000" i="1" s="1"/>
  <c r="E1000" i="1" s="1"/>
  <c r="F1000" i="1" s="1"/>
  <c r="C1001" i="1"/>
  <c r="D1001" i="1"/>
  <c r="E1001" i="1" s="1"/>
  <c r="F1001" i="1" s="1"/>
  <c r="C1002" i="1"/>
  <c r="D1002" i="1" s="1"/>
  <c r="E1002" i="1" s="1"/>
  <c r="F1002" i="1"/>
  <c r="C1003" i="1"/>
  <c r="D1003" i="1"/>
  <c r="E1003" i="1" s="1"/>
  <c r="F1003" i="1" s="1"/>
  <c r="C1004" i="1"/>
  <c r="D1004" i="1" s="1"/>
  <c r="E1004" i="1" s="1"/>
  <c r="F1004" i="1" s="1"/>
  <c r="C1005" i="1"/>
  <c r="D1005" i="1"/>
  <c r="E1005" i="1" s="1"/>
  <c r="F1005" i="1" s="1"/>
  <c r="C1006" i="1"/>
  <c r="D1006" i="1" s="1"/>
  <c r="E1006" i="1" s="1"/>
  <c r="F1006" i="1"/>
  <c r="C1007" i="1"/>
  <c r="D1007" i="1"/>
  <c r="E1007" i="1" s="1"/>
  <c r="F1007" i="1" s="1"/>
  <c r="C1008" i="1"/>
  <c r="D1008" i="1" s="1"/>
  <c r="E1008" i="1" s="1"/>
  <c r="F1008" i="1" s="1"/>
  <c r="C1009" i="1"/>
  <c r="D1009" i="1"/>
  <c r="E1009" i="1" s="1"/>
  <c r="F1009" i="1" s="1"/>
  <c r="C1010" i="1"/>
  <c r="D1010" i="1" s="1"/>
  <c r="E1010" i="1" s="1"/>
  <c r="F1010" i="1"/>
  <c r="C1011" i="1"/>
  <c r="D1011" i="1"/>
  <c r="E1011" i="1" s="1"/>
  <c r="F1011" i="1" s="1"/>
  <c r="C1012" i="1"/>
  <c r="D1012" i="1" s="1"/>
  <c r="E1012" i="1" s="1"/>
  <c r="F1012" i="1" s="1"/>
  <c r="C1013" i="1"/>
  <c r="D1013" i="1"/>
  <c r="E1013" i="1" s="1"/>
  <c r="F1013" i="1" s="1"/>
  <c r="C1014" i="1"/>
  <c r="D1014" i="1" s="1"/>
  <c r="E1014" i="1" s="1"/>
  <c r="F1014" i="1" s="1"/>
  <c r="C1015" i="1"/>
  <c r="D1015" i="1"/>
  <c r="E1015" i="1" s="1"/>
  <c r="F1015" i="1" s="1"/>
  <c r="C1016" i="1"/>
  <c r="D1016" i="1" s="1"/>
  <c r="E1016" i="1" s="1"/>
  <c r="F1016" i="1" s="1"/>
  <c r="C1017" i="1"/>
  <c r="D1017" i="1"/>
  <c r="E1017" i="1" s="1"/>
  <c r="F1017" i="1" s="1"/>
  <c r="C1018" i="1"/>
  <c r="D1018" i="1" s="1"/>
  <c r="E1018" i="1" s="1"/>
  <c r="F1018" i="1"/>
  <c r="C1019" i="1"/>
  <c r="D1019" i="1"/>
  <c r="E1019" i="1" s="1"/>
  <c r="F1019" i="1" s="1"/>
  <c r="C1020" i="1"/>
  <c r="D1020" i="1" s="1"/>
  <c r="E1020" i="1" s="1"/>
  <c r="F1020" i="1" s="1"/>
  <c r="C1021" i="1"/>
  <c r="D1021" i="1"/>
  <c r="E1021" i="1" s="1"/>
  <c r="F1021" i="1" s="1"/>
  <c r="C1022" i="1"/>
  <c r="D1022" i="1" s="1"/>
  <c r="E1022" i="1" s="1"/>
  <c r="F1022" i="1"/>
  <c r="C1023" i="1"/>
  <c r="D1023" i="1"/>
  <c r="E1023" i="1" s="1"/>
  <c r="F1023" i="1" s="1"/>
  <c r="C1024" i="1"/>
  <c r="D1024" i="1" s="1"/>
  <c r="E1024" i="1" s="1"/>
  <c r="F1024" i="1" s="1"/>
  <c r="C1025" i="1"/>
  <c r="D1025" i="1"/>
  <c r="E1025" i="1" s="1"/>
  <c r="F1025" i="1" s="1"/>
  <c r="C1026" i="1"/>
  <c r="D1026" i="1" s="1"/>
  <c r="E1026" i="1" s="1"/>
  <c r="F1026" i="1"/>
  <c r="C1027" i="1"/>
  <c r="D1027" i="1"/>
  <c r="E1027" i="1" s="1"/>
  <c r="F1027" i="1" s="1"/>
  <c r="C1028" i="1"/>
  <c r="D1028" i="1" s="1"/>
  <c r="E1028" i="1" s="1"/>
  <c r="F1028" i="1" s="1"/>
  <c r="C1029" i="1"/>
  <c r="D1029" i="1"/>
  <c r="E1029" i="1" s="1"/>
  <c r="F1029" i="1" s="1"/>
  <c r="C1030" i="1"/>
  <c r="D1030" i="1" s="1"/>
  <c r="E1030" i="1" s="1"/>
  <c r="F1030" i="1" s="1"/>
  <c r="C1031" i="1"/>
  <c r="D1031" i="1"/>
  <c r="E1031" i="1" s="1"/>
  <c r="F1031" i="1" s="1"/>
  <c r="C1032" i="1"/>
  <c r="D1032" i="1" s="1"/>
  <c r="E1032" i="1" s="1"/>
  <c r="F1032" i="1" s="1"/>
  <c r="C1033" i="1"/>
  <c r="D1033" i="1"/>
  <c r="E1033" i="1" s="1"/>
  <c r="F1033" i="1" s="1"/>
  <c r="C1034" i="1"/>
  <c r="D1034" i="1" s="1"/>
  <c r="E1034" i="1" s="1"/>
  <c r="F1034" i="1"/>
  <c r="C1035" i="1"/>
  <c r="D1035" i="1"/>
  <c r="E1035" i="1" s="1"/>
  <c r="F1035" i="1" s="1"/>
  <c r="C1036" i="1"/>
  <c r="D1036" i="1" s="1"/>
  <c r="E1036" i="1" s="1"/>
  <c r="F1036" i="1"/>
  <c r="C1037" i="1"/>
  <c r="D1037" i="1"/>
  <c r="E1037" i="1" s="1"/>
  <c r="F1037" i="1" s="1"/>
  <c r="C1038" i="1"/>
  <c r="D1038" i="1" s="1"/>
  <c r="E1038" i="1" s="1"/>
  <c r="F1038" i="1"/>
  <c r="C1039" i="1"/>
  <c r="D1039" i="1"/>
  <c r="E1039" i="1" s="1"/>
  <c r="F1039" i="1" s="1"/>
  <c r="C1040" i="1"/>
  <c r="D1040" i="1" s="1"/>
  <c r="E1040" i="1" s="1"/>
  <c r="F1040" i="1"/>
  <c r="C1041" i="1"/>
  <c r="D1041" i="1"/>
  <c r="E1041" i="1" s="1"/>
  <c r="F1041" i="1" s="1"/>
  <c r="C1042" i="1"/>
  <c r="D1042" i="1" s="1"/>
  <c r="E1042" i="1" s="1"/>
  <c r="F1042" i="1"/>
  <c r="C1043" i="1"/>
  <c r="D1043" i="1"/>
  <c r="E1043" i="1" s="1"/>
  <c r="F1043" i="1" s="1"/>
  <c r="C1044" i="1"/>
  <c r="D1044" i="1" s="1"/>
  <c r="E1044" i="1" s="1"/>
  <c r="F1044" i="1"/>
  <c r="C1045" i="1"/>
  <c r="D1045" i="1"/>
  <c r="E1045" i="1" s="1"/>
  <c r="F1045" i="1" s="1"/>
  <c r="C1046" i="1"/>
  <c r="D1046" i="1" s="1"/>
  <c r="E1046" i="1" s="1"/>
  <c r="F1046" i="1" s="1"/>
  <c r="C1047" i="1"/>
  <c r="D1047" i="1"/>
  <c r="E1047" i="1" s="1"/>
  <c r="F1047" i="1" s="1"/>
  <c r="C1048" i="1"/>
  <c r="D1048" i="1" s="1"/>
  <c r="E1048" i="1" s="1"/>
  <c r="F1048" i="1" s="1"/>
  <c r="C1049" i="1"/>
  <c r="D1049" i="1"/>
  <c r="E1049" i="1" s="1"/>
  <c r="F1049" i="1" s="1"/>
  <c r="C1050" i="1"/>
  <c r="D1050" i="1" s="1"/>
  <c r="E1050" i="1" s="1"/>
  <c r="F1050" i="1" s="1"/>
  <c r="C1051" i="1"/>
  <c r="D1051" i="1"/>
  <c r="E1051" i="1" s="1"/>
  <c r="F1051" i="1" s="1"/>
  <c r="C1052" i="1"/>
  <c r="D1052" i="1" s="1"/>
  <c r="E1052" i="1" s="1"/>
  <c r="F1052" i="1" s="1"/>
  <c r="C1053" i="1"/>
  <c r="D1053" i="1" s="1"/>
  <c r="E1053" i="1"/>
  <c r="F1053" i="1" s="1"/>
  <c r="C1054" i="1"/>
  <c r="D1054" i="1" s="1"/>
  <c r="E1054" i="1" s="1"/>
  <c r="F1054" i="1" s="1"/>
  <c r="C1055" i="1"/>
  <c r="D1055" i="1" s="1"/>
  <c r="E1055" i="1"/>
  <c r="F1055" i="1" s="1"/>
  <c r="C1056" i="1"/>
  <c r="D1056" i="1" s="1"/>
  <c r="E1056" i="1" s="1"/>
  <c r="F1056" i="1" s="1"/>
  <c r="C1057" i="1"/>
  <c r="D1057" i="1" s="1"/>
  <c r="E1057" i="1"/>
  <c r="F1057" i="1" s="1"/>
  <c r="C1058" i="1"/>
  <c r="D1058" i="1" s="1"/>
  <c r="E1058" i="1" s="1"/>
  <c r="F1058" i="1" s="1"/>
  <c r="C1059" i="1"/>
  <c r="D1059" i="1" s="1"/>
  <c r="E1059" i="1"/>
  <c r="F1059" i="1" s="1"/>
  <c r="C1060" i="1"/>
  <c r="D1060" i="1" s="1"/>
  <c r="E1060" i="1" s="1"/>
  <c r="F1060" i="1" s="1"/>
  <c r="C1061" i="1"/>
  <c r="D1061" i="1" s="1"/>
  <c r="E1061" i="1"/>
  <c r="F1061" i="1" s="1"/>
  <c r="C1062" i="1"/>
  <c r="D1062" i="1" s="1"/>
  <c r="E1062" i="1" s="1"/>
  <c r="F1062" i="1" s="1"/>
  <c r="C1063" i="1"/>
  <c r="D1063" i="1" s="1"/>
  <c r="E1063" i="1"/>
  <c r="F1063" i="1" s="1"/>
  <c r="C1064" i="1"/>
  <c r="D1064" i="1" s="1"/>
  <c r="E1064" i="1" s="1"/>
  <c r="F1064" i="1" s="1"/>
  <c r="C1065" i="1"/>
  <c r="D1065" i="1" s="1"/>
  <c r="E1065" i="1"/>
  <c r="F1065" i="1" s="1"/>
  <c r="C1066" i="1"/>
  <c r="D1066" i="1" s="1"/>
  <c r="E1066" i="1" s="1"/>
  <c r="F1066" i="1" s="1"/>
  <c r="C1067" i="1"/>
  <c r="D1067" i="1" s="1"/>
  <c r="E1067" i="1"/>
  <c r="F1067" i="1" s="1"/>
  <c r="C1068" i="1"/>
  <c r="D1068" i="1" s="1"/>
  <c r="E1068" i="1" s="1"/>
  <c r="F1068" i="1" s="1"/>
  <c r="C1069" i="1"/>
  <c r="D1069" i="1" s="1"/>
  <c r="E1069" i="1"/>
  <c r="F1069" i="1" s="1"/>
  <c r="C1070" i="1"/>
  <c r="D1070" i="1" s="1"/>
  <c r="E1070" i="1" s="1"/>
  <c r="F1070" i="1" s="1"/>
  <c r="C1071" i="1"/>
  <c r="D1071" i="1" s="1"/>
  <c r="E1071" i="1"/>
  <c r="F1071" i="1" s="1"/>
  <c r="C1072" i="1"/>
  <c r="D1072" i="1" s="1"/>
  <c r="E1072" i="1" s="1"/>
  <c r="F1072" i="1" s="1"/>
  <c r="C1073" i="1"/>
  <c r="D1073" i="1" s="1"/>
  <c r="E1073" i="1"/>
  <c r="F1073" i="1" s="1"/>
  <c r="C1074" i="1"/>
  <c r="D1074" i="1" s="1"/>
  <c r="E1074" i="1" s="1"/>
  <c r="F1074" i="1" s="1"/>
  <c r="C1075" i="1"/>
  <c r="D1075" i="1" s="1"/>
  <c r="E1075" i="1"/>
  <c r="F1075" i="1" s="1"/>
  <c r="C1076" i="1"/>
  <c r="D1076" i="1" s="1"/>
  <c r="E1076" i="1" s="1"/>
  <c r="F1076" i="1" s="1"/>
  <c r="C1077" i="1"/>
  <c r="D1077" i="1" s="1"/>
  <c r="E1077" i="1"/>
  <c r="F1077" i="1" s="1"/>
  <c r="C1078" i="1"/>
  <c r="D1078" i="1" s="1"/>
  <c r="E1078" i="1" s="1"/>
  <c r="F1078" i="1" s="1"/>
  <c r="C1079" i="1"/>
  <c r="D1079" i="1" s="1"/>
  <c r="E1079" i="1"/>
  <c r="F1079" i="1" s="1"/>
  <c r="C1080" i="1"/>
  <c r="D1080" i="1" s="1"/>
  <c r="E1080" i="1" s="1"/>
  <c r="F1080" i="1" s="1"/>
  <c r="C1081" i="1"/>
  <c r="D1081" i="1" s="1"/>
  <c r="E1081" i="1"/>
  <c r="F1081" i="1" s="1"/>
  <c r="C1082" i="1"/>
  <c r="D1082" i="1" s="1"/>
  <c r="E1082" i="1" s="1"/>
  <c r="F1082" i="1" s="1"/>
  <c r="C1083" i="1"/>
  <c r="D1083" i="1" s="1"/>
  <c r="E1083" i="1"/>
  <c r="F1083" i="1" s="1"/>
  <c r="C1084" i="1"/>
  <c r="D1084" i="1" s="1"/>
  <c r="E1084" i="1" s="1"/>
  <c r="F1084" i="1" s="1"/>
  <c r="C1085" i="1"/>
  <c r="D1085" i="1" s="1"/>
  <c r="E1085" i="1"/>
  <c r="F1085" i="1" s="1"/>
  <c r="C1086" i="1"/>
  <c r="D1086" i="1" s="1"/>
  <c r="E1086" i="1" s="1"/>
  <c r="F1086" i="1" s="1"/>
  <c r="C1087" i="1"/>
  <c r="D1087" i="1" s="1"/>
  <c r="E1087" i="1"/>
  <c r="F1087" i="1" s="1"/>
  <c r="C1088" i="1"/>
  <c r="D1088" i="1" s="1"/>
  <c r="E1088" i="1" s="1"/>
  <c r="F1088" i="1" s="1"/>
  <c r="C1089" i="1"/>
  <c r="D1089" i="1" s="1"/>
  <c r="E1089" i="1"/>
  <c r="F1089" i="1" s="1"/>
  <c r="C1090" i="1"/>
  <c r="D1090" i="1" s="1"/>
  <c r="E1090" i="1" s="1"/>
  <c r="F1090" i="1" s="1"/>
  <c r="C1091" i="1"/>
  <c r="D1091" i="1" s="1"/>
  <c r="E1091" i="1"/>
  <c r="F1091" i="1" s="1"/>
  <c r="C1092" i="1"/>
  <c r="D1092" i="1" s="1"/>
  <c r="E1092" i="1" s="1"/>
  <c r="F1092" i="1" s="1"/>
  <c r="C1093" i="1"/>
  <c r="D1093" i="1" s="1"/>
  <c r="E1093" i="1"/>
  <c r="F1093" i="1" s="1"/>
  <c r="C1094" i="1"/>
  <c r="D1094" i="1" s="1"/>
  <c r="E1094" i="1" s="1"/>
  <c r="F1094" i="1" s="1"/>
  <c r="C1095" i="1"/>
  <c r="D1095" i="1" s="1"/>
  <c r="E1095" i="1"/>
  <c r="F1095" i="1" s="1"/>
  <c r="C1096" i="1"/>
  <c r="D1096" i="1" s="1"/>
  <c r="E1096" i="1" s="1"/>
  <c r="F1096" i="1" s="1"/>
  <c r="C1097" i="1"/>
  <c r="D1097" i="1" s="1"/>
  <c r="E1097" i="1"/>
  <c r="F1097" i="1" s="1"/>
  <c r="C1098" i="1"/>
  <c r="D1098" i="1" s="1"/>
  <c r="E1098" i="1" s="1"/>
  <c r="F1098" i="1" s="1"/>
  <c r="C1099" i="1"/>
  <c r="D1099" i="1" s="1"/>
  <c r="E1099" i="1"/>
  <c r="F1099" i="1" s="1"/>
  <c r="C1100" i="1"/>
  <c r="D1100" i="1" s="1"/>
  <c r="E1100" i="1" s="1"/>
  <c r="F1100" i="1" s="1"/>
  <c r="C1101" i="1"/>
  <c r="D1101" i="1" s="1"/>
  <c r="E1101" i="1"/>
  <c r="F1101" i="1" s="1"/>
  <c r="C1102" i="1"/>
  <c r="D1102" i="1" s="1"/>
  <c r="E1102" i="1" s="1"/>
  <c r="F1102" i="1" s="1"/>
  <c r="C1103" i="1"/>
  <c r="D1103" i="1" s="1"/>
  <c r="E1103" i="1"/>
  <c r="F1103" i="1" s="1"/>
  <c r="C1104" i="1"/>
  <c r="D1104" i="1" s="1"/>
  <c r="E1104" i="1" s="1"/>
  <c r="F1104" i="1" s="1"/>
  <c r="C1105" i="1"/>
  <c r="D1105" i="1" s="1"/>
  <c r="E1105" i="1"/>
  <c r="F1105" i="1" s="1"/>
  <c r="C1106" i="1"/>
  <c r="D1106" i="1" s="1"/>
  <c r="E1106" i="1" s="1"/>
  <c r="F1106" i="1" s="1"/>
  <c r="C1107" i="1"/>
  <c r="D1107" i="1" s="1"/>
  <c r="E1107" i="1"/>
  <c r="F1107" i="1" s="1"/>
  <c r="C1108" i="1"/>
  <c r="D1108" i="1" s="1"/>
  <c r="E1108" i="1" s="1"/>
  <c r="F1108" i="1" s="1"/>
  <c r="C1109" i="1"/>
  <c r="D1109" i="1" s="1"/>
  <c r="E1109" i="1"/>
  <c r="F1109" i="1" s="1"/>
  <c r="C1110" i="1"/>
  <c r="D1110" i="1" s="1"/>
  <c r="E1110" i="1" s="1"/>
  <c r="F1110" i="1" s="1"/>
  <c r="C1111" i="1"/>
  <c r="D1111" i="1" s="1"/>
  <c r="E1111" i="1"/>
  <c r="F1111" i="1" s="1"/>
  <c r="C1112" i="1"/>
  <c r="D1112" i="1" s="1"/>
  <c r="E1112" i="1" s="1"/>
  <c r="F1112" i="1" s="1"/>
  <c r="C1113" i="1"/>
  <c r="D1113" i="1" s="1"/>
  <c r="E1113" i="1"/>
  <c r="F1113" i="1" s="1"/>
  <c r="C1114" i="1"/>
  <c r="D1114" i="1" s="1"/>
  <c r="E1114" i="1" s="1"/>
  <c r="F1114" i="1" s="1"/>
  <c r="C1115" i="1"/>
  <c r="D1115" i="1" s="1"/>
  <c r="E1115" i="1"/>
  <c r="F1115" i="1" s="1"/>
  <c r="C1116" i="1"/>
  <c r="D1116" i="1" s="1"/>
  <c r="E1116" i="1" s="1"/>
  <c r="F1116" i="1" s="1"/>
  <c r="C1117" i="1"/>
  <c r="D1117" i="1" s="1"/>
  <c r="E1117" i="1"/>
  <c r="F1117" i="1" s="1"/>
  <c r="C1118" i="1"/>
  <c r="D1118" i="1" s="1"/>
  <c r="E1118" i="1" s="1"/>
  <c r="F1118" i="1" s="1"/>
  <c r="C1119" i="1"/>
  <c r="D1119" i="1" s="1"/>
  <c r="E1119" i="1"/>
  <c r="F1119" i="1" s="1"/>
  <c r="C1120" i="1"/>
  <c r="D1120" i="1" s="1"/>
  <c r="E1120" i="1" s="1"/>
  <c r="F1120" i="1" s="1"/>
  <c r="C1121" i="1"/>
  <c r="D1121" i="1" s="1"/>
  <c r="E1121" i="1"/>
  <c r="F1121" i="1" s="1"/>
  <c r="C1122" i="1"/>
  <c r="D1122" i="1" s="1"/>
  <c r="E1122" i="1" s="1"/>
  <c r="F1122" i="1" s="1"/>
  <c r="C1123" i="1"/>
  <c r="D1123" i="1" s="1"/>
  <c r="E1123" i="1"/>
  <c r="F1123" i="1" s="1"/>
  <c r="C1124" i="1"/>
  <c r="D1124" i="1" s="1"/>
  <c r="E1124" i="1" s="1"/>
  <c r="F1124" i="1" s="1"/>
  <c r="C1125" i="1"/>
  <c r="D1125" i="1" s="1"/>
  <c r="E1125" i="1"/>
  <c r="F1125" i="1" s="1"/>
  <c r="C1126" i="1"/>
  <c r="D1126" i="1" s="1"/>
  <c r="E1126" i="1" s="1"/>
  <c r="F1126" i="1" s="1"/>
  <c r="C1127" i="1"/>
  <c r="D1127" i="1" s="1"/>
  <c r="E1127" i="1"/>
  <c r="F1127" i="1" s="1"/>
  <c r="C1128" i="1"/>
  <c r="D1128" i="1" s="1"/>
  <c r="E1128" i="1" s="1"/>
  <c r="F1128" i="1" s="1"/>
  <c r="C1129" i="1"/>
  <c r="D1129" i="1" s="1"/>
  <c r="E1129" i="1"/>
  <c r="F1129" i="1" s="1"/>
  <c r="C1130" i="1"/>
  <c r="D1130" i="1" s="1"/>
  <c r="E1130" i="1" s="1"/>
  <c r="F1130" i="1" s="1"/>
  <c r="C1131" i="1"/>
  <c r="D1131" i="1" s="1"/>
  <c r="E1131" i="1"/>
  <c r="F1131" i="1" s="1"/>
  <c r="C1132" i="1"/>
  <c r="D1132" i="1" s="1"/>
  <c r="E1132" i="1" s="1"/>
  <c r="F1132" i="1" s="1"/>
  <c r="C1133" i="1"/>
  <c r="D1133" i="1" s="1"/>
  <c r="E1133" i="1"/>
  <c r="F1133" i="1" s="1"/>
  <c r="C1134" i="1"/>
  <c r="D1134" i="1" s="1"/>
  <c r="E1134" i="1" s="1"/>
  <c r="F1134" i="1" s="1"/>
  <c r="C1135" i="1"/>
  <c r="D1135" i="1" s="1"/>
  <c r="E1135" i="1"/>
  <c r="F1135" i="1" s="1"/>
  <c r="C1136" i="1"/>
  <c r="D1136" i="1" s="1"/>
  <c r="E1136" i="1" s="1"/>
  <c r="F1136" i="1" s="1"/>
  <c r="C1137" i="1"/>
  <c r="D1137" i="1" s="1"/>
  <c r="E1137" i="1"/>
  <c r="F1137" i="1" s="1"/>
  <c r="C1138" i="1"/>
  <c r="D1138" i="1" s="1"/>
  <c r="E1138" i="1" s="1"/>
  <c r="F1138" i="1" s="1"/>
  <c r="C1139" i="1"/>
  <c r="D1139" i="1" s="1"/>
  <c r="E1139" i="1"/>
  <c r="F1139" i="1" s="1"/>
  <c r="C1140" i="1"/>
  <c r="D1140" i="1" s="1"/>
  <c r="E1140" i="1" s="1"/>
  <c r="F1140" i="1" s="1"/>
  <c r="C1141" i="1"/>
  <c r="D1141" i="1" s="1"/>
  <c r="E1141" i="1"/>
  <c r="F1141" i="1" s="1"/>
  <c r="C1142" i="1"/>
  <c r="D1142" i="1" s="1"/>
  <c r="E1142" i="1" s="1"/>
  <c r="F1142" i="1" s="1"/>
  <c r="C1143" i="1"/>
  <c r="D1143" i="1"/>
  <c r="E1143" i="1"/>
  <c r="F1143" i="1" s="1"/>
  <c r="C1144" i="1"/>
  <c r="D1144" i="1" s="1"/>
  <c r="E1144" i="1" s="1"/>
  <c r="F1144" i="1" s="1"/>
  <c r="C1145" i="1"/>
  <c r="D1145" i="1" s="1"/>
  <c r="E1145" i="1" s="1"/>
  <c r="F1145" i="1" s="1"/>
  <c r="C1146" i="1"/>
  <c r="D1146" i="1"/>
  <c r="E1146" i="1" s="1"/>
  <c r="F1146" i="1" s="1"/>
  <c r="C1147" i="1"/>
  <c r="D1147" i="1"/>
  <c r="E1147" i="1"/>
  <c r="F1147" i="1" s="1"/>
  <c r="C1148" i="1"/>
  <c r="D1148" i="1" s="1"/>
  <c r="E1148" i="1" s="1"/>
  <c r="F1148" i="1" s="1"/>
  <c r="C1149" i="1"/>
  <c r="D1149" i="1" s="1"/>
  <c r="E1149" i="1" s="1"/>
  <c r="F1149" i="1" s="1"/>
  <c r="C1150" i="1"/>
  <c r="D1150" i="1"/>
  <c r="E1150" i="1" s="1"/>
  <c r="F1150" i="1" s="1"/>
  <c r="C1151" i="1"/>
  <c r="D1151" i="1"/>
  <c r="E1151" i="1"/>
  <c r="F1151" i="1" s="1"/>
  <c r="C1152" i="1"/>
  <c r="D1152" i="1" s="1"/>
  <c r="E1152" i="1" s="1"/>
  <c r="F1152" i="1" s="1"/>
  <c r="C1153" i="1"/>
  <c r="D1153" i="1" s="1"/>
  <c r="E1153" i="1" s="1"/>
  <c r="F1153" i="1" s="1"/>
  <c r="C1154" i="1"/>
  <c r="D1154" i="1"/>
  <c r="E1154" i="1" s="1"/>
  <c r="F1154" i="1" s="1"/>
  <c r="C1155" i="1"/>
  <c r="D1155" i="1"/>
  <c r="E1155" i="1"/>
  <c r="F1155" i="1" s="1"/>
  <c r="C1156" i="1"/>
  <c r="D1156" i="1" s="1"/>
  <c r="E1156" i="1" s="1"/>
  <c r="F1156" i="1" s="1"/>
  <c r="C1157" i="1"/>
  <c r="D1157" i="1" s="1"/>
  <c r="E1157" i="1" s="1"/>
  <c r="F1157" i="1" s="1"/>
  <c r="C1158" i="1"/>
  <c r="D1158" i="1"/>
  <c r="E1158" i="1" s="1"/>
  <c r="F1158" i="1" s="1"/>
  <c r="C1159" i="1"/>
  <c r="D1159" i="1"/>
  <c r="E1159" i="1"/>
  <c r="F1159" i="1" s="1"/>
  <c r="C1160" i="1"/>
  <c r="D1160" i="1" s="1"/>
  <c r="E1160" i="1" s="1"/>
  <c r="F1160" i="1" s="1"/>
  <c r="C1161" i="1"/>
  <c r="D1161" i="1" s="1"/>
  <c r="E1161" i="1" s="1"/>
  <c r="F1161" i="1" s="1"/>
  <c r="C1162" i="1"/>
  <c r="D1162" i="1"/>
  <c r="E1162" i="1" s="1"/>
  <c r="F1162" i="1" s="1"/>
  <c r="C1163" i="1"/>
  <c r="D1163" i="1"/>
  <c r="E1163" i="1"/>
  <c r="F1163" i="1" s="1"/>
  <c r="C1164" i="1"/>
  <c r="D1164" i="1" s="1"/>
  <c r="E1164" i="1" s="1"/>
  <c r="F1164" i="1" s="1"/>
  <c r="C1165" i="1"/>
  <c r="D1165" i="1" s="1"/>
  <c r="E1165" i="1" s="1"/>
  <c r="F1165" i="1" s="1"/>
  <c r="C1166" i="1"/>
  <c r="D1166" i="1"/>
  <c r="E1166" i="1" s="1"/>
  <c r="F1166" i="1" s="1"/>
  <c r="C1167" i="1"/>
  <c r="D1167" i="1"/>
  <c r="E1167" i="1"/>
  <c r="F1167" i="1" s="1"/>
  <c r="C1168" i="1"/>
  <c r="D1168" i="1" s="1"/>
  <c r="E1168" i="1" s="1"/>
  <c r="F1168" i="1" s="1"/>
  <c r="C1169" i="1"/>
  <c r="D1169" i="1" s="1"/>
  <c r="E1169" i="1" s="1"/>
  <c r="F1169" i="1" s="1"/>
  <c r="C1170" i="1"/>
  <c r="D1170" i="1"/>
  <c r="E1170" i="1" s="1"/>
  <c r="F1170" i="1" s="1"/>
  <c r="C1171" i="1"/>
  <c r="D1171" i="1"/>
  <c r="E1171" i="1"/>
  <c r="F1171" i="1" s="1"/>
  <c r="C1172" i="1"/>
  <c r="D1172" i="1" s="1"/>
  <c r="E1172" i="1" s="1"/>
  <c r="F1172" i="1" s="1"/>
  <c r="C1173" i="1"/>
  <c r="D1173" i="1" s="1"/>
  <c r="E1173" i="1" s="1"/>
  <c r="F1173" i="1" s="1"/>
  <c r="C1174" i="1"/>
  <c r="D1174" i="1"/>
  <c r="E1174" i="1" s="1"/>
  <c r="F1174" i="1" s="1"/>
  <c r="C1175" i="1"/>
  <c r="D1175" i="1"/>
  <c r="E1175" i="1"/>
  <c r="F1175" i="1" s="1"/>
  <c r="C1176" i="1"/>
  <c r="D1176" i="1" s="1"/>
  <c r="E1176" i="1" s="1"/>
  <c r="F1176" i="1" s="1"/>
  <c r="C1177" i="1"/>
  <c r="D1177" i="1" s="1"/>
  <c r="E1177" i="1" s="1"/>
  <c r="F1177" i="1" s="1"/>
  <c r="C1178" i="1"/>
  <c r="D1178" i="1"/>
  <c r="E1178" i="1" s="1"/>
  <c r="F1178" i="1" s="1"/>
  <c r="C1179" i="1"/>
  <c r="D1179" i="1"/>
  <c r="E1179" i="1"/>
  <c r="F1179" i="1" s="1"/>
  <c r="C1180" i="1"/>
  <c r="D1180" i="1" s="1"/>
  <c r="E1180" i="1" s="1"/>
  <c r="F1180" i="1" s="1"/>
  <c r="C1181" i="1"/>
  <c r="D1181" i="1" s="1"/>
  <c r="E1181" i="1" s="1"/>
  <c r="F1181" i="1" s="1"/>
  <c r="C1182" i="1"/>
  <c r="D1182" i="1"/>
  <c r="E1182" i="1" s="1"/>
  <c r="F1182" i="1" s="1"/>
  <c r="C1183" i="1"/>
  <c r="D1183" i="1"/>
  <c r="E1183" i="1"/>
  <c r="F1183" i="1" s="1"/>
  <c r="C1184" i="1"/>
  <c r="D1184" i="1" s="1"/>
  <c r="E1184" i="1" s="1"/>
  <c r="F1184" i="1" s="1"/>
  <c r="C1185" i="1"/>
  <c r="D1185" i="1" s="1"/>
  <c r="E1185" i="1" s="1"/>
  <c r="F1185" i="1" s="1"/>
  <c r="C1186" i="1"/>
  <c r="D1186" i="1"/>
  <c r="E1186" i="1" s="1"/>
  <c r="F1186" i="1" s="1"/>
  <c r="C1187" i="1"/>
  <c r="D1187" i="1"/>
  <c r="E1187" i="1"/>
  <c r="F1187" i="1" s="1"/>
  <c r="C1188" i="1"/>
  <c r="D1188" i="1" s="1"/>
  <c r="E1188" i="1" s="1"/>
  <c r="F1188" i="1" s="1"/>
  <c r="C1189" i="1"/>
  <c r="D1189" i="1" s="1"/>
  <c r="E1189" i="1" s="1"/>
  <c r="F1189" i="1" s="1"/>
  <c r="C1190" i="1"/>
  <c r="D1190" i="1"/>
  <c r="E1190" i="1" s="1"/>
  <c r="F1190" i="1" s="1"/>
  <c r="C1191" i="1"/>
  <c r="D1191" i="1"/>
  <c r="E1191" i="1"/>
  <c r="F1191" i="1" s="1"/>
  <c r="C1192" i="1"/>
  <c r="D1192" i="1" s="1"/>
  <c r="E1192" i="1" s="1"/>
  <c r="F1192" i="1" s="1"/>
  <c r="C1193" i="1"/>
  <c r="D1193" i="1" s="1"/>
  <c r="E1193" i="1" s="1"/>
  <c r="F1193" i="1" s="1"/>
  <c r="C1194" i="1"/>
  <c r="D1194" i="1"/>
  <c r="E1194" i="1" s="1"/>
  <c r="F1194" i="1" s="1"/>
  <c r="C1195" i="1"/>
  <c r="D1195" i="1"/>
  <c r="E1195" i="1"/>
  <c r="F1195" i="1" s="1"/>
  <c r="C1196" i="1"/>
  <c r="D1196" i="1" s="1"/>
  <c r="E1196" i="1" s="1"/>
  <c r="F1196" i="1" s="1"/>
  <c r="C1197" i="1"/>
  <c r="D1197" i="1" s="1"/>
  <c r="E1197" i="1" s="1"/>
  <c r="F1197" i="1" s="1"/>
  <c r="C1198" i="1"/>
  <c r="D1198" i="1" s="1"/>
  <c r="E1198" i="1" s="1"/>
  <c r="F1198" i="1" s="1"/>
  <c r="C1199" i="1"/>
  <c r="D1199" i="1" s="1"/>
  <c r="E1199" i="1" s="1"/>
  <c r="F1199" i="1" s="1"/>
  <c r="C1200" i="1"/>
  <c r="D1200" i="1" s="1"/>
  <c r="E1200" i="1" s="1"/>
  <c r="F1200" i="1" s="1"/>
  <c r="C1201" i="1"/>
  <c r="D1201" i="1" s="1"/>
  <c r="E1201" i="1" s="1"/>
  <c r="F1201" i="1" s="1"/>
  <c r="C1202" i="1"/>
  <c r="D1202" i="1" s="1"/>
  <c r="E1202" i="1" s="1"/>
  <c r="F1202" i="1" s="1"/>
  <c r="C1203" i="1"/>
  <c r="D1203" i="1" s="1"/>
  <c r="E1203" i="1" s="1"/>
  <c r="F1203" i="1" s="1"/>
  <c r="C1204" i="1"/>
  <c r="D1204" i="1" s="1"/>
  <c r="E1204" i="1" s="1"/>
  <c r="F1204" i="1" s="1"/>
  <c r="C1205" i="1"/>
  <c r="D1205" i="1" s="1"/>
  <c r="E1205" i="1" s="1"/>
  <c r="F1205" i="1" s="1"/>
  <c r="C1206" i="1"/>
  <c r="D1206" i="1" s="1"/>
  <c r="E1206" i="1" s="1"/>
  <c r="F1206" i="1" s="1"/>
  <c r="C1207" i="1"/>
  <c r="D1207" i="1" s="1"/>
  <c r="E1207" i="1" s="1"/>
  <c r="F1207" i="1" s="1"/>
  <c r="C1208" i="1"/>
  <c r="D1208" i="1" s="1"/>
  <c r="E1208" i="1" s="1"/>
  <c r="F1208" i="1" s="1"/>
  <c r="C1209" i="1"/>
  <c r="D1209" i="1" s="1"/>
  <c r="E1209" i="1" s="1"/>
  <c r="F1209" i="1" s="1"/>
  <c r="C1210" i="1"/>
  <c r="D1210" i="1" s="1"/>
  <c r="E1210" i="1" s="1"/>
  <c r="F1210" i="1" s="1"/>
  <c r="C1211" i="1"/>
  <c r="D1211" i="1" s="1"/>
  <c r="E1211" i="1" s="1"/>
  <c r="F1211" i="1" s="1"/>
  <c r="C1212" i="1"/>
  <c r="D1212" i="1" s="1"/>
  <c r="E1212" i="1" s="1"/>
  <c r="F1212" i="1" s="1"/>
  <c r="C1213" i="1"/>
  <c r="D1213" i="1" s="1"/>
  <c r="E1213" i="1" s="1"/>
  <c r="F1213" i="1" s="1"/>
  <c r="C1214" i="1"/>
  <c r="D1214" i="1" s="1"/>
  <c r="E1214" i="1" s="1"/>
  <c r="F1214" i="1" s="1"/>
  <c r="C1215" i="1"/>
  <c r="D1215" i="1" s="1"/>
  <c r="E1215" i="1" s="1"/>
  <c r="F1215" i="1" s="1"/>
  <c r="C1216" i="1"/>
  <c r="D1216" i="1" s="1"/>
  <c r="E1216" i="1" s="1"/>
  <c r="F1216" i="1" s="1"/>
  <c r="C1217" i="1"/>
  <c r="D1217" i="1" s="1"/>
  <c r="E1217" i="1" s="1"/>
  <c r="F1217" i="1" s="1"/>
  <c r="C1218" i="1"/>
  <c r="D1218" i="1" s="1"/>
  <c r="E1218" i="1" s="1"/>
  <c r="F1218" i="1" s="1"/>
  <c r="C1219" i="1"/>
  <c r="D1219" i="1" s="1"/>
  <c r="E1219" i="1" s="1"/>
  <c r="F1219" i="1" s="1"/>
  <c r="C1220" i="1"/>
  <c r="D1220" i="1" s="1"/>
  <c r="E1220" i="1" s="1"/>
  <c r="F1220" i="1" s="1"/>
  <c r="C1221" i="1"/>
  <c r="D1221" i="1" s="1"/>
  <c r="E1221" i="1" s="1"/>
  <c r="F1221" i="1" s="1"/>
  <c r="C1222" i="1"/>
  <c r="D1222" i="1" s="1"/>
  <c r="E1222" i="1" s="1"/>
  <c r="F1222" i="1" s="1"/>
  <c r="C1223" i="1"/>
  <c r="D1223" i="1" s="1"/>
  <c r="E1223" i="1" s="1"/>
  <c r="F1223" i="1" s="1"/>
  <c r="C1224" i="1"/>
  <c r="D1224" i="1" s="1"/>
  <c r="E1224" i="1" s="1"/>
  <c r="F1224" i="1" s="1"/>
  <c r="C1225" i="1"/>
  <c r="D1225" i="1" s="1"/>
  <c r="E1225" i="1" s="1"/>
  <c r="F1225" i="1" s="1"/>
  <c r="C1226" i="1"/>
  <c r="D1226" i="1" s="1"/>
  <c r="E1226" i="1" s="1"/>
  <c r="F1226" i="1" s="1"/>
  <c r="C1227" i="1"/>
  <c r="D1227" i="1" s="1"/>
  <c r="E1227" i="1" s="1"/>
  <c r="F1227" i="1" s="1"/>
  <c r="C1228" i="1"/>
  <c r="D1228" i="1" s="1"/>
  <c r="E1228" i="1" s="1"/>
  <c r="F1228" i="1" s="1"/>
  <c r="C1229" i="1"/>
  <c r="D1229" i="1" s="1"/>
  <c r="E1229" i="1" s="1"/>
  <c r="F1229" i="1" s="1"/>
  <c r="C1230" i="1"/>
  <c r="D1230" i="1" s="1"/>
  <c r="E1230" i="1" s="1"/>
  <c r="F1230" i="1" s="1"/>
  <c r="C1231" i="1"/>
  <c r="D1231" i="1" s="1"/>
  <c r="E1231" i="1" s="1"/>
  <c r="F1231" i="1" s="1"/>
  <c r="C1232" i="1"/>
  <c r="D1232" i="1" s="1"/>
  <c r="E1232" i="1" s="1"/>
  <c r="F1232" i="1" s="1"/>
  <c r="C1233" i="1"/>
  <c r="D1233" i="1" s="1"/>
  <c r="E1233" i="1" s="1"/>
  <c r="F1233" i="1" s="1"/>
  <c r="C1234" i="1"/>
  <c r="D1234" i="1" s="1"/>
  <c r="E1234" i="1" s="1"/>
  <c r="F1234" i="1" s="1"/>
  <c r="C1235" i="1"/>
  <c r="D1235" i="1" s="1"/>
  <c r="E1235" i="1" s="1"/>
  <c r="F1235" i="1" s="1"/>
  <c r="C1236" i="1"/>
  <c r="D1236" i="1" s="1"/>
  <c r="E1236" i="1" s="1"/>
  <c r="F1236" i="1" s="1"/>
  <c r="C1237" i="1"/>
  <c r="D1237" i="1" s="1"/>
  <c r="E1237" i="1" s="1"/>
  <c r="F1237" i="1" s="1"/>
  <c r="C1238" i="1"/>
  <c r="D1238" i="1" s="1"/>
  <c r="E1238" i="1" s="1"/>
  <c r="F1238" i="1" s="1"/>
  <c r="C1239" i="1"/>
  <c r="D1239" i="1" s="1"/>
  <c r="E1239" i="1" s="1"/>
  <c r="F1239" i="1" s="1"/>
  <c r="C1240" i="1"/>
  <c r="D1240" i="1" s="1"/>
  <c r="E1240" i="1" s="1"/>
  <c r="F1240" i="1" s="1"/>
  <c r="C1241" i="1"/>
  <c r="D1241" i="1" s="1"/>
  <c r="E1241" i="1" s="1"/>
  <c r="F1241" i="1" s="1"/>
  <c r="C1242" i="1"/>
  <c r="D1242" i="1" s="1"/>
  <c r="E1242" i="1" s="1"/>
  <c r="F1242" i="1" s="1"/>
  <c r="C1243" i="1"/>
  <c r="D1243" i="1" s="1"/>
  <c r="E1243" i="1" s="1"/>
  <c r="F1243" i="1" s="1"/>
  <c r="C1244" i="1"/>
  <c r="D1244" i="1" s="1"/>
  <c r="E1244" i="1" s="1"/>
  <c r="F1244" i="1" s="1"/>
  <c r="C1245" i="1"/>
  <c r="D1245" i="1" s="1"/>
  <c r="E1245" i="1" s="1"/>
  <c r="F1245" i="1" s="1"/>
  <c r="C1246" i="1"/>
  <c r="D1246" i="1" s="1"/>
  <c r="E1246" i="1" s="1"/>
  <c r="F1246" i="1" s="1"/>
  <c r="C1247" i="1"/>
  <c r="D1247" i="1" s="1"/>
  <c r="E1247" i="1" s="1"/>
  <c r="F1247" i="1" s="1"/>
  <c r="C1248" i="1"/>
  <c r="D1248" i="1" s="1"/>
  <c r="E1248" i="1" s="1"/>
  <c r="F1248" i="1" s="1"/>
  <c r="C1249" i="1"/>
  <c r="D1249" i="1" s="1"/>
  <c r="E1249" i="1" s="1"/>
  <c r="F1249" i="1" s="1"/>
  <c r="C1250" i="1"/>
  <c r="D1250" i="1" s="1"/>
  <c r="E1250" i="1" s="1"/>
  <c r="F1250" i="1" s="1"/>
  <c r="C1251" i="1"/>
  <c r="D1251" i="1" s="1"/>
  <c r="E1251" i="1" s="1"/>
  <c r="F1251" i="1" s="1"/>
  <c r="C1252" i="1"/>
  <c r="D1252" i="1" s="1"/>
  <c r="E1252" i="1" s="1"/>
  <c r="F1252" i="1" s="1"/>
  <c r="C1253" i="1"/>
  <c r="D1253" i="1" s="1"/>
  <c r="E1253" i="1" s="1"/>
  <c r="F1253" i="1" s="1"/>
  <c r="C1254" i="1"/>
  <c r="D1254" i="1" s="1"/>
  <c r="E1254" i="1" s="1"/>
  <c r="F1254" i="1" s="1"/>
  <c r="C1255" i="1"/>
  <c r="D1255" i="1" s="1"/>
  <c r="E1255" i="1" s="1"/>
  <c r="F1255" i="1" s="1"/>
  <c r="C1256" i="1"/>
  <c r="D1256" i="1" s="1"/>
  <c r="E1256" i="1" s="1"/>
  <c r="F1256" i="1" s="1"/>
  <c r="C1257" i="1"/>
  <c r="D1257" i="1" s="1"/>
  <c r="E1257" i="1" s="1"/>
  <c r="F1257" i="1" s="1"/>
  <c r="C1258" i="1"/>
  <c r="D1258" i="1" s="1"/>
  <c r="E1258" i="1" s="1"/>
  <c r="F1258" i="1" s="1"/>
  <c r="C1259" i="1"/>
  <c r="D1259" i="1" s="1"/>
  <c r="E1259" i="1" s="1"/>
  <c r="F1259" i="1" s="1"/>
  <c r="C1260" i="1"/>
  <c r="D1260" i="1" s="1"/>
  <c r="E1260" i="1" s="1"/>
  <c r="F1260" i="1" s="1"/>
  <c r="C1261" i="1"/>
  <c r="D1261" i="1" s="1"/>
  <c r="E1261" i="1" s="1"/>
  <c r="F1261" i="1" s="1"/>
  <c r="C1262" i="1"/>
  <c r="D1262" i="1" s="1"/>
  <c r="E1262" i="1" s="1"/>
  <c r="F1262" i="1" s="1"/>
  <c r="C1263" i="1"/>
  <c r="D1263" i="1" s="1"/>
  <c r="E1263" i="1" s="1"/>
  <c r="F1263" i="1" s="1"/>
  <c r="C1264" i="1"/>
  <c r="D1264" i="1" s="1"/>
  <c r="E1264" i="1" s="1"/>
  <c r="F1264" i="1" s="1"/>
  <c r="C1265" i="1"/>
  <c r="D1265" i="1" s="1"/>
  <c r="E1265" i="1" s="1"/>
  <c r="F1265" i="1" s="1"/>
  <c r="C1266" i="1"/>
  <c r="D1266" i="1" s="1"/>
  <c r="E1266" i="1" s="1"/>
  <c r="F1266" i="1" s="1"/>
  <c r="C1267" i="1"/>
  <c r="D1267" i="1" s="1"/>
  <c r="E1267" i="1" s="1"/>
  <c r="F1267" i="1" s="1"/>
  <c r="C1268" i="1"/>
  <c r="D1268" i="1" s="1"/>
  <c r="E1268" i="1" s="1"/>
  <c r="F1268" i="1" s="1"/>
  <c r="C1269" i="1"/>
  <c r="D1269" i="1" s="1"/>
  <c r="E1269" i="1" s="1"/>
  <c r="F1269" i="1" s="1"/>
  <c r="C1270" i="1"/>
  <c r="D1270" i="1" s="1"/>
  <c r="E1270" i="1" s="1"/>
  <c r="F1270" i="1" s="1"/>
  <c r="C1271" i="1"/>
  <c r="D1271" i="1" s="1"/>
  <c r="E1271" i="1" s="1"/>
  <c r="F1271" i="1" s="1"/>
  <c r="C1272" i="1"/>
  <c r="D1272" i="1" s="1"/>
  <c r="E1272" i="1" s="1"/>
  <c r="F1272" i="1" s="1"/>
  <c r="C1273" i="1"/>
  <c r="D1273" i="1" s="1"/>
  <c r="E1273" i="1" s="1"/>
  <c r="F1273" i="1" s="1"/>
  <c r="C1274" i="1"/>
  <c r="D1274" i="1" s="1"/>
  <c r="E1274" i="1" s="1"/>
  <c r="F1274" i="1" s="1"/>
  <c r="C1275" i="1"/>
  <c r="D1275" i="1" s="1"/>
  <c r="E1275" i="1" s="1"/>
  <c r="F1275" i="1" s="1"/>
  <c r="C1276" i="1"/>
  <c r="D1276" i="1" s="1"/>
  <c r="E1276" i="1" s="1"/>
  <c r="F1276" i="1" s="1"/>
  <c r="C1277" i="1"/>
  <c r="D1277" i="1" s="1"/>
  <c r="E1277" i="1" s="1"/>
  <c r="F1277" i="1" s="1"/>
  <c r="C1278" i="1"/>
  <c r="D1278" i="1" s="1"/>
  <c r="E1278" i="1" s="1"/>
  <c r="F1278" i="1" s="1"/>
  <c r="C1279" i="1"/>
  <c r="D1279" i="1" s="1"/>
  <c r="E1279" i="1" s="1"/>
  <c r="F1279" i="1" s="1"/>
  <c r="C1280" i="1"/>
  <c r="D1280" i="1" s="1"/>
  <c r="E1280" i="1" s="1"/>
  <c r="F1280" i="1" s="1"/>
  <c r="C1281" i="1"/>
  <c r="D1281" i="1" s="1"/>
  <c r="E1281" i="1" s="1"/>
  <c r="F1281" i="1" s="1"/>
  <c r="C1282" i="1"/>
  <c r="D1282" i="1" s="1"/>
  <c r="E1282" i="1" s="1"/>
  <c r="F1282" i="1" s="1"/>
  <c r="C1283" i="1"/>
  <c r="D1283" i="1" s="1"/>
  <c r="E1283" i="1" s="1"/>
  <c r="F1283" i="1" s="1"/>
  <c r="C1284" i="1"/>
  <c r="D1284" i="1" s="1"/>
  <c r="E1284" i="1" s="1"/>
  <c r="F1284" i="1" s="1"/>
  <c r="C1285" i="1"/>
  <c r="D1285" i="1" s="1"/>
  <c r="E1285" i="1" s="1"/>
  <c r="F1285" i="1" s="1"/>
  <c r="C1286" i="1"/>
  <c r="D1286" i="1" s="1"/>
  <c r="E1286" i="1" s="1"/>
  <c r="F1286" i="1" s="1"/>
  <c r="C1287" i="1"/>
  <c r="D1287" i="1" s="1"/>
  <c r="E1287" i="1" s="1"/>
  <c r="F1287" i="1" s="1"/>
  <c r="C1288" i="1"/>
  <c r="D1288" i="1" s="1"/>
  <c r="E1288" i="1" s="1"/>
  <c r="F1288" i="1" s="1"/>
  <c r="C1289" i="1"/>
  <c r="D1289" i="1" s="1"/>
  <c r="E1289" i="1" s="1"/>
  <c r="F1289" i="1" s="1"/>
  <c r="C1290" i="1"/>
  <c r="D1290" i="1" s="1"/>
  <c r="E1290" i="1" s="1"/>
  <c r="F1290" i="1" s="1"/>
  <c r="C1291" i="1"/>
  <c r="D1291" i="1" s="1"/>
  <c r="E1291" i="1" s="1"/>
  <c r="F1291" i="1" s="1"/>
  <c r="C1292" i="1"/>
  <c r="D1292" i="1" s="1"/>
  <c r="E1292" i="1" s="1"/>
  <c r="F1292" i="1" s="1"/>
  <c r="C1293" i="1"/>
  <c r="D1293" i="1" s="1"/>
  <c r="E1293" i="1" s="1"/>
  <c r="F1293" i="1" s="1"/>
  <c r="C1294" i="1"/>
  <c r="D1294" i="1" s="1"/>
  <c r="E1294" i="1" s="1"/>
  <c r="F1294" i="1" s="1"/>
  <c r="C1295" i="1"/>
  <c r="D1295" i="1" s="1"/>
  <c r="E1295" i="1" s="1"/>
  <c r="F1295" i="1" s="1"/>
  <c r="C1296" i="1"/>
  <c r="D1296" i="1" s="1"/>
  <c r="E1296" i="1" s="1"/>
  <c r="F1296" i="1" s="1"/>
  <c r="C1297" i="1"/>
  <c r="D1297" i="1" s="1"/>
  <c r="E1297" i="1" s="1"/>
  <c r="F1297" i="1" s="1"/>
  <c r="C1298" i="1"/>
  <c r="D1298" i="1" s="1"/>
  <c r="E1298" i="1" s="1"/>
  <c r="F1298" i="1" s="1"/>
  <c r="C1299" i="1"/>
  <c r="D1299" i="1" s="1"/>
  <c r="E1299" i="1" s="1"/>
  <c r="F1299" i="1" s="1"/>
  <c r="C1300" i="1"/>
  <c r="D1300" i="1" s="1"/>
  <c r="E1300" i="1" s="1"/>
  <c r="F1300" i="1" s="1"/>
  <c r="C1301" i="1"/>
  <c r="D1301" i="1" s="1"/>
  <c r="E1301" i="1" s="1"/>
  <c r="F1301" i="1" s="1"/>
  <c r="C1302" i="1"/>
  <c r="D1302" i="1" s="1"/>
  <c r="E1302" i="1" s="1"/>
  <c r="F1302" i="1" s="1"/>
  <c r="C1303" i="1"/>
  <c r="D1303" i="1" s="1"/>
  <c r="E1303" i="1" s="1"/>
  <c r="F1303" i="1" s="1"/>
  <c r="C1304" i="1"/>
  <c r="D1304" i="1" s="1"/>
  <c r="E1304" i="1" s="1"/>
  <c r="F1304" i="1" s="1"/>
  <c r="C1305" i="1"/>
  <c r="D1305" i="1" s="1"/>
  <c r="E1305" i="1" s="1"/>
  <c r="F1305" i="1" s="1"/>
  <c r="C1306" i="1"/>
  <c r="D1306" i="1" s="1"/>
  <c r="E1306" i="1" s="1"/>
  <c r="F1306" i="1" s="1"/>
  <c r="C1307" i="1"/>
  <c r="D1307" i="1" s="1"/>
  <c r="E1307" i="1" s="1"/>
  <c r="F1307" i="1" s="1"/>
  <c r="C1308" i="1"/>
  <c r="D1308" i="1" s="1"/>
  <c r="E1308" i="1" s="1"/>
  <c r="F1308" i="1" s="1"/>
  <c r="C1309" i="1"/>
  <c r="D1309" i="1" s="1"/>
  <c r="E1309" i="1" s="1"/>
  <c r="F1309" i="1" s="1"/>
  <c r="C1310" i="1"/>
  <c r="D1310" i="1" s="1"/>
  <c r="E1310" i="1" s="1"/>
  <c r="F1310" i="1" s="1"/>
  <c r="C1311" i="1"/>
  <c r="D1311" i="1" s="1"/>
  <c r="E1311" i="1" s="1"/>
  <c r="F1311" i="1" s="1"/>
  <c r="C1312" i="1"/>
  <c r="D1312" i="1" s="1"/>
  <c r="E1312" i="1" s="1"/>
  <c r="F1312" i="1" s="1"/>
  <c r="C1313" i="1"/>
  <c r="D1313" i="1" s="1"/>
  <c r="E1313" i="1" s="1"/>
  <c r="F1313" i="1" s="1"/>
  <c r="C1314" i="1"/>
  <c r="D1314" i="1" s="1"/>
  <c r="E1314" i="1" s="1"/>
  <c r="F1314" i="1" s="1"/>
  <c r="C1315" i="1"/>
  <c r="D1315" i="1" s="1"/>
  <c r="E1315" i="1" s="1"/>
  <c r="F1315" i="1" s="1"/>
  <c r="C1316" i="1"/>
  <c r="D1316" i="1" s="1"/>
  <c r="E1316" i="1" s="1"/>
  <c r="F1316" i="1" s="1"/>
  <c r="C1317" i="1"/>
  <c r="D1317" i="1" s="1"/>
  <c r="E1317" i="1" s="1"/>
  <c r="F1317" i="1" s="1"/>
  <c r="C1318" i="1"/>
  <c r="D1318" i="1" s="1"/>
  <c r="E1318" i="1" s="1"/>
  <c r="F1318" i="1" s="1"/>
  <c r="C1319" i="1"/>
  <c r="D1319" i="1" s="1"/>
  <c r="E1319" i="1" s="1"/>
  <c r="F1319" i="1" s="1"/>
  <c r="C1320" i="1"/>
  <c r="D1320" i="1" s="1"/>
  <c r="E1320" i="1" s="1"/>
  <c r="F1320" i="1" s="1"/>
  <c r="C1321" i="1"/>
  <c r="D1321" i="1" s="1"/>
  <c r="E1321" i="1" s="1"/>
  <c r="F1321" i="1" s="1"/>
  <c r="C1322" i="1"/>
  <c r="D1322" i="1" s="1"/>
  <c r="E1322" i="1" s="1"/>
  <c r="F1322" i="1" s="1"/>
  <c r="C1323" i="1"/>
  <c r="D1323" i="1" s="1"/>
  <c r="E1323" i="1" s="1"/>
  <c r="F1323" i="1" s="1"/>
  <c r="C1324" i="1"/>
  <c r="D1324" i="1" s="1"/>
  <c r="E1324" i="1" s="1"/>
  <c r="F1324" i="1" s="1"/>
  <c r="C1325" i="1"/>
  <c r="D1325" i="1" s="1"/>
  <c r="E1325" i="1" s="1"/>
  <c r="F1325" i="1" s="1"/>
  <c r="C1326" i="1"/>
  <c r="D1326" i="1" s="1"/>
  <c r="E1326" i="1" s="1"/>
  <c r="F1326" i="1" s="1"/>
  <c r="C1327" i="1"/>
  <c r="D1327" i="1" s="1"/>
  <c r="E1327" i="1" s="1"/>
  <c r="F1327" i="1" s="1"/>
  <c r="C1328" i="1"/>
  <c r="D1328" i="1" s="1"/>
  <c r="E1328" i="1" s="1"/>
  <c r="F1328" i="1" s="1"/>
  <c r="C1329" i="1"/>
  <c r="D1329" i="1" s="1"/>
  <c r="E1329" i="1" s="1"/>
  <c r="F1329" i="1" s="1"/>
  <c r="C1330" i="1"/>
  <c r="D1330" i="1" s="1"/>
  <c r="E1330" i="1" s="1"/>
  <c r="F1330" i="1" s="1"/>
  <c r="C1331" i="1"/>
  <c r="D1331" i="1" s="1"/>
  <c r="E1331" i="1" s="1"/>
  <c r="F1331" i="1" s="1"/>
  <c r="C1332" i="1"/>
  <c r="D1332" i="1" s="1"/>
  <c r="E1332" i="1" s="1"/>
  <c r="F1332" i="1" s="1"/>
  <c r="C1333" i="1"/>
  <c r="D1333" i="1" s="1"/>
  <c r="E1333" i="1" s="1"/>
  <c r="F1333" i="1" s="1"/>
  <c r="C1334" i="1"/>
  <c r="D1334" i="1" s="1"/>
  <c r="E1334" i="1" s="1"/>
  <c r="F1334" i="1" s="1"/>
  <c r="C1335" i="1"/>
  <c r="D1335" i="1" s="1"/>
  <c r="E1335" i="1" s="1"/>
  <c r="F1335" i="1" s="1"/>
  <c r="C1336" i="1"/>
  <c r="D1336" i="1" s="1"/>
  <c r="E1336" i="1" s="1"/>
  <c r="F1336" i="1" s="1"/>
  <c r="C1337" i="1"/>
  <c r="D1337" i="1" s="1"/>
  <c r="E1337" i="1" s="1"/>
  <c r="F1337" i="1" s="1"/>
  <c r="C1338" i="1"/>
  <c r="D1338" i="1" s="1"/>
  <c r="E1338" i="1" s="1"/>
  <c r="F1338" i="1" s="1"/>
  <c r="C1339" i="1"/>
  <c r="D1339" i="1" s="1"/>
  <c r="E1339" i="1" s="1"/>
  <c r="F1339" i="1" s="1"/>
  <c r="C1340" i="1"/>
  <c r="D1340" i="1" s="1"/>
  <c r="E1340" i="1" s="1"/>
  <c r="F1340" i="1" s="1"/>
  <c r="C1341" i="1"/>
  <c r="D1341" i="1" s="1"/>
  <c r="E1341" i="1" s="1"/>
  <c r="F1341" i="1" s="1"/>
  <c r="C1342" i="1"/>
  <c r="D1342" i="1" s="1"/>
  <c r="E1342" i="1" s="1"/>
  <c r="F1342" i="1" s="1"/>
  <c r="C1343" i="1"/>
  <c r="D1343" i="1" s="1"/>
  <c r="E1343" i="1" s="1"/>
  <c r="F1343" i="1" s="1"/>
  <c r="C1344" i="1"/>
  <c r="D1344" i="1" s="1"/>
  <c r="E1344" i="1" s="1"/>
  <c r="F1344" i="1" s="1"/>
  <c r="C1345" i="1"/>
  <c r="D1345" i="1" s="1"/>
  <c r="E1345" i="1" s="1"/>
  <c r="F1345" i="1" s="1"/>
  <c r="C1346" i="1"/>
  <c r="D1346" i="1" s="1"/>
  <c r="E1346" i="1" s="1"/>
  <c r="F1346" i="1" s="1"/>
  <c r="C1347" i="1"/>
  <c r="D1347" i="1" s="1"/>
  <c r="E1347" i="1" s="1"/>
  <c r="F1347" i="1" s="1"/>
  <c r="C1348" i="1"/>
  <c r="D1348" i="1" s="1"/>
  <c r="E1348" i="1" s="1"/>
  <c r="F1348" i="1" s="1"/>
  <c r="C1349" i="1"/>
  <c r="D1349" i="1" s="1"/>
  <c r="E1349" i="1" s="1"/>
  <c r="F1349" i="1" s="1"/>
  <c r="C1350" i="1"/>
  <c r="D1350" i="1" s="1"/>
  <c r="E1350" i="1" s="1"/>
  <c r="F1350" i="1" s="1"/>
  <c r="C1351" i="1"/>
  <c r="D1351" i="1" s="1"/>
  <c r="E1351" i="1" s="1"/>
  <c r="F1351" i="1" s="1"/>
  <c r="C1352" i="1"/>
  <c r="D1352" i="1" s="1"/>
  <c r="E1352" i="1" s="1"/>
  <c r="F1352" i="1" s="1"/>
  <c r="C1353" i="1"/>
  <c r="D1353" i="1" s="1"/>
  <c r="E1353" i="1" s="1"/>
  <c r="F1353" i="1" s="1"/>
  <c r="C1354" i="1"/>
  <c r="D1354" i="1" s="1"/>
  <c r="E1354" i="1" s="1"/>
  <c r="F1354" i="1" s="1"/>
  <c r="C1355" i="1"/>
  <c r="D1355" i="1" s="1"/>
  <c r="E1355" i="1" s="1"/>
  <c r="F1355" i="1" s="1"/>
  <c r="C1356" i="1"/>
  <c r="D1356" i="1" s="1"/>
  <c r="E1356" i="1" s="1"/>
  <c r="F1356" i="1" s="1"/>
  <c r="C1357" i="1"/>
  <c r="D1357" i="1" s="1"/>
  <c r="E1357" i="1" s="1"/>
  <c r="F1357" i="1" s="1"/>
  <c r="C1358" i="1"/>
  <c r="D1358" i="1" s="1"/>
  <c r="E1358" i="1" s="1"/>
  <c r="F1358" i="1" s="1"/>
  <c r="C1359" i="1"/>
  <c r="D1359" i="1" s="1"/>
  <c r="E1359" i="1" s="1"/>
  <c r="F1359" i="1" s="1"/>
  <c r="C1360" i="1"/>
  <c r="D1360" i="1" s="1"/>
  <c r="E1360" i="1" s="1"/>
  <c r="F1360" i="1" s="1"/>
  <c r="C1361" i="1"/>
  <c r="D1361" i="1" s="1"/>
  <c r="E1361" i="1" s="1"/>
  <c r="F1361" i="1" s="1"/>
  <c r="C1362" i="1"/>
  <c r="D1362" i="1" s="1"/>
  <c r="E1362" i="1" s="1"/>
  <c r="F1362" i="1" s="1"/>
  <c r="C1363" i="1"/>
  <c r="D1363" i="1" s="1"/>
  <c r="E1363" i="1" s="1"/>
  <c r="F1363" i="1" s="1"/>
  <c r="C1364" i="1"/>
  <c r="D1364" i="1" s="1"/>
  <c r="E1364" i="1" s="1"/>
  <c r="F1364" i="1" s="1"/>
  <c r="C1365" i="1"/>
  <c r="D1365" i="1" s="1"/>
  <c r="E1365" i="1" s="1"/>
  <c r="F1365" i="1" s="1"/>
  <c r="C1366" i="1"/>
  <c r="D1366" i="1" s="1"/>
  <c r="E1366" i="1" s="1"/>
  <c r="F1366" i="1" s="1"/>
  <c r="C1367" i="1"/>
  <c r="D1367" i="1" s="1"/>
  <c r="E1367" i="1" s="1"/>
  <c r="F1367" i="1" s="1"/>
  <c r="C1368" i="1"/>
  <c r="D1368" i="1" s="1"/>
  <c r="E1368" i="1" s="1"/>
  <c r="F1368" i="1" s="1"/>
  <c r="C1369" i="1"/>
  <c r="D1369" i="1" s="1"/>
  <c r="E1369" i="1" s="1"/>
  <c r="F1369" i="1" s="1"/>
  <c r="C1370" i="1"/>
  <c r="D1370" i="1" s="1"/>
  <c r="E1370" i="1" s="1"/>
  <c r="F1370" i="1" s="1"/>
  <c r="C1371" i="1"/>
  <c r="D1371" i="1" s="1"/>
  <c r="E1371" i="1" s="1"/>
  <c r="F1371" i="1" s="1"/>
  <c r="C1372" i="1"/>
  <c r="D1372" i="1" s="1"/>
  <c r="E1372" i="1" s="1"/>
  <c r="F1372" i="1" s="1"/>
  <c r="C1373" i="1"/>
  <c r="D1373" i="1" s="1"/>
  <c r="E1373" i="1" s="1"/>
  <c r="F1373" i="1" s="1"/>
  <c r="C1374" i="1"/>
  <c r="D1374" i="1" s="1"/>
  <c r="E1374" i="1" s="1"/>
  <c r="F1374" i="1" s="1"/>
  <c r="C1375" i="1"/>
  <c r="D1375" i="1" s="1"/>
  <c r="E1375" i="1" s="1"/>
  <c r="F1375" i="1" s="1"/>
  <c r="C1376" i="1"/>
  <c r="D1376" i="1" s="1"/>
  <c r="E1376" i="1" s="1"/>
  <c r="F1376" i="1" s="1"/>
  <c r="C1377" i="1"/>
  <c r="D1377" i="1" s="1"/>
  <c r="E1377" i="1" s="1"/>
  <c r="F1377" i="1" s="1"/>
  <c r="C1378" i="1"/>
  <c r="D1378" i="1" s="1"/>
  <c r="E1378" i="1" s="1"/>
  <c r="F1378" i="1" s="1"/>
  <c r="C1379" i="1"/>
  <c r="D1379" i="1" s="1"/>
  <c r="E1379" i="1" s="1"/>
  <c r="F1379" i="1" s="1"/>
  <c r="C1380" i="1"/>
  <c r="D1380" i="1" s="1"/>
  <c r="E1380" i="1" s="1"/>
  <c r="F1380" i="1" s="1"/>
  <c r="C1381" i="1"/>
  <c r="D1381" i="1" s="1"/>
  <c r="E1381" i="1" s="1"/>
  <c r="F1381" i="1" s="1"/>
  <c r="C1382" i="1"/>
  <c r="D1382" i="1" s="1"/>
  <c r="E1382" i="1" s="1"/>
  <c r="F1382" i="1" s="1"/>
  <c r="C1383" i="1"/>
  <c r="D1383" i="1" s="1"/>
  <c r="E1383" i="1" s="1"/>
  <c r="F1383" i="1" s="1"/>
  <c r="C1384" i="1"/>
  <c r="D1384" i="1" s="1"/>
  <c r="E1384" i="1" s="1"/>
  <c r="F1384" i="1" s="1"/>
  <c r="C1385" i="1"/>
  <c r="D1385" i="1" s="1"/>
  <c r="E1385" i="1" s="1"/>
  <c r="F1385" i="1" s="1"/>
  <c r="C1386" i="1"/>
  <c r="D1386" i="1" s="1"/>
  <c r="E1386" i="1" s="1"/>
  <c r="F1386" i="1" s="1"/>
  <c r="C1387" i="1"/>
  <c r="D1387" i="1" s="1"/>
  <c r="E1387" i="1" s="1"/>
  <c r="F1387" i="1" s="1"/>
  <c r="C1388" i="1"/>
  <c r="D1388" i="1" s="1"/>
  <c r="E1388" i="1" s="1"/>
  <c r="F1388" i="1" s="1"/>
  <c r="C1389" i="1"/>
  <c r="D1389" i="1" s="1"/>
  <c r="E1389" i="1" s="1"/>
  <c r="F1389" i="1" s="1"/>
  <c r="C1390" i="1"/>
  <c r="D1390" i="1" s="1"/>
  <c r="E1390" i="1" s="1"/>
  <c r="F1390" i="1" s="1"/>
  <c r="C1391" i="1"/>
  <c r="D1391" i="1" s="1"/>
  <c r="E1391" i="1" s="1"/>
  <c r="F1391" i="1" s="1"/>
  <c r="C1392" i="1"/>
  <c r="D1392" i="1" s="1"/>
  <c r="E1392" i="1" s="1"/>
  <c r="F1392" i="1" s="1"/>
  <c r="C1393" i="1"/>
  <c r="D1393" i="1" s="1"/>
  <c r="E1393" i="1" s="1"/>
  <c r="F1393" i="1" s="1"/>
  <c r="C1394" i="1"/>
  <c r="D1394" i="1" s="1"/>
  <c r="E1394" i="1" s="1"/>
  <c r="F1394" i="1" s="1"/>
  <c r="C1395" i="1"/>
  <c r="D1395" i="1" s="1"/>
  <c r="E1395" i="1" s="1"/>
  <c r="F1395" i="1" s="1"/>
  <c r="C1396" i="1"/>
  <c r="D1396" i="1" s="1"/>
  <c r="E1396" i="1" s="1"/>
  <c r="F1396" i="1" s="1"/>
  <c r="C1397" i="1"/>
  <c r="D1397" i="1" s="1"/>
  <c r="E1397" i="1" s="1"/>
  <c r="F1397" i="1" s="1"/>
  <c r="C1398" i="1"/>
  <c r="D1398" i="1" s="1"/>
  <c r="E1398" i="1" s="1"/>
  <c r="F1398" i="1" s="1"/>
  <c r="C1399" i="1"/>
  <c r="D1399" i="1" s="1"/>
  <c r="E1399" i="1" s="1"/>
  <c r="F1399" i="1" s="1"/>
  <c r="C1400" i="1"/>
  <c r="D1400" i="1" s="1"/>
  <c r="E1400" i="1" s="1"/>
  <c r="F1400" i="1" s="1"/>
  <c r="C1401" i="1"/>
  <c r="D1401" i="1" s="1"/>
  <c r="E1401" i="1" s="1"/>
  <c r="F1401" i="1" s="1"/>
  <c r="C1402" i="1"/>
  <c r="D1402" i="1" s="1"/>
  <c r="E1402" i="1" s="1"/>
  <c r="F1402" i="1" s="1"/>
  <c r="C1403" i="1"/>
  <c r="D1403" i="1" s="1"/>
  <c r="E1403" i="1" s="1"/>
  <c r="F1403" i="1" s="1"/>
  <c r="C1404" i="1"/>
  <c r="D1404" i="1" s="1"/>
  <c r="E1404" i="1" s="1"/>
  <c r="F1404" i="1" s="1"/>
  <c r="C1405" i="1"/>
  <c r="D1405" i="1" s="1"/>
  <c r="E1405" i="1" s="1"/>
  <c r="F1405" i="1" s="1"/>
  <c r="C1406" i="1"/>
  <c r="D1406" i="1" s="1"/>
  <c r="E1406" i="1" s="1"/>
  <c r="F1406" i="1" s="1"/>
  <c r="C1407" i="1"/>
  <c r="D1407" i="1" s="1"/>
  <c r="E1407" i="1" s="1"/>
  <c r="F1407" i="1" s="1"/>
  <c r="C1408" i="1"/>
  <c r="D1408" i="1" s="1"/>
  <c r="E1408" i="1" s="1"/>
  <c r="F1408" i="1" s="1"/>
  <c r="C1409" i="1"/>
  <c r="D1409" i="1" s="1"/>
  <c r="E1409" i="1" s="1"/>
  <c r="F1409" i="1" s="1"/>
  <c r="C1410" i="1"/>
  <c r="D1410" i="1" s="1"/>
  <c r="E1410" i="1" s="1"/>
  <c r="F1410" i="1" s="1"/>
  <c r="C1411" i="1"/>
  <c r="D1411" i="1" s="1"/>
  <c r="E1411" i="1" s="1"/>
  <c r="F1411" i="1" s="1"/>
  <c r="C1412" i="1"/>
  <c r="D1412" i="1" s="1"/>
  <c r="E1412" i="1" s="1"/>
  <c r="F1412" i="1" s="1"/>
  <c r="C1413" i="1"/>
  <c r="D1413" i="1" s="1"/>
  <c r="E1413" i="1" s="1"/>
  <c r="F1413" i="1" s="1"/>
  <c r="C1414" i="1"/>
  <c r="D1414" i="1" s="1"/>
  <c r="E1414" i="1" s="1"/>
  <c r="F1414" i="1" s="1"/>
  <c r="C1415" i="1"/>
  <c r="D1415" i="1" s="1"/>
  <c r="E1415" i="1" s="1"/>
  <c r="F1415" i="1" s="1"/>
  <c r="C1416" i="1"/>
  <c r="D1416" i="1" s="1"/>
  <c r="E1416" i="1" s="1"/>
  <c r="F1416" i="1" s="1"/>
  <c r="C1417" i="1"/>
  <c r="D1417" i="1" s="1"/>
  <c r="E1417" i="1" s="1"/>
  <c r="F1417" i="1" s="1"/>
  <c r="C1418" i="1"/>
  <c r="D1418" i="1" s="1"/>
  <c r="E1418" i="1" s="1"/>
  <c r="F1418" i="1" s="1"/>
  <c r="C1419" i="1"/>
  <c r="D1419" i="1" s="1"/>
  <c r="E1419" i="1" s="1"/>
  <c r="F1419" i="1" s="1"/>
  <c r="C1420" i="1"/>
  <c r="D1420" i="1" s="1"/>
  <c r="E1420" i="1" s="1"/>
  <c r="F1420" i="1" s="1"/>
  <c r="C1421" i="1"/>
  <c r="D1421" i="1" s="1"/>
  <c r="E1421" i="1" s="1"/>
  <c r="F1421" i="1" s="1"/>
  <c r="C1422" i="1"/>
  <c r="D1422" i="1" s="1"/>
  <c r="E1422" i="1" s="1"/>
  <c r="F1422" i="1" s="1"/>
  <c r="C1423" i="1"/>
  <c r="D1423" i="1" s="1"/>
  <c r="E1423" i="1" s="1"/>
  <c r="F1423" i="1" s="1"/>
  <c r="C1424" i="1"/>
  <c r="D1424" i="1" s="1"/>
  <c r="E1424" i="1" s="1"/>
  <c r="F1424" i="1" s="1"/>
  <c r="C1425" i="1"/>
  <c r="D1425" i="1" s="1"/>
  <c r="E1425" i="1" s="1"/>
  <c r="F1425" i="1" s="1"/>
  <c r="C1426" i="1"/>
  <c r="D1426" i="1" s="1"/>
  <c r="E1426" i="1" s="1"/>
  <c r="F1426" i="1" s="1"/>
  <c r="C1427" i="1"/>
  <c r="D1427" i="1" s="1"/>
  <c r="E1427" i="1" s="1"/>
  <c r="F1427" i="1" s="1"/>
  <c r="C1428" i="1"/>
  <c r="D1428" i="1" s="1"/>
  <c r="E1428" i="1" s="1"/>
  <c r="F1428" i="1" s="1"/>
  <c r="C1429" i="1"/>
  <c r="D1429" i="1" s="1"/>
  <c r="E1429" i="1" s="1"/>
  <c r="F1429" i="1" s="1"/>
  <c r="C1430" i="1"/>
  <c r="D1430" i="1" s="1"/>
  <c r="E1430" i="1" s="1"/>
  <c r="F1430" i="1" s="1"/>
  <c r="C1431" i="1"/>
  <c r="D1431" i="1" s="1"/>
  <c r="E1431" i="1" s="1"/>
  <c r="F1431" i="1" s="1"/>
  <c r="C1432" i="1"/>
  <c r="D1432" i="1" s="1"/>
  <c r="E1432" i="1" s="1"/>
  <c r="F1432" i="1" s="1"/>
  <c r="C1433" i="1"/>
  <c r="D1433" i="1" s="1"/>
  <c r="E1433" i="1" s="1"/>
  <c r="F1433" i="1" s="1"/>
  <c r="C1434" i="1"/>
  <c r="D1434" i="1" s="1"/>
  <c r="E1434" i="1" s="1"/>
  <c r="F1434" i="1" s="1"/>
  <c r="C1435" i="1"/>
  <c r="D1435" i="1" s="1"/>
  <c r="E1435" i="1" s="1"/>
  <c r="F1435" i="1" s="1"/>
  <c r="C1436" i="1"/>
  <c r="D1436" i="1" s="1"/>
  <c r="E1436" i="1" s="1"/>
  <c r="F1436" i="1" s="1"/>
  <c r="C1437" i="1"/>
  <c r="D1437" i="1" s="1"/>
  <c r="E1437" i="1" s="1"/>
  <c r="F1437" i="1" s="1"/>
  <c r="C1438" i="1"/>
  <c r="D1438" i="1" s="1"/>
  <c r="E1438" i="1" s="1"/>
  <c r="F1438" i="1" s="1"/>
  <c r="C1439" i="1"/>
  <c r="D1439" i="1" s="1"/>
  <c r="E1439" i="1" s="1"/>
  <c r="F1439" i="1" s="1"/>
  <c r="C1440" i="1"/>
  <c r="D1440" i="1" s="1"/>
  <c r="E1440" i="1" s="1"/>
  <c r="F1440" i="1" s="1"/>
  <c r="C1441" i="1"/>
  <c r="D1441" i="1" s="1"/>
  <c r="E1441" i="1" s="1"/>
  <c r="F1441" i="1" s="1"/>
  <c r="C1442" i="1"/>
  <c r="D1442" i="1" s="1"/>
  <c r="E1442" i="1" s="1"/>
  <c r="F1442" i="1" s="1"/>
  <c r="C1443" i="1"/>
  <c r="D1443" i="1" s="1"/>
  <c r="E1443" i="1" s="1"/>
  <c r="F1443" i="1" s="1"/>
  <c r="C1444" i="1"/>
  <c r="D1444" i="1" s="1"/>
  <c r="E1444" i="1" s="1"/>
  <c r="F1444" i="1" s="1"/>
  <c r="C1445" i="1"/>
  <c r="D1445" i="1" s="1"/>
  <c r="E1445" i="1" s="1"/>
  <c r="F1445" i="1" s="1"/>
  <c r="C1446" i="1"/>
  <c r="D1446" i="1" s="1"/>
  <c r="E1446" i="1" s="1"/>
  <c r="F1446" i="1" s="1"/>
  <c r="C1447" i="1"/>
  <c r="D1447" i="1" s="1"/>
  <c r="E1447" i="1" s="1"/>
  <c r="F1447" i="1" s="1"/>
  <c r="C1448" i="1"/>
  <c r="D1448" i="1" s="1"/>
  <c r="E1448" i="1" s="1"/>
  <c r="F1448" i="1" s="1"/>
  <c r="C1449" i="1"/>
  <c r="D1449" i="1" s="1"/>
  <c r="E1449" i="1" s="1"/>
  <c r="F1449" i="1" s="1"/>
  <c r="C1450" i="1"/>
  <c r="D1450" i="1" s="1"/>
  <c r="E1450" i="1" s="1"/>
  <c r="F1450" i="1" s="1"/>
  <c r="C1451" i="1"/>
  <c r="D1451" i="1" s="1"/>
  <c r="E1451" i="1" s="1"/>
  <c r="F1451" i="1" s="1"/>
  <c r="C1452" i="1"/>
  <c r="D1452" i="1" s="1"/>
  <c r="E1452" i="1" s="1"/>
  <c r="F1452" i="1" s="1"/>
  <c r="C1453" i="1"/>
  <c r="D1453" i="1" s="1"/>
  <c r="E1453" i="1" s="1"/>
  <c r="F1453" i="1" s="1"/>
  <c r="C1454" i="1"/>
  <c r="D1454" i="1" s="1"/>
  <c r="E1454" i="1" s="1"/>
  <c r="F1454" i="1" s="1"/>
  <c r="C1455" i="1"/>
  <c r="D1455" i="1" s="1"/>
  <c r="E1455" i="1" s="1"/>
  <c r="F1455" i="1" s="1"/>
  <c r="C1456" i="1"/>
  <c r="D1456" i="1" s="1"/>
  <c r="E1456" i="1" s="1"/>
  <c r="F1456" i="1" s="1"/>
  <c r="C1457" i="1"/>
  <c r="D1457" i="1" s="1"/>
  <c r="E1457" i="1" s="1"/>
  <c r="F1457" i="1" s="1"/>
  <c r="C1458" i="1"/>
  <c r="D1458" i="1" s="1"/>
  <c r="E1458" i="1" s="1"/>
  <c r="F1458" i="1" s="1"/>
  <c r="C1459" i="1"/>
  <c r="D1459" i="1" s="1"/>
  <c r="E1459" i="1" s="1"/>
  <c r="F1459" i="1" s="1"/>
  <c r="C1460" i="1"/>
  <c r="D1460" i="1" s="1"/>
  <c r="E1460" i="1" s="1"/>
  <c r="F1460" i="1" s="1"/>
  <c r="C1461" i="1"/>
  <c r="D1461" i="1" s="1"/>
  <c r="E1461" i="1" s="1"/>
  <c r="F1461" i="1" s="1"/>
  <c r="C1462" i="1"/>
  <c r="D1462" i="1" s="1"/>
  <c r="E1462" i="1" s="1"/>
  <c r="F1462" i="1" s="1"/>
  <c r="C1463" i="1"/>
  <c r="D1463" i="1" s="1"/>
  <c r="E1463" i="1" s="1"/>
  <c r="F1463" i="1" s="1"/>
  <c r="C1464" i="1"/>
  <c r="D1464" i="1" s="1"/>
  <c r="E1464" i="1" s="1"/>
  <c r="F1464" i="1" s="1"/>
  <c r="C1465" i="1"/>
  <c r="D1465" i="1" s="1"/>
  <c r="E1465" i="1" s="1"/>
  <c r="F1465" i="1" s="1"/>
  <c r="C1466" i="1"/>
  <c r="D1466" i="1" s="1"/>
  <c r="E1466" i="1" s="1"/>
  <c r="F1466" i="1" s="1"/>
  <c r="C1467" i="1"/>
  <c r="D1467" i="1" s="1"/>
  <c r="E1467" i="1" s="1"/>
  <c r="F1467" i="1" s="1"/>
  <c r="C1468" i="1"/>
  <c r="D1468" i="1" s="1"/>
  <c r="E1468" i="1" s="1"/>
  <c r="F1468" i="1" s="1"/>
  <c r="C1469" i="1"/>
  <c r="D1469" i="1" s="1"/>
  <c r="E1469" i="1" s="1"/>
  <c r="F1469" i="1" s="1"/>
  <c r="C1470" i="1"/>
  <c r="D1470" i="1" s="1"/>
  <c r="E1470" i="1" s="1"/>
  <c r="F1470" i="1" s="1"/>
  <c r="C1471" i="1"/>
  <c r="D1471" i="1" s="1"/>
  <c r="E1471" i="1" s="1"/>
  <c r="F1471" i="1" s="1"/>
  <c r="C1472" i="1"/>
  <c r="D1472" i="1" s="1"/>
  <c r="E1472" i="1" s="1"/>
  <c r="F1472" i="1" s="1"/>
  <c r="C1473" i="1"/>
  <c r="D1473" i="1" s="1"/>
  <c r="E1473" i="1" s="1"/>
  <c r="F1473" i="1" s="1"/>
  <c r="C1474" i="1"/>
  <c r="D1474" i="1" s="1"/>
  <c r="E1474" i="1" s="1"/>
  <c r="F1474" i="1" s="1"/>
  <c r="C1475" i="1"/>
  <c r="D1475" i="1" s="1"/>
  <c r="E1475" i="1" s="1"/>
  <c r="F1475" i="1" s="1"/>
  <c r="C1476" i="1"/>
  <c r="D1476" i="1" s="1"/>
  <c r="E1476" i="1" s="1"/>
  <c r="F1476" i="1" s="1"/>
  <c r="C1477" i="1"/>
  <c r="D1477" i="1" s="1"/>
  <c r="E1477" i="1" s="1"/>
  <c r="F1477" i="1" s="1"/>
  <c r="C1478" i="1"/>
  <c r="D1478" i="1" s="1"/>
  <c r="E1478" i="1" s="1"/>
  <c r="F1478" i="1" s="1"/>
  <c r="C1479" i="1"/>
  <c r="D1479" i="1" s="1"/>
  <c r="E1479" i="1" s="1"/>
  <c r="F1479" i="1" s="1"/>
  <c r="C1480" i="1"/>
  <c r="D1480" i="1" s="1"/>
  <c r="E1480" i="1" s="1"/>
  <c r="F1480" i="1" s="1"/>
  <c r="C1481" i="1"/>
  <c r="D1481" i="1" s="1"/>
  <c r="E1481" i="1" s="1"/>
  <c r="F1481" i="1" s="1"/>
  <c r="C1482" i="1"/>
  <c r="D1482" i="1" s="1"/>
  <c r="E1482" i="1" s="1"/>
  <c r="F1482" i="1" s="1"/>
  <c r="C1483" i="1"/>
  <c r="D1483" i="1" s="1"/>
  <c r="E1483" i="1" s="1"/>
  <c r="F1483" i="1" s="1"/>
  <c r="C1484" i="1"/>
  <c r="D1484" i="1" s="1"/>
  <c r="E1484" i="1" s="1"/>
  <c r="F1484" i="1" s="1"/>
  <c r="C1485" i="1"/>
  <c r="D1485" i="1" s="1"/>
  <c r="E1485" i="1" s="1"/>
  <c r="F1485" i="1" s="1"/>
  <c r="C1486" i="1"/>
  <c r="D1486" i="1" s="1"/>
  <c r="E1486" i="1" s="1"/>
  <c r="F1486" i="1" s="1"/>
  <c r="C1487" i="1"/>
  <c r="D1487" i="1" s="1"/>
  <c r="E1487" i="1" s="1"/>
  <c r="F1487" i="1" s="1"/>
  <c r="C1488" i="1"/>
  <c r="D1488" i="1" s="1"/>
  <c r="E1488" i="1" s="1"/>
  <c r="F1488" i="1" s="1"/>
  <c r="C1489" i="1"/>
  <c r="D1489" i="1" s="1"/>
  <c r="E1489" i="1" s="1"/>
  <c r="F1489" i="1" s="1"/>
  <c r="C1490" i="1"/>
  <c r="D1490" i="1" s="1"/>
  <c r="E1490" i="1" s="1"/>
  <c r="F1490" i="1" s="1"/>
  <c r="C1491" i="1"/>
  <c r="D1491" i="1" s="1"/>
  <c r="E1491" i="1" s="1"/>
  <c r="F1491" i="1" s="1"/>
  <c r="C1492" i="1"/>
  <c r="D1492" i="1" s="1"/>
  <c r="E1492" i="1" s="1"/>
  <c r="F1492" i="1" s="1"/>
  <c r="C1493" i="1"/>
  <c r="D1493" i="1" s="1"/>
  <c r="E1493" i="1" s="1"/>
  <c r="F1493" i="1" s="1"/>
  <c r="C1494" i="1"/>
  <c r="D1494" i="1" s="1"/>
  <c r="E1494" i="1" s="1"/>
  <c r="F1494" i="1" s="1"/>
  <c r="C1495" i="1"/>
  <c r="D1495" i="1" s="1"/>
  <c r="E1495" i="1" s="1"/>
  <c r="F1495" i="1" s="1"/>
  <c r="C1496" i="1"/>
  <c r="D1496" i="1" s="1"/>
  <c r="E1496" i="1" s="1"/>
  <c r="F1496" i="1" s="1"/>
  <c r="C1497" i="1"/>
  <c r="D1497" i="1" s="1"/>
  <c r="E1497" i="1" s="1"/>
  <c r="F1497" i="1" s="1"/>
  <c r="C1498" i="1"/>
  <c r="D1498" i="1" s="1"/>
  <c r="E1498" i="1" s="1"/>
  <c r="F1498" i="1" s="1"/>
  <c r="C1499" i="1"/>
  <c r="D1499" i="1" s="1"/>
  <c r="E1499" i="1" s="1"/>
  <c r="F1499" i="1" s="1"/>
  <c r="C1500" i="1"/>
  <c r="D1500" i="1" s="1"/>
  <c r="E1500" i="1" s="1"/>
  <c r="F1500" i="1"/>
  <c r="C1501" i="1"/>
  <c r="D1501" i="1" s="1"/>
  <c r="E1501" i="1" s="1"/>
  <c r="F1501" i="1"/>
  <c r="C1502" i="1"/>
  <c r="D1502" i="1" s="1"/>
  <c r="E1502" i="1" s="1"/>
  <c r="F1502" i="1"/>
  <c r="C1503" i="1"/>
  <c r="D1503" i="1" s="1"/>
  <c r="E1503" i="1" s="1"/>
  <c r="F1503" i="1"/>
  <c r="C1504" i="1"/>
  <c r="D1504" i="1" s="1"/>
  <c r="E1504" i="1" s="1"/>
  <c r="F1504" i="1"/>
  <c r="C1505" i="1"/>
  <c r="D1505" i="1" s="1"/>
  <c r="E1505" i="1" s="1"/>
  <c r="F1505" i="1"/>
  <c r="C1506" i="1"/>
  <c r="D1506" i="1" s="1"/>
  <c r="E1506" i="1" s="1"/>
  <c r="F1506" i="1"/>
  <c r="C1507" i="1"/>
  <c r="D1507" i="1" s="1"/>
  <c r="E1507" i="1" s="1"/>
  <c r="F1507" i="1"/>
  <c r="C1508" i="1"/>
  <c r="D1508" i="1" s="1"/>
  <c r="E1508" i="1" s="1"/>
  <c r="F1508" i="1"/>
  <c r="C1509" i="1"/>
  <c r="D1509" i="1" s="1"/>
  <c r="E1509" i="1" s="1"/>
  <c r="F1509" i="1"/>
  <c r="C1510" i="1"/>
  <c r="D1510" i="1" s="1"/>
  <c r="E1510" i="1" s="1"/>
  <c r="F1510" i="1"/>
  <c r="C1511" i="1"/>
  <c r="D1511" i="1" s="1"/>
  <c r="E1511" i="1" s="1"/>
  <c r="F1511" i="1"/>
  <c r="C1512" i="1"/>
  <c r="D1512" i="1" s="1"/>
  <c r="E1512" i="1" s="1"/>
  <c r="F1512" i="1"/>
  <c r="C1513" i="1"/>
  <c r="D1513" i="1" s="1"/>
  <c r="E1513" i="1" s="1"/>
  <c r="F1513" i="1"/>
  <c r="C1514" i="1"/>
  <c r="D1514" i="1" s="1"/>
  <c r="E1514" i="1" s="1"/>
  <c r="F1514" i="1"/>
  <c r="C1515" i="1"/>
  <c r="D1515" i="1" s="1"/>
  <c r="E1515" i="1" s="1"/>
  <c r="F1515" i="1"/>
  <c r="C1516" i="1"/>
  <c r="D1516" i="1" s="1"/>
  <c r="E1516" i="1" s="1"/>
  <c r="F1516" i="1"/>
  <c r="C1517" i="1"/>
  <c r="D1517" i="1" s="1"/>
  <c r="E1517" i="1" s="1"/>
  <c r="F1517" i="1"/>
  <c r="C1518" i="1"/>
  <c r="D1518" i="1" s="1"/>
  <c r="E1518" i="1" s="1"/>
  <c r="F1518" i="1"/>
  <c r="C1519" i="1"/>
  <c r="D1519" i="1" s="1"/>
  <c r="E1519" i="1" s="1"/>
  <c r="F1519" i="1"/>
  <c r="C1520" i="1"/>
  <c r="D1520" i="1" s="1"/>
  <c r="E1520" i="1" s="1"/>
  <c r="F1520" i="1"/>
  <c r="C1521" i="1"/>
  <c r="D1521" i="1" s="1"/>
  <c r="E1521" i="1" s="1"/>
  <c r="F1521" i="1"/>
  <c r="C1522" i="1"/>
  <c r="D1522" i="1" s="1"/>
  <c r="E1522" i="1" s="1"/>
  <c r="F1522" i="1"/>
  <c r="C1523" i="1"/>
  <c r="D1523" i="1" s="1"/>
  <c r="E1523" i="1" s="1"/>
  <c r="F1523" i="1"/>
  <c r="C1524" i="1"/>
  <c r="D1524" i="1" s="1"/>
  <c r="E1524" i="1"/>
  <c r="F1524" i="1" s="1"/>
  <c r="C1525" i="1"/>
  <c r="D1525" i="1" s="1"/>
  <c r="E1525" i="1" s="1"/>
  <c r="F1525" i="1" s="1"/>
  <c r="C1526" i="1"/>
  <c r="D1526" i="1" s="1"/>
  <c r="E1526" i="1"/>
  <c r="F1526" i="1" s="1"/>
  <c r="C1527" i="1"/>
  <c r="D1527" i="1" s="1"/>
  <c r="E1527" i="1" s="1"/>
  <c r="F1527" i="1" s="1"/>
  <c r="C1528" i="1"/>
  <c r="D1528" i="1" s="1"/>
  <c r="E1528" i="1"/>
  <c r="F1528" i="1" s="1"/>
  <c r="C1529" i="1"/>
  <c r="D1529" i="1" s="1"/>
  <c r="E1529" i="1" s="1"/>
  <c r="F1529" i="1" s="1"/>
  <c r="C1530" i="1"/>
  <c r="D1530" i="1" s="1"/>
  <c r="E1530" i="1"/>
  <c r="F1530" i="1" s="1"/>
  <c r="C1531" i="1"/>
  <c r="D1531" i="1" s="1"/>
  <c r="E1531" i="1" s="1"/>
  <c r="F1531" i="1" s="1"/>
  <c r="C1532" i="1"/>
  <c r="D1532" i="1" s="1"/>
  <c r="E1532" i="1"/>
  <c r="F1532" i="1" s="1"/>
  <c r="C1533" i="1"/>
  <c r="D1533" i="1" s="1"/>
  <c r="E1533" i="1" s="1"/>
  <c r="F1533" i="1" s="1"/>
  <c r="C1534" i="1"/>
  <c r="D1534" i="1" s="1"/>
  <c r="E1534" i="1"/>
  <c r="F1534" i="1" s="1"/>
  <c r="C1535" i="1"/>
  <c r="D1535" i="1" s="1"/>
  <c r="E1535" i="1" s="1"/>
  <c r="F1535" i="1" s="1"/>
  <c r="C1536" i="1"/>
  <c r="D1536" i="1" s="1"/>
  <c r="E1536" i="1"/>
  <c r="F1536" i="1" s="1"/>
  <c r="C1537" i="1"/>
  <c r="D1537" i="1" s="1"/>
  <c r="E1537" i="1" s="1"/>
  <c r="F1537" i="1" s="1"/>
  <c r="C1538" i="1"/>
  <c r="D1538" i="1" s="1"/>
  <c r="E1538" i="1"/>
  <c r="F1538" i="1" s="1"/>
  <c r="C1539" i="1"/>
  <c r="D1539" i="1" s="1"/>
  <c r="E1539" i="1" s="1"/>
  <c r="F1539" i="1" s="1"/>
  <c r="C1540" i="1"/>
  <c r="D1540" i="1" s="1"/>
  <c r="E1540" i="1"/>
  <c r="F1540" i="1" s="1"/>
  <c r="C1541" i="1"/>
  <c r="D1541" i="1" s="1"/>
  <c r="E1541" i="1" s="1"/>
  <c r="F1541" i="1" s="1"/>
  <c r="C1542" i="1"/>
  <c r="D1542" i="1" s="1"/>
  <c r="E1542" i="1"/>
  <c r="F1542" i="1" s="1"/>
  <c r="C1543" i="1"/>
  <c r="D1543" i="1" s="1"/>
  <c r="E1543" i="1" s="1"/>
  <c r="F1543" i="1" s="1"/>
  <c r="C1544" i="1"/>
  <c r="D1544" i="1" s="1"/>
  <c r="E1544" i="1"/>
  <c r="F1544" i="1" s="1"/>
  <c r="C1545" i="1"/>
  <c r="D1545" i="1" s="1"/>
  <c r="E1545" i="1" s="1"/>
  <c r="F1545" i="1" s="1"/>
  <c r="C1546" i="1"/>
  <c r="D1546" i="1" s="1"/>
  <c r="E1546" i="1"/>
  <c r="F1546" i="1" s="1"/>
  <c r="C1547" i="1"/>
  <c r="D1547" i="1" s="1"/>
  <c r="E1547" i="1" s="1"/>
  <c r="F1547" i="1" s="1"/>
  <c r="C1548" i="1"/>
  <c r="D1548" i="1" s="1"/>
  <c r="E1548" i="1"/>
  <c r="F1548" i="1" s="1"/>
  <c r="C1549" i="1"/>
  <c r="D1549" i="1" s="1"/>
  <c r="E1549" i="1" s="1"/>
  <c r="F1549" i="1" s="1"/>
  <c r="C1550" i="1"/>
  <c r="D1550" i="1" s="1"/>
  <c r="E1550" i="1"/>
  <c r="F1550" i="1" s="1"/>
  <c r="C1551" i="1"/>
  <c r="D1551" i="1" s="1"/>
  <c r="E1551" i="1" s="1"/>
  <c r="F1551" i="1" s="1"/>
  <c r="C1552" i="1"/>
  <c r="D1552" i="1" s="1"/>
  <c r="E1552" i="1"/>
  <c r="F1552" i="1" s="1"/>
  <c r="C1553" i="1"/>
  <c r="D1553" i="1" s="1"/>
  <c r="E1553" i="1" s="1"/>
  <c r="F1553" i="1" s="1"/>
  <c r="C1554" i="1"/>
  <c r="D1554" i="1" s="1"/>
  <c r="E1554" i="1"/>
  <c r="F1554" i="1" s="1"/>
  <c r="C1555" i="1"/>
  <c r="D1555" i="1" s="1"/>
  <c r="E1555" i="1" s="1"/>
  <c r="F1555" i="1" s="1"/>
  <c r="C1556" i="1"/>
  <c r="D1556" i="1" s="1"/>
  <c r="E1556" i="1"/>
  <c r="F1556" i="1" s="1"/>
  <c r="C1557" i="1"/>
  <c r="D1557" i="1" s="1"/>
  <c r="E1557" i="1" s="1"/>
  <c r="F1557" i="1" s="1"/>
  <c r="C1558" i="1"/>
  <c r="D1558" i="1" s="1"/>
  <c r="E1558" i="1"/>
  <c r="F1558" i="1" s="1"/>
  <c r="C1559" i="1"/>
  <c r="D1559" i="1" s="1"/>
  <c r="E1559" i="1" s="1"/>
  <c r="F1559" i="1" s="1"/>
  <c r="C1560" i="1"/>
  <c r="D1560" i="1" s="1"/>
  <c r="E1560" i="1"/>
  <c r="F1560" i="1" s="1"/>
  <c r="C1561" i="1"/>
  <c r="D1561" i="1" s="1"/>
  <c r="E1561" i="1" s="1"/>
  <c r="F1561" i="1" s="1"/>
  <c r="C1562" i="1"/>
  <c r="D1562" i="1" s="1"/>
  <c r="E1562" i="1"/>
  <c r="F1562" i="1" s="1"/>
  <c r="C1563" i="1"/>
  <c r="D1563" i="1" s="1"/>
  <c r="E1563" i="1" s="1"/>
  <c r="F1563" i="1" s="1"/>
  <c r="C1564" i="1"/>
  <c r="D1564" i="1" s="1"/>
  <c r="E1564" i="1"/>
  <c r="F1564" i="1" s="1"/>
  <c r="C1565" i="1"/>
  <c r="D1565" i="1" s="1"/>
  <c r="E1565" i="1" s="1"/>
  <c r="F1565" i="1" s="1"/>
  <c r="C1566" i="1"/>
  <c r="D1566" i="1" s="1"/>
  <c r="E1566" i="1"/>
  <c r="F1566" i="1" s="1"/>
  <c r="C1567" i="1"/>
  <c r="D1567" i="1" s="1"/>
  <c r="E1567" i="1" s="1"/>
  <c r="F1567" i="1" s="1"/>
  <c r="C1568" i="1"/>
  <c r="D1568" i="1" s="1"/>
  <c r="E1568" i="1"/>
  <c r="F1568" i="1" s="1"/>
  <c r="C1569" i="1"/>
  <c r="D1569" i="1" s="1"/>
  <c r="E1569" i="1" s="1"/>
  <c r="F1569" i="1" s="1"/>
  <c r="C1570" i="1"/>
  <c r="D1570" i="1" s="1"/>
  <c r="E1570" i="1"/>
  <c r="F1570" i="1" s="1"/>
  <c r="C1571" i="1"/>
  <c r="D1571" i="1" s="1"/>
  <c r="E1571" i="1" s="1"/>
  <c r="F1571" i="1" s="1"/>
  <c r="C1572" i="1"/>
  <c r="D1572" i="1" s="1"/>
  <c r="E1572" i="1"/>
  <c r="F1572" i="1" s="1"/>
  <c r="C1573" i="1"/>
  <c r="D1573" i="1" s="1"/>
  <c r="E1573" i="1" s="1"/>
  <c r="F1573" i="1" s="1"/>
  <c r="C1574" i="1"/>
  <c r="D1574" i="1" s="1"/>
  <c r="E1574" i="1"/>
  <c r="F1574" i="1" s="1"/>
  <c r="C1575" i="1"/>
  <c r="D1575" i="1" s="1"/>
  <c r="E1575" i="1" s="1"/>
  <c r="F1575" i="1" s="1"/>
  <c r="C1576" i="1"/>
  <c r="D1576" i="1" s="1"/>
  <c r="E1576" i="1"/>
  <c r="F1576" i="1" s="1"/>
  <c r="C1577" i="1"/>
  <c r="D1577" i="1" s="1"/>
  <c r="E1577" i="1" s="1"/>
  <c r="F1577" i="1" s="1"/>
  <c r="C1578" i="1"/>
  <c r="D1578" i="1" s="1"/>
  <c r="E1578" i="1"/>
  <c r="F1578" i="1" s="1"/>
  <c r="C1579" i="1"/>
  <c r="D1579" i="1" s="1"/>
  <c r="E1579" i="1" s="1"/>
  <c r="F1579" i="1" s="1"/>
  <c r="C1580" i="1"/>
  <c r="D1580" i="1" s="1"/>
  <c r="E1580" i="1"/>
  <c r="F1580" i="1" s="1"/>
  <c r="C1581" i="1"/>
  <c r="D1581" i="1" s="1"/>
  <c r="E1581" i="1" s="1"/>
  <c r="F1581" i="1" s="1"/>
  <c r="C1582" i="1"/>
  <c r="D1582" i="1" s="1"/>
  <c r="E1582" i="1"/>
  <c r="F1582" i="1" s="1"/>
  <c r="C1583" i="1"/>
  <c r="D1583" i="1" s="1"/>
  <c r="E1583" i="1" s="1"/>
  <c r="F1583" i="1" s="1"/>
  <c r="C1584" i="1"/>
  <c r="D1584" i="1" s="1"/>
  <c r="E1584" i="1"/>
  <c r="F1584" i="1" s="1"/>
  <c r="C1585" i="1"/>
  <c r="D1585" i="1" s="1"/>
  <c r="E1585" i="1" s="1"/>
  <c r="F1585" i="1" s="1"/>
  <c r="C1586" i="1"/>
  <c r="D1586" i="1" s="1"/>
  <c r="E1586" i="1"/>
  <c r="F1586" i="1" s="1"/>
  <c r="C1587" i="1"/>
  <c r="D1587" i="1" s="1"/>
  <c r="E1587" i="1" s="1"/>
  <c r="F1587" i="1" s="1"/>
  <c r="C1588" i="1"/>
  <c r="D1588" i="1" s="1"/>
  <c r="E1588" i="1"/>
  <c r="F1588" i="1" s="1"/>
  <c r="C1589" i="1"/>
  <c r="D1589" i="1" s="1"/>
  <c r="E1589" i="1" s="1"/>
  <c r="F1589" i="1" s="1"/>
  <c r="C1590" i="1"/>
  <c r="D1590" i="1" s="1"/>
  <c r="E1590" i="1"/>
  <c r="F1590" i="1" s="1"/>
  <c r="C1591" i="1"/>
  <c r="D1591" i="1" s="1"/>
  <c r="E1591" i="1" s="1"/>
  <c r="F1591" i="1" s="1"/>
  <c r="C1592" i="1"/>
  <c r="D1592" i="1" s="1"/>
  <c r="E1592" i="1"/>
  <c r="F1592" i="1" s="1"/>
  <c r="C1593" i="1"/>
  <c r="D1593" i="1" s="1"/>
  <c r="E1593" i="1" s="1"/>
  <c r="F1593" i="1" s="1"/>
  <c r="C1594" i="1"/>
  <c r="D1594" i="1" s="1"/>
  <c r="E1594" i="1"/>
  <c r="F1594" i="1" s="1"/>
  <c r="C1595" i="1"/>
  <c r="D1595" i="1" s="1"/>
  <c r="E1595" i="1" s="1"/>
  <c r="F1595" i="1" s="1"/>
  <c r="C1596" i="1"/>
  <c r="D1596" i="1" s="1"/>
  <c r="E1596" i="1"/>
  <c r="F1596" i="1" s="1"/>
  <c r="C1597" i="1"/>
  <c r="D1597" i="1" s="1"/>
  <c r="E1597" i="1" s="1"/>
  <c r="F1597" i="1" s="1"/>
  <c r="C1598" i="1"/>
  <c r="D1598" i="1" s="1"/>
  <c r="E1598" i="1"/>
  <c r="F1598" i="1" s="1"/>
  <c r="C1599" i="1"/>
  <c r="D1599" i="1" s="1"/>
  <c r="E1599" i="1" s="1"/>
  <c r="F1599" i="1" s="1"/>
  <c r="C1600" i="1"/>
  <c r="D1600" i="1" s="1"/>
  <c r="E1600" i="1"/>
  <c r="F1600" i="1" s="1"/>
  <c r="C1601" i="1"/>
  <c r="D1601" i="1" s="1"/>
  <c r="E1601" i="1" s="1"/>
  <c r="F1601" i="1" s="1"/>
  <c r="C1602" i="1"/>
  <c r="D1602" i="1" s="1"/>
  <c r="E1602" i="1"/>
  <c r="F1602" i="1" s="1"/>
  <c r="C1603" i="1"/>
  <c r="D1603" i="1" s="1"/>
  <c r="E1603" i="1" s="1"/>
  <c r="F1603" i="1" s="1"/>
  <c r="C1604" i="1"/>
  <c r="D1604" i="1" s="1"/>
  <c r="E1604" i="1"/>
  <c r="F1604" i="1" s="1"/>
  <c r="C1605" i="1"/>
  <c r="D1605" i="1" s="1"/>
  <c r="E1605" i="1" s="1"/>
  <c r="F1605" i="1" s="1"/>
  <c r="C1606" i="1"/>
  <c r="D1606" i="1" s="1"/>
  <c r="E1606" i="1"/>
  <c r="F1606" i="1" s="1"/>
  <c r="C1607" i="1"/>
  <c r="D1607" i="1" s="1"/>
  <c r="E1607" i="1" s="1"/>
  <c r="F1607" i="1" s="1"/>
  <c r="C1608" i="1"/>
  <c r="D1608" i="1" s="1"/>
  <c r="E1608" i="1"/>
  <c r="F1608" i="1" s="1"/>
  <c r="C1609" i="1"/>
  <c r="D1609" i="1" s="1"/>
  <c r="E1609" i="1" s="1"/>
  <c r="F1609" i="1" s="1"/>
  <c r="C1610" i="1"/>
  <c r="D1610" i="1" s="1"/>
  <c r="E1610" i="1"/>
  <c r="F1610" i="1" s="1"/>
  <c r="C1611" i="1"/>
  <c r="D1611" i="1" s="1"/>
  <c r="E1611" i="1" s="1"/>
  <c r="F1611" i="1" s="1"/>
  <c r="C1612" i="1"/>
  <c r="D1612" i="1" s="1"/>
  <c r="E1612" i="1"/>
  <c r="F1612" i="1" s="1"/>
  <c r="C1613" i="1"/>
  <c r="D1613" i="1" s="1"/>
  <c r="E1613" i="1" s="1"/>
  <c r="F1613" i="1" s="1"/>
  <c r="C1614" i="1"/>
  <c r="D1614" i="1" s="1"/>
  <c r="E1614" i="1"/>
  <c r="F1614" i="1" s="1"/>
  <c r="C1615" i="1"/>
  <c r="D1615" i="1" s="1"/>
  <c r="E1615" i="1" s="1"/>
  <c r="F1615" i="1" s="1"/>
  <c r="C1616" i="1"/>
  <c r="D1616" i="1" s="1"/>
  <c r="E1616" i="1"/>
  <c r="F1616" i="1" s="1"/>
  <c r="C1617" i="1"/>
  <c r="D1617" i="1" s="1"/>
  <c r="E1617" i="1" s="1"/>
  <c r="F1617" i="1" s="1"/>
  <c r="C1618" i="1"/>
  <c r="D1618" i="1"/>
  <c r="E1618" i="1" s="1"/>
  <c r="F1618" i="1" s="1"/>
  <c r="C1619" i="1"/>
  <c r="D1619" i="1"/>
  <c r="E1619" i="1" s="1"/>
  <c r="F1619" i="1" s="1"/>
  <c r="C1620" i="1"/>
  <c r="D1620" i="1"/>
  <c r="E1620" i="1" s="1"/>
  <c r="F1620" i="1" s="1"/>
  <c r="C1621" i="1"/>
  <c r="D1621" i="1"/>
  <c r="E1621" i="1" s="1"/>
  <c r="F1621" i="1" s="1"/>
  <c r="C1622" i="1"/>
  <c r="D1622" i="1"/>
  <c r="E1622" i="1" s="1"/>
  <c r="F1622" i="1" s="1"/>
  <c r="C1623" i="1"/>
  <c r="D1623" i="1"/>
  <c r="E1623" i="1" s="1"/>
  <c r="F1623" i="1" s="1"/>
  <c r="C1624" i="1"/>
  <c r="D1624" i="1"/>
  <c r="E1624" i="1" s="1"/>
  <c r="F1624" i="1" s="1"/>
  <c r="C1625" i="1"/>
  <c r="D1625" i="1"/>
  <c r="E1625" i="1" s="1"/>
  <c r="F1625" i="1" s="1"/>
  <c r="C1626" i="1"/>
  <c r="D1626" i="1"/>
  <c r="E1626" i="1" s="1"/>
  <c r="F1626" i="1" s="1"/>
  <c r="C1627" i="1"/>
  <c r="D1627" i="1"/>
  <c r="E1627" i="1" s="1"/>
  <c r="F1627" i="1" s="1"/>
  <c r="C1628" i="1"/>
  <c r="D1628" i="1"/>
  <c r="E1628" i="1" s="1"/>
  <c r="F1628" i="1" s="1"/>
  <c r="C1629" i="1"/>
  <c r="D1629" i="1"/>
  <c r="E1629" i="1" s="1"/>
  <c r="F1629" i="1" s="1"/>
  <c r="C1630" i="1"/>
  <c r="D1630" i="1"/>
  <c r="E1630" i="1" s="1"/>
  <c r="F1630" i="1" s="1"/>
  <c r="C1631" i="1"/>
  <c r="D1631" i="1"/>
  <c r="E1631" i="1" s="1"/>
  <c r="F1631" i="1" s="1"/>
  <c r="C1632" i="1"/>
  <c r="D1632" i="1"/>
  <c r="E1632" i="1" s="1"/>
  <c r="F1632" i="1" s="1"/>
  <c r="C1633" i="1"/>
  <c r="D1633" i="1"/>
  <c r="E1633" i="1" s="1"/>
  <c r="F1633" i="1" s="1"/>
  <c r="C1634" i="1"/>
  <c r="D1634" i="1"/>
  <c r="E1634" i="1" s="1"/>
  <c r="F1634" i="1" s="1"/>
  <c r="C1635" i="1"/>
  <c r="D1635" i="1"/>
  <c r="E1635" i="1" s="1"/>
  <c r="F1635" i="1" s="1"/>
  <c r="C1636" i="1"/>
  <c r="D1636" i="1"/>
  <c r="E1636" i="1" s="1"/>
  <c r="F1636" i="1" s="1"/>
  <c r="C1637" i="1"/>
  <c r="D1637" i="1"/>
  <c r="E1637" i="1" s="1"/>
  <c r="F1637" i="1" s="1"/>
  <c r="C1638" i="1"/>
  <c r="D1638" i="1"/>
  <c r="E1638" i="1" s="1"/>
  <c r="F1638" i="1" s="1"/>
  <c r="C1639" i="1"/>
  <c r="D1639" i="1"/>
  <c r="E1639" i="1" s="1"/>
  <c r="F1639" i="1" s="1"/>
  <c r="C1640" i="1"/>
  <c r="D1640" i="1"/>
  <c r="E1640" i="1" s="1"/>
  <c r="F1640" i="1" s="1"/>
  <c r="C1641" i="1"/>
  <c r="D1641" i="1"/>
  <c r="E1641" i="1" s="1"/>
  <c r="F1641" i="1" s="1"/>
  <c r="C1642" i="1"/>
  <c r="D1642" i="1"/>
  <c r="E1642" i="1" s="1"/>
  <c r="F1642" i="1" s="1"/>
  <c r="C1643" i="1"/>
  <c r="D1643" i="1"/>
  <c r="E1643" i="1" s="1"/>
  <c r="F1643" i="1" s="1"/>
  <c r="C1644" i="1"/>
  <c r="D1644" i="1"/>
  <c r="E1644" i="1" s="1"/>
  <c r="F1644" i="1" s="1"/>
  <c r="C1645" i="1"/>
  <c r="D1645" i="1"/>
  <c r="E1645" i="1" s="1"/>
  <c r="F1645" i="1" s="1"/>
  <c r="C1646" i="1"/>
  <c r="D1646" i="1"/>
  <c r="E1646" i="1" s="1"/>
  <c r="F1646" i="1" s="1"/>
  <c r="C1647" i="1"/>
  <c r="D1647" i="1"/>
  <c r="E1647" i="1" s="1"/>
  <c r="F1647" i="1" s="1"/>
  <c r="C1648" i="1"/>
  <c r="D1648" i="1"/>
  <c r="E1648" i="1" s="1"/>
  <c r="F1648" i="1" s="1"/>
  <c r="C1649" i="1"/>
  <c r="D1649" i="1"/>
  <c r="E1649" i="1" s="1"/>
  <c r="F1649" i="1" s="1"/>
  <c r="C1650" i="1"/>
  <c r="D1650" i="1"/>
  <c r="E1650" i="1" s="1"/>
  <c r="F1650" i="1" s="1"/>
  <c r="C1651" i="1"/>
  <c r="D1651" i="1"/>
  <c r="E1651" i="1" s="1"/>
  <c r="F1651" i="1" s="1"/>
  <c r="C1652" i="1"/>
  <c r="D1652" i="1"/>
  <c r="E1652" i="1" s="1"/>
  <c r="F1652" i="1" s="1"/>
  <c r="C1653" i="1"/>
  <c r="D1653" i="1"/>
  <c r="E1653" i="1" s="1"/>
  <c r="F1653" i="1" s="1"/>
  <c r="C1654" i="1"/>
  <c r="D1654" i="1"/>
  <c r="E1654" i="1" s="1"/>
  <c r="F1654" i="1" s="1"/>
  <c r="C1655" i="1"/>
  <c r="D1655" i="1"/>
  <c r="E1655" i="1" s="1"/>
  <c r="F1655" i="1" s="1"/>
  <c r="C1656" i="1"/>
  <c r="D1656" i="1"/>
  <c r="E1656" i="1" s="1"/>
  <c r="F1656" i="1" s="1"/>
  <c r="C1657" i="1"/>
  <c r="D1657" i="1"/>
  <c r="E1657" i="1" s="1"/>
  <c r="F1657" i="1" s="1"/>
  <c r="C1658" i="1"/>
  <c r="D1658" i="1"/>
  <c r="E1658" i="1" s="1"/>
  <c r="F1658" i="1" s="1"/>
  <c r="C1659" i="1"/>
  <c r="D1659" i="1"/>
  <c r="E1659" i="1" s="1"/>
  <c r="F1659" i="1" s="1"/>
  <c r="C1660" i="1"/>
  <c r="D1660" i="1"/>
  <c r="E1660" i="1" s="1"/>
  <c r="F1660" i="1" s="1"/>
  <c r="C1661" i="1"/>
  <c r="D1661" i="1"/>
  <c r="E1661" i="1" s="1"/>
  <c r="F1661" i="1" s="1"/>
  <c r="C1662" i="1"/>
  <c r="D1662" i="1"/>
  <c r="E1662" i="1" s="1"/>
  <c r="F1662" i="1" s="1"/>
  <c r="C1663" i="1"/>
  <c r="D1663" i="1"/>
  <c r="E1663" i="1" s="1"/>
  <c r="F1663" i="1" s="1"/>
  <c r="C1664" i="1"/>
  <c r="D1664" i="1"/>
  <c r="E1664" i="1" s="1"/>
  <c r="F1664" i="1" s="1"/>
  <c r="C1665" i="1"/>
  <c r="D1665" i="1"/>
  <c r="E1665" i="1" s="1"/>
  <c r="F1665" i="1" s="1"/>
  <c r="C1666" i="1"/>
  <c r="D1666" i="1"/>
  <c r="E1666" i="1" s="1"/>
  <c r="F1666" i="1" s="1"/>
  <c r="C1667" i="1"/>
  <c r="D1667" i="1"/>
  <c r="E1667" i="1" s="1"/>
  <c r="F1667" i="1" s="1"/>
  <c r="C1668" i="1"/>
  <c r="D1668" i="1"/>
  <c r="E1668" i="1" s="1"/>
  <c r="F1668" i="1" s="1"/>
  <c r="C1669" i="1"/>
  <c r="D1669" i="1"/>
  <c r="E1669" i="1" s="1"/>
  <c r="F1669" i="1" s="1"/>
  <c r="C1670" i="1"/>
  <c r="D1670" i="1"/>
  <c r="E1670" i="1" s="1"/>
  <c r="F1670" i="1" s="1"/>
  <c r="C1671" i="1"/>
  <c r="D1671" i="1"/>
  <c r="E1671" i="1" s="1"/>
  <c r="F1671" i="1" s="1"/>
  <c r="C1672" i="1"/>
  <c r="D1672" i="1"/>
  <c r="E1672" i="1" s="1"/>
  <c r="F1672" i="1" s="1"/>
  <c r="C1673" i="1"/>
  <c r="D1673" i="1"/>
  <c r="E1673" i="1" s="1"/>
  <c r="F1673" i="1" s="1"/>
  <c r="C1674" i="1"/>
  <c r="D1674" i="1"/>
  <c r="E1674" i="1" s="1"/>
  <c r="F1674" i="1" s="1"/>
  <c r="C1675" i="1"/>
  <c r="D1675" i="1"/>
  <c r="E1675" i="1" s="1"/>
  <c r="F1675" i="1" s="1"/>
  <c r="C1676" i="1"/>
  <c r="D1676" i="1"/>
  <c r="E1676" i="1" s="1"/>
  <c r="F1676" i="1" s="1"/>
  <c r="C1677" i="1"/>
  <c r="D1677" i="1"/>
  <c r="E1677" i="1" s="1"/>
  <c r="F1677" i="1" s="1"/>
  <c r="C1678" i="1"/>
  <c r="D1678" i="1"/>
  <c r="E1678" i="1" s="1"/>
  <c r="F1678" i="1" s="1"/>
  <c r="C1679" i="1"/>
  <c r="D1679" i="1"/>
  <c r="E1679" i="1" s="1"/>
  <c r="F1679" i="1" s="1"/>
  <c r="C1680" i="1"/>
  <c r="D1680" i="1"/>
  <c r="E1680" i="1" s="1"/>
  <c r="F1680" i="1" s="1"/>
  <c r="C1681" i="1"/>
  <c r="D1681" i="1"/>
  <c r="E1681" i="1" s="1"/>
  <c r="F1681" i="1" s="1"/>
  <c r="C1682" i="1"/>
  <c r="D1682" i="1"/>
  <c r="E1682" i="1" s="1"/>
  <c r="F1682" i="1" s="1"/>
  <c r="C1683" i="1"/>
  <c r="D1683" i="1"/>
  <c r="E1683" i="1" s="1"/>
  <c r="F1683" i="1" s="1"/>
  <c r="C1684" i="1"/>
  <c r="D1684" i="1"/>
  <c r="E1684" i="1" s="1"/>
  <c r="F1684" i="1" s="1"/>
  <c r="C1685" i="1"/>
  <c r="D1685" i="1"/>
  <c r="E1685" i="1" s="1"/>
  <c r="F1685" i="1" s="1"/>
  <c r="C1686" i="1"/>
  <c r="D1686" i="1"/>
  <c r="E1686" i="1" s="1"/>
  <c r="F1686" i="1" s="1"/>
  <c r="C1687" i="1"/>
  <c r="D1687" i="1"/>
  <c r="E1687" i="1" s="1"/>
  <c r="F1687" i="1" s="1"/>
  <c r="C1688" i="1"/>
  <c r="D1688" i="1"/>
  <c r="E1688" i="1" s="1"/>
  <c r="F1688" i="1" s="1"/>
  <c r="C1689" i="1"/>
  <c r="D1689" i="1"/>
  <c r="E1689" i="1" s="1"/>
  <c r="F1689" i="1" s="1"/>
  <c r="C1690" i="1"/>
  <c r="D1690" i="1"/>
  <c r="E1690" i="1" s="1"/>
  <c r="F1690" i="1" s="1"/>
  <c r="C1691" i="1"/>
  <c r="D1691" i="1"/>
  <c r="E1691" i="1" s="1"/>
  <c r="F1691" i="1" s="1"/>
  <c r="C1692" i="1"/>
  <c r="D1692" i="1"/>
  <c r="E1692" i="1" s="1"/>
  <c r="F1692" i="1" s="1"/>
  <c r="C1693" i="1"/>
  <c r="D1693" i="1"/>
  <c r="E1693" i="1" s="1"/>
  <c r="F1693" i="1" s="1"/>
  <c r="C1694" i="1"/>
  <c r="D1694" i="1"/>
  <c r="E1694" i="1" s="1"/>
  <c r="F1694" i="1" s="1"/>
  <c r="C1695" i="1"/>
  <c r="D1695" i="1"/>
  <c r="E1695" i="1" s="1"/>
  <c r="F1695" i="1" s="1"/>
  <c r="C1696" i="1"/>
  <c r="D1696" i="1"/>
  <c r="E1696" i="1" s="1"/>
  <c r="F1696" i="1" s="1"/>
  <c r="C1697" i="1"/>
  <c r="D1697" i="1"/>
  <c r="E1697" i="1" s="1"/>
  <c r="F1697" i="1" s="1"/>
  <c r="C1698" i="1"/>
  <c r="D1698" i="1"/>
  <c r="E1698" i="1" s="1"/>
  <c r="F1698" i="1" s="1"/>
  <c r="C1699" i="1"/>
  <c r="D1699" i="1"/>
  <c r="E1699" i="1" s="1"/>
  <c r="F1699" i="1" s="1"/>
  <c r="C1700" i="1"/>
  <c r="D1700" i="1"/>
  <c r="E1700" i="1" s="1"/>
  <c r="F1700" i="1" s="1"/>
  <c r="C1701" i="1"/>
  <c r="D1701" i="1"/>
  <c r="E1701" i="1" s="1"/>
  <c r="F1701" i="1" s="1"/>
  <c r="C1702" i="1"/>
  <c r="D1702" i="1"/>
  <c r="E1702" i="1" s="1"/>
  <c r="F1702" i="1" s="1"/>
  <c r="C1703" i="1"/>
  <c r="D1703" i="1"/>
  <c r="E1703" i="1" s="1"/>
  <c r="F1703" i="1" s="1"/>
  <c r="C1704" i="1"/>
  <c r="D1704" i="1"/>
  <c r="E1704" i="1" s="1"/>
  <c r="F1704" i="1" s="1"/>
  <c r="C1705" i="1"/>
  <c r="D1705" i="1"/>
  <c r="E1705" i="1" s="1"/>
  <c r="F1705" i="1" s="1"/>
  <c r="C1706" i="1"/>
  <c r="D1706" i="1"/>
  <c r="E1706" i="1" s="1"/>
  <c r="F1706" i="1" s="1"/>
  <c r="C1707" i="1"/>
  <c r="D1707" i="1"/>
  <c r="E1707" i="1" s="1"/>
  <c r="F1707" i="1" s="1"/>
  <c r="C1708" i="1"/>
  <c r="D1708" i="1"/>
  <c r="E1708" i="1" s="1"/>
  <c r="F1708" i="1" s="1"/>
  <c r="C1709" i="1"/>
  <c r="D1709" i="1"/>
  <c r="E1709" i="1" s="1"/>
  <c r="F1709" i="1" s="1"/>
  <c r="C1710" i="1"/>
  <c r="D1710" i="1"/>
  <c r="E1710" i="1" s="1"/>
  <c r="F1710" i="1" s="1"/>
  <c r="C1711" i="1"/>
  <c r="D1711" i="1"/>
  <c r="E1711" i="1" s="1"/>
  <c r="F1711" i="1" s="1"/>
  <c r="C1712" i="1"/>
  <c r="D1712" i="1"/>
  <c r="E1712" i="1" s="1"/>
  <c r="F1712" i="1" s="1"/>
  <c r="C1713" i="1"/>
  <c r="D1713" i="1"/>
  <c r="E1713" i="1" s="1"/>
  <c r="F1713" i="1" s="1"/>
  <c r="C1714" i="1"/>
  <c r="D1714" i="1"/>
  <c r="E1714" i="1" s="1"/>
  <c r="F1714" i="1" s="1"/>
  <c r="C1715" i="1"/>
  <c r="D1715" i="1"/>
  <c r="E1715" i="1" s="1"/>
  <c r="F1715" i="1" s="1"/>
  <c r="C1716" i="1"/>
  <c r="D1716" i="1"/>
  <c r="E1716" i="1" s="1"/>
  <c r="F1716" i="1" s="1"/>
  <c r="C1717" i="1"/>
  <c r="D1717" i="1"/>
  <c r="E1717" i="1" s="1"/>
  <c r="F1717" i="1" s="1"/>
  <c r="C1718" i="1"/>
  <c r="D1718" i="1"/>
  <c r="E1718" i="1" s="1"/>
  <c r="F1718" i="1" s="1"/>
  <c r="C1719" i="1"/>
  <c r="D1719" i="1"/>
  <c r="E1719" i="1" s="1"/>
  <c r="F1719" i="1" s="1"/>
  <c r="C1720" i="1"/>
  <c r="D1720" i="1"/>
  <c r="E1720" i="1" s="1"/>
  <c r="F1720" i="1" s="1"/>
  <c r="C1721" i="1"/>
  <c r="D1721" i="1"/>
  <c r="E1721" i="1" s="1"/>
  <c r="F1721" i="1" s="1"/>
  <c r="C1722" i="1"/>
  <c r="D1722" i="1"/>
  <c r="E1722" i="1" s="1"/>
  <c r="F1722" i="1" s="1"/>
  <c r="C1723" i="1"/>
  <c r="D1723" i="1"/>
  <c r="E1723" i="1" s="1"/>
  <c r="F1723" i="1" s="1"/>
  <c r="C1724" i="1"/>
  <c r="D1724" i="1"/>
  <c r="E1724" i="1" s="1"/>
  <c r="F1724" i="1" s="1"/>
  <c r="C1725" i="1"/>
  <c r="D1725" i="1"/>
  <c r="E1725" i="1" s="1"/>
  <c r="F1725" i="1" s="1"/>
  <c r="C1726" i="1"/>
  <c r="D1726" i="1"/>
  <c r="E1726" i="1" s="1"/>
  <c r="F1726" i="1" s="1"/>
  <c r="C1727" i="1"/>
  <c r="D1727" i="1"/>
  <c r="E1727" i="1" s="1"/>
  <c r="F1727" i="1" s="1"/>
  <c r="C1728" i="1"/>
  <c r="D1728" i="1"/>
  <c r="E1728" i="1" s="1"/>
  <c r="F1728" i="1" s="1"/>
  <c r="C1729" i="1"/>
  <c r="D1729" i="1"/>
  <c r="E1729" i="1" s="1"/>
  <c r="F1729" i="1" s="1"/>
  <c r="C1730" i="1"/>
  <c r="D1730" i="1"/>
  <c r="E1730" i="1" s="1"/>
  <c r="F1730" i="1" s="1"/>
  <c r="C1731" i="1"/>
  <c r="D1731" i="1"/>
  <c r="E1731" i="1" s="1"/>
  <c r="F1731" i="1" s="1"/>
  <c r="C1732" i="1"/>
  <c r="D1732" i="1"/>
  <c r="E1732" i="1" s="1"/>
  <c r="F1732" i="1" s="1"/>
  <c r="C1733" i="1"/>
  <c r="D1733" i="1"/>
  <c r="E1733" i="1" s="1"/>
  <c r="F1733" i="1" s="1"/>
  <c r="C1734" i="1"/>
  <c r="D1734" i="1"/>
  <c r="E1734" i="1" s="1"/>
  <c r="F1734" i="1" s="1"/>
  <c r="C1735" i="1"/>
  <c r="D1735" i="1"/>
  <c r="E1735" i="1" s="1"/>
  <c r="F1735" i="1" s="1"/>
  <c r="C1736" i="1"/>
  <c r="D1736" i="1"/>
  <c r="E1736" i="1" s="1"/>
  <c r="F1736" i="1" s="1"/>
  <c r="C1737" i="1"/>
  <c r="D1737" i="1"/>
  <c r="E1737" i="1" s="1"/>
  <c r="F1737" i="1" s="1"/>
  <c r="C1738" i="1"/>
  <c r="D1738" i="1"/>
  <c r="E1738" i="1" s="1"/>
  <c r="F1738" i="1" s="1"/>
  <c r="C1739" i="1"/>
  <c r="D1739" i="1"/>
  <c r="E1739" i="1" s="1"/>
  <c r="F1739" i="1" s="1"/>
  <c r="C1740" i="1"/>
  <c r="D1740" i="1"/>
  <c r="E1740" i="1" s="1"/>
  <c r="F1740" i="1" s="1"/>
  <c r="C1741" i="1"/>
  <c r="D1741" i="1"/>
  <c r="E1741" i="1" s="1"/>
  <c r="F1741" i="1" s="1"/>
  <c r="C1742" i="1"/>
  <c r="D1742" i="1"/>
  <c r="E1742" i="1" s="1"/>
  <c r="F1742" i="1" s="1"/>
  <c r="C1743" i="1"/>
  <c r="D1743" i="1"/>
  <c r="E1743" i="1" s="1"/>
  <c r="F1743" i="1" s="1"/>
  <c r="C1744" i="1"/>
  <c r="D1744" i="1"/>
  <c r="E1744" i="1" s="1"/>
  <c r="F1744" i="1" s="1"/>
  <c r="C1745" i="1"/>
  <c r="D1745" i="1"/>
  <c r="E1745" i="1" s="1"/>
  <c r="F1745" i="1" s="1"/>
  <c r="C1746" i="1"/>
  <c r="D1746" i="1"/>
  <c r="E1746" i="1" s="1"/>
  <c r="F1746" i="1" s="1"/>
  <c r="C1747" i="1"/>
  <c r="D1747" i="1"/>
  <c r="E1747" i="1" s="1"/>
  <c r="F1747" i="1" s="1"/>
  <c r="C1748" i="1"/>
  <c r="D1748" i="1"/>
  <c r="E1748" i="1" s="1"/>
  <c r="F1748" i="1" s="1"/>
  <c r="C1749" i="1"/>
  <c r="D1749" i="1"/>
  <c r="E1749" i="1" s="1"/>
  <c r="F1749" i="1" s="1"/>
  <c r="C1750" i="1"/>
  <c r="D1750" i="1"/>
  <c r="E1750" i="1" s="1"/>
  <c r="F1750" i="1" s="1"/>
  <c r="C1751" i="1"/>
  <c r="D1751" i="1"/>
  <c r="E1751" i="1" s="1"/>
  <c r="F1751" i="1" s="1"/>
  <c r="C1752" i="1"/>
  <c r="D1752" i="1"/>
  <c r="E1752" i="1" s="1"/>
  <c r="F1752" i="1" s="1"/>
  <c r="C1753" i="1"/>
  <c r="D1753" i="1"/>
  <c r="E1753" i="1" s="1"/>
  <c r="F1753" i="1" s="1"/>
  <c r="C1754" i="1"/>
  <c r="D1754" i="1"/>
  <c r="E1754" i="1" s="1"/>
  <c r="F1754" i="1" s="1"/>
  <c r="C1755" i="1"/>
  <c r="D1755" i="1"/>
  <c r="E1755" i="1" s="1"/>
  <c r="F1755" i="1" s="1"/>
  <c r="C1756" i="1"/>
  <c r="D1756" i="1"/>
  <c r="E1756" i="1" s="1"/>
  <c r="F1756" i="1" s="1"/>
  <c r="C1757" i="1"/>
  <c r="D1757" i="1"/>
  <c r="E1757" i="1" s="1"/>
  <c r="F1757" i="1" s="1"/>
  <c r="C1758" i="1"/>
  <c r="D1758" i="1"/>
  <c r="E1758" i="1" s="1"/>
  <c r="F1758" i="1" s="1"/>
  <c r="C1759" i="1"/>
  <c r="D1759" i="1"/>
  <c r="E1759" i="1" s="1"/>
  <c r="F1759" i="1" s="1"/>
  <c r="C1760" i="1"/>
  <c r="D1760" i="1"/>
  <c r="E1760" i="1" s="1"/>
  <c r="F1760" i="1" s="1"/>
  <c r="C1761" i="1"/>
  <c r="D1761" i="1"/>
  <c r="E1761" i="1" s="1"/>
  <c r="F1761" i="1" s="1"/>
  <c r="C1762" i="1"/>
  <c r="D1762" i="1"/>
  <c r="E1762" i="1" s="1"/>
  <c r="F1762" i="1" s="1"/>
  <c r="C1763" i="1"/>
  <c r="D1763" i="1"/>
  <c r="E1763" i="1" s="1"/>
  <c r="F1763" i="1" s="1"/>
  <c r="C1764" i="1"/>
  <c r="D1764" i="1"/>
  <c r="E1764" i="1" s="1"/>
  <c r="F1764" i="1" s="1"/>
  <c r="C1765" i="1"/>
  <c r="D1765" i="1"/>
  <c r="E1765" i="1" s="1"/>
  <c r="F1765" i="1" s="1"/>
  <c r="C1766" i="1"/>
  <c r="D1766" i="1"/>
  <c r="E1766" i="1" s="1"/>
  <c r="F1766" i="1" s="1"/>
  <c r="C1767" i="1"/>
  <c r="D1767" i="1"/>
  <c r="E1767" i="1" s="1"/>
  <c r="F1767" i="1" s="1"/>
  <c r="C1768" i="1"/>
  <c r="D1768" i="1"/>
  <c r="E1768" i="1" s="1"/>
  <c r="F1768" i="1" s="1"/>
  <c r="C1769" i="1"/>
  <c r="D1769" i="1"/>
  <c r="E1769" i="1" s="1"/>
  <c r="F1769" i="1" s="1"/>
  <c r="C1770" i="1"/>
  <c r="D1770" i="1"/>
  <c r="E1770" i="1" s="1"/>
  <c r="F1770" i="1" s="1"/>
  <c r="C1771" i="1"/>
  <c r="D1771" i="1"/>
  <c r="E1771" i="1" s="1"/>
  <c r="F1771" i="1" s="1"/>
  <c r="C1772" i="1"/>
  <c r="D1772" i="1"/>
  <c r="E1772" i="1" s="1"/>
  <c r="F1772" i="1" s="1"/>
  <c r="C1773" i="1"/>
  <c r="D1773" i="1"/>
  <c r="E1773" i="1" s="1"/>
  <c r="F1773" i="1" s="1"/>
  <c r="C1774" i="1"/>
  <c r="D1774" i="1"/>
  <c r="E1774" i="1" s="1"/>
  <c r="F1774" i="1" s="1"/>
  <c r="C1775" i="1"/>
  <c r="D1775" i="1"/>
  <c r="E1775" i="1" s="1"/>
  <c r="F1775" i="1" s="1"/>
  <c r="C1776" i="1"/>
  <c r="D1776" i="1"/>
  <c r="E1776" i="1" s="1"/>
  <c r="F1776" i="1" s="1"/>
  <c r="C1777" i="1"/>
  <c r="D1777" i="1"/>
  <c r="E1777" i="1" s="1"/>
  <c r="F1777" i="1" s="1"/>
  <c r="C1778" i="1"/>
  <c r="D1778" i="1"/>
  <c r="E1778" i="1" s="1"/>
  <c r="F1778" i="1" s="1"/>
  <c r="C1779" i="1"/>
  <c r="D1779" i="1"/>
  <c r="E1779" i="1" s="1"/>
  <c r="F1779" i="1" s="1"/>
  <c r="C1780" i="1"/>
  <c r="D1780" i="1"/>
  <c r="E1780" i="1" s="1"/>
  <c r="F1780" i="1" s="1"/>
  <c r="C1781" i="1"/>
  <c r="D1781" i="1"/>
  <c r="E1781" i="1" s="1"/>
  <c r="F1781" i="1" s="1"/>
  <c r="C1782" i="1"/>
  <c r="D1782" i="1"/>
  <c r="E1782" i="1" s="1"/>
  <c r="F1782" i="1" s="1"/>
  <c r="C1783" i="1"/>
  <c r="D1783" i="1"/>
  <c r="E1783" i="1" s="1"/>
  <c r="F1783" i="1" s="1"/>
  <c r="C1784" i="1"/>
  <c r="D1784" i="1"/>
  <c r="E1784" i="1" s="1"/>
  <c r="F1784" i="1" s="1"/>
  <c r="C1785" i="1"/>
  <c r="D1785" i="1"/>
  <c r="E1785" i="1" s="1"/>
  <c r="F1785" i="1" s="1"/>
  <c r="C1786" i="1"/>
  <c r="D1786" i="1"/>
  <c r="E1786" i="1" s="1"/>
  <c r="F1786" i="1" s="1"/>
  <c r="C1787" i="1"/>
  <c r="D1787" i="1"/>
  <c r="E1787" i="1" s="1"/>
  <c r="F1787" i="1" s="1"/>
  <c r="C1788" i="1"/>
  <c r="D1788" i="1"/>
  <c r="E1788" i="1" s="1"/>
  <c r="F1788" i="1" s="1"/>
  <c r="C1789" i="1"/>
  <c r="D1789" i="1"/>
  <c r="E1789" i="1" s="1"/>
  <c r="F1789" i="1" s="1"/>
  <c r="C1790" i="1"/>
  <c r="D1790" i="1"/>
  <c r="E1790" i="1" s="1"/>
  <c r="F1790" i="1" s="1"/>
  <c r="C1791" i="1"/>
  <c r="D1791" i="1"/>
  <c r="E1791" i="1" s="1"/>
  <c r="F1791" i="1" s="1"/>
  <c r="C1792" i="1"/>
  <c r="D1792" i="1"/>
  <c r="E1792" i="1" s="1"/>
  <c r="F1792" i="1" s="1"/>
  <c r="C1793" i="1"/>
  <c r="D1793" i="1"/>
  <c r="E1793" i="1" s="1"/>
  <c r="F1793" i="1" s="1"/>
  <c r="C1794" i="1"/>
  <c r="D1794" i="1"/>
  <c r="E1794" i="1" s="1"/>
  <c r="F1794" i="1" s="1"/>
  <c r="C1795" i="1"/>
  <c r="D1795" i="1"/>
  <c r="E1795" i="1" s="1"/>
  <c r="F1795" i="1" s="1"/>
  <c r="C1796" i="1"/>
  <c r="D1796" i="1"/>
  <c r="E1796" i="1" s="1"/>
  <c r="F1796" i="1" s="1"/>
  <c r="C1797" i="1"/>
  <c r="D1797" i="1"/>
  <c r="E1797" i="1" s="1"/>
  <c r="F1797" i="1" s="1"/>
  <c r="C1798" i="1"/>
  <c r="D1798" i="1"/>
  <c r="E1798" i="1" s="1"/>
  <c r="F1798" i="1" s="1"/>
  <c r="C1799" i="1"/>
  <c r="D1799" i="1"/>
  <c r="E1799" i="1" s="1"/>
  <c r="F1799" i="1" s="1"/>
  <c r="C1800" i="1"/>
  <c r="D1800" i="1"/>
  <c r="E1800" i="1" s="1"/>
  <c r="F1800" i="1" s="1"/>
  <c r="C1801" i="1"/>
  <c r="D1801" i="1"/>
  <c r="E1801" i="1" s="1"/>
  <c r="F1801" i="1" s="1"/>
  <c r="C1802" i="1"/>
  <c r="D1802" i="1"/>
  <c r="E1802" i="1" s="1"/>
  <c r="F1802" i="1" s="1"/>
  <c r="C1803" i="1"/>
  <c r="D1803" i="1"/>
  <c r="E1803" i="1" s="1"/>
  <c r="F1803" i="1" s="1"/>
  <c r="C1804" i="1"/>
  <c r="D1804" i="1"/>
  <c r="E1804" i="1" s="1"/>
  <c r="F1804" i="1" s="1"/>
  <c r="C1805" i="1"/>
  <c r="D1805" i="1"/>
  <c r="E1805" i="1" s="1"/>
  <c r="F1805" i="1" s="1"/>
  <c r="C1806" i="1"/>
  <c r="D1806" i="1"/>
  <c r="E1806" i="1" s="1"/>
  <c r="F1806" i="1" s="1"/>
  <c r="C1807" i="1"/>
  <c r="D1807" i="1"/>
  <c r="E1807" i="1" s="1"/>
  <c r="F1807" i="1" s="1"/>
  <c r="C1808" i="1"/>
  <c r="D1808" i="1"/>
  <c r="E1808" i="1" s="1"/>
  <c r="F1808" i="1" s="1"/>
  <c r="C1809" i="1"/>
  <c r="D1809" i="1"/>
  <c r="E1809" i="1" s="1"/>
  <c r="F1809" i="1" s="1"/>
  <c r="C1810" i="1"/>
  <c r="D1810" i="1"/>
  <c r="E1810" i="1" s="1"/>
  <c r="F1810" i="1" s="1"/>
  <c r="C1811" i="1"/>
  <c r="D1811" i="1"/>
  <c r="E1811" i="1" s="1"/>
  <c r="F1811" i="1" s="1"/>
  <c r="C1812" i="1"/>
  <c r="D1812" i="1"/>
  <c r="E1812" i="1" s="1"/>
  <c r="F1812" i="1" s="1"/>
  <c r="C1813" i="1"/>
  <c r="D1813" i="1"/>
  <c r="E1813" i="1" s="1"/>
  <c r="F1813" i="1" s="1"/>
  <c r="C1814" i="1"/>
  <c r="D1814" i="1"/>
  <c r="E1814" i="1" s="1"/>
  <c r="F1814" i="1" s="1"/>
  <c r="C1815" i="1"/>
  <c r="D1815" i="1"/>
  <c r="E1815" i="1" s="1"/>
  <c r="F1815" i="1" s="1"/>
  <c r="C1816" i="1"/>
  <c r="D1816" i="1"/>
  <c r="E1816" i="1" s="1"/>
  <c r="F1816" i="1" s="1"/>
  <c r="C1817" i="1"/>
  <c r="D1817" i="1"/>
  <c r="E1817" i="1" s="1"/>
  <c r="F1817" i="1" s="1"/>
  <c r="C1818" i="1"/>
  <c r="D1818" i="1"/>
  <c r="E1818" i="1" s="1"/>
  <c r="F1818" i="1" s="1"/>
  <c r="C1819" i="1"/>
  <c r="D1819" i="1"/>
  <c r="E1819" i="1" s="1"/>
  <c r="F1819" i="1" s="1"/>
  <c r="C1820" i="1"/>
  <c r="D1820" i="1"/>
  <c r="E1820" i="1" s="1"/>
  <c r="F1820" i="1" s="1"/>
  <c r="C1821" i="1"/>
  <c r="D1821" i="1"/>
  <c r="E1821" i="1" s="1"/>
  <c r="F1821" i="1"/>
  <c r="C1822" i="1"/>
  <c r="D1822" i="1"/>
  <c r="E1822" i="1" s="1"/>
  <c r="F1822" i="1" s="1"/>
  <c r="C1823" i="1"/>
  <c r="D1823" i="1"/>
  <c r="E1823" i="1" s="1"/>
  <c r="F1823" i="1"/>
  <c r="C1824" i="1"/>
  <c r="D1824" i="1"/>
  <c r="E1824" i="1" s="1"/>
  <c r="F1824" i="1" s="1"/>
  <c r="C1825" i="1"/>
  <c r="D1825" i="1"/>
  <c r="E1825" i="1" s="1"/>
  <c r="F1825" i="1"/>
  <c r="C1826" i="1"/>
  <c r="D1826" i="1"/>
  <c r="E1826" i="1" s="1"/>
  <c r="F1826" i="1" s="1"/>
  <c r="C1827" i="1"/>
  <c r="D1827" i="1"/>
  <c r="E1827" i="1" s="1"/>
  <c r="F1827" i="1"/>
  <c r="C1828" i="1"/>
  <c r="D1828" i="1"/>
  <c r="E1828" i="1" s="1"/>
  <c r="F1828" i="1" s="1"/>
  <c r="C1829" i="1"/>
  <c r="D1829" i="1"/>
  <c r="E1829" i="1" s="1"/>
  <c r="F1829" i="1"/>
  <c r="C1830" i="1"/>
  <c r="D1830" i="1"/>
  <c r="E1830" i="1" s="1"/>
  <c r="F1830" i="1" s="1"/>
  <c r="C1831" i="1"/>
  <c r="D1831" i="1"/>
  <c r="E1831" i="1" s="1"/>
  <c r="F1831" i="1"/>
  <c r="C1832" i="1"/>
  <c r="D1832" i="1"/>
  <c r="E1832" i="1" s="1"/>
  <c r="F1832" i="1" s="1"/>
  <c r="C1833" i="1"/>
  <c r="D1833" i="1"/>
  <c r="E1833" i="1" s="1"/>
  <c r="F1833" i="1"/>
  <c r="C1834" i="1"/>
  <c r="D1834" i="1"/>
  <c r="E1834" i="1" s="1"/>
  <c r="F1834" i="1" s="1"/>
  <c r="C1835" i="1"/>
  <c r="D1835" i="1"/>
  <c r="E1835" i="1" s="1"/>
  <c r="F1835" i="1"/>
  <c r="C1836" i="1"/>
  <c r="D1836" i="1"/>
  <c r="E1836" i="1" s="1"/>
  <c r="F1836" i="1" s="1"/>
  <c r="C1837" i="1"/>
  <c r="D1837" i="1"/>
  <c r="E1837" i="1" s="1"/>
  <c r="F1837" i="1"/>
  <c r="C1838" i="1"/>
  <c r="D1838" i="1"/>
  <c r="E1838" i="1" s="1"/>
  <c r="F1838" i="1" s="1"/>
  <c r="C1839" i="1"/>
  <c r="D1839" i="1"/>
  <c r="E1839" i="1" s="1"/>
  <c r="F1839" i="1"/>
  <c r="C1840" i="1"/>
  <c r="D1840" i="1"/>
  <c r="E1840" i="1" s="1"/>
  <c r="F1840" i="1" s="1"/>
  <c r="C1841" i="1"/>
  <c r="D1841" i="1"/>
  <c r="E1841" i="1" s="1"/>
  <c r="F1841" i="1"/>
  <c r="C1842" i="1"/>
  <c r="D1842" i="1"/>
  <c r="E1842" i="1" s="1"/>
  <c r="F1842" i="1" s="1"/>
  <c r="C1843" i="1"/>
  <c r="D1843" i="1"/>
  <c r="E1843" i="1" s="1"/>
  <c r="F1843" i="1"/>
  <c r="C1844" i="1"/>
  <c r="D1844" i="1"/>
  <c r="E1844" i="1" s="1"/>
  <c r="F1844" i="1" s="1"/>
  <c r="C1845" i="1"/>
  <c r="D1845" i="1"/>
  <c r="E1845" i="1" s="1"/>
  <c r="F1845" i="1"/>
  <c r="C1846" i="1"/>
  <c r="D1846" i="1"/>
  <c r="E1846" i="1" s="1"/>
  <c r="F1846" i="1" s="1"/>
  <c r="C1847" i="1"/>
  <c r="D1847" i="1"/>
  <c r="E1847" i="1" s="1"/>
  <c r="F1847" i="1"/>
  <c r="C1848" i="1"/>
  <c r="D1848" i="1"/>
  <c r="E1848" i="1" s="1"/>
  <c r="F1848" i="1" s="1"/>
  <c r="C1849" i="1"/>
  <c r="D1849" i="1"/>
  <c r="E1849" i="1" s="1"/>
  <c r="F1849" i="1"/>
  <c r="C1850" i="1"/>
  <c r="D1850" i="1"/>
  <c r="E1850" i="1" s="1"/>
  <c r="F1850" i="1" s="1"/>
  <c r="C1851" i="1"/>
  <c r="D1851" i="1"/>
  <c r="E1851" i="1" s="1"/>
  <c r="F1851" i="1"/>
  <c r="C1852" i="1"/>
  <c r="D1852" i="1"/>
  <c r="E1852" i="1" s="1"/>
  <c r="F1852" i="1" s="1"/>
  <c r="C1853" i="1"/>
  <c r="D1853" i="1"/>
  <c r="E1853" i="1" s="1"/>
  <c r="F1853" i="1"/>
  <c r="C1854" i="1"/>
  <c r="D1854" i="1"/>
  <c r="E1854" i="1" s="1"/>
  <c r="F1854" i="1" s="1"/>
  <c r="C1855" i="1"/>
  <c r="D1855" i="1"/>
  <c r="E1855" i="1" s="1"/>
  <c r="F1855" i="1"/>
  <c r="C1856" i="1"/>
  <c r="D1856" i="1"/>
  <c r="E1856" i="1" s="1"/>
  <c r="F1856" i="1" s="1"/>
  <c r="C1857" i="1"/>
  <c r="D1857" i="1"/>
  <c r="E1857" i="1" s="1"/>
  <c r="F1857" i="1"/>
  <c r="C1858" i="1"/>
  <c r="D1858" i="1"/>
  <c r="E1858" i="1" s="1"/>
  <c r="F1858" i="1" s="1"/>
  <c r="C1859" i="1"/>
  <c r="D1859" i="1"/>
  <c r="E1859" i="1" s="1"/>
  <c r="F1859" i="1"/>
  <c r="C1860" i="1"/>
  <c r="D1860" i="1"/>
  <c r="E1860" i="1" s="1"/>
  <c r="F1860" i="1" s="1"/>
  <c r="C1861" i="1"/>
  <c r="D1861" i="1"/>
  <c r="E1861" i="1" s="1"/>
  <c r="F1861" i="1"/>
  <c r="C1862" i="1"/>
  <c r="D1862" i="1"/>
  <c r="E1862" i="1" s="1"/>
  <c r="F1862" i="1" s="1"/>
  <c r="C1863" i="1"/>
  <c r="D1863" i="1"/>
  <c r="E1863" i="1" s="1"/>
  <c r="F1863" i="1"/>
  <c r="C1864" i="1"/>
  <c r="D1864" i="1"/>
  <c r="E1864" i="1" s="1"/>
  <c r="F1864" i="1" s="1"/>
  <c r="C1865" i="1"/>
  <c r="D1865" i="1"/>
  <c r="E1865" i="1" s="1"/>
  <c r="F1865" i="1"/>
  <c r="C1866" i="1"/>
  <c r="D1866" i="1"/>
  <c r="E1866" i="1" s="1"/>
  <c r="F1866" i="1" s="1"/>
  <c r="C1867" i="1"/>
  <c r="D1867" i="1"/>
  <c r="E1867" i="1" s="1"/>
  <c r="F1867" i="1"/>
  <c r="C1868" i="1"/>
  <c r="D1868" i="1"/>
  <c r="E1868" i="1" s="1"/>
  <c r="F1868" i="1" s="1"/>
  <c r="C1869" i="1"/>
  <c r="D1869" i="1"/>
  <c r="E1869" i="1" s="1"/>
  <c r="F1869" i="1"/>
  <c r="C1870" i="1"/>
  <c r="D1870" i="1"/>
  <c r="E1870" i="1" s="1"/>
  <c r="F1870" i="1" s="1"/>
  <c r="C1871" i="1"/>
  <c r="D1871" i="1"/>
  <c r="E1871" i="1" s="1"/>
  <c r="F1871" i="1"/>
  <c r="C1872" i="1"/>
  <c r="D1872" i="1"/>
  <c r="E1872" i="1" s="1"/>
  <c r="F1872" i="1" s="1"/>
  <c r="C1873" i="1"/>
  <c r="D1873" i="1"/>
  <c r="E1873" i="1" s="1"/>
  <c r="F1873" i="1"/>
  <c r="C1874" i="1"/>
  <c r="D1874" i="1"/>
  <c r="E1874" i="1" s="1"/>
  <c r="F1874" i="1" s="1"/>
  <c r="C1875" i="1"/>
  <c r="D1875" i="1"/>
  <c r="E1875" i="1" s="1"/>
  <c r="F1875" i="1"/>
  <c r="C1876" i="1"/>
  <c r="D1876" i="1"/>
  <c r="E1876" i="1" s="1"/>
  <c r="F1876" i="1" s="1"/>
  <c r="C1877" i="1"/>
  <c r="D1877" i="1"/>
  <c r="E1877" i="1" s="1"/>
  <c r="F1877" i="1"/>
  <c r="C1878" i="1"/>
  <c r="D1878" i="1"/>
  <c r="E1878" i="1" s="1"/>
  <c r="F1878" i="1" s="1"/>
  <c r="C1879" i="1"/>
  <c r="D1879" i="1"/>
  <c r="E1879" i="1" s="1"/>
  <c r="F1879" i="1"/>
  <c r="C1880" i="1"/>
  <c r="D1880" i="1"/>
  <c r="E1880" i="1" s="1"/>
  <c r="F1880" i="1" s="1"/>
  <c r="C1881" i="1"/>
  <c r="D1881" i="1"/>
  <c r="E1881" i="1" s="1"/>
  <c r="F1881" i="1"/>
  <c r="C1882" i="1"/>
  <c r="D1882" i="1"/>
  <c r="E1882" i="1" s="1"/>
  <c r="F1882" i="1" s="1"/>
  <c r="C1883" i="1"/>
  <c r="D1883" i="1"/>
  <c r="E1883" i="1" s="1"/>
  <c r="F1883" i="1"/>
  <c r="C1884" i="1"/>
  <c r="D1884" i="1"/>
  <c r="E1884" i="1" s="1"/>
  <c r="F1884" i="1" s="1"/>
  <c r="C1885" i="1"/>
  <c r="D1885" i="1"/>
  <c r="E1885" i="1" s="1"/>
  <c r="F1885" i="1"/>
  <c r="C1886" i="1"/>
  <c r="D1886" i="1"/>
  <c r="E1886" i="1" s="1"/>
  <c r="F1886" i="1" s="1"/>
  <c r="C1887" i="1"/>
  <c r="D1887" i="1"/>
  <c r="E1887" i="1" s="1"/>
  <c r="F1887" i="1"/>
  <c r="C1888" i="1"/>
  <c r="D1888" i="1"/>
  <c r="E1888" i="1" s="1"/>
  <c r="F1888" i="1" s="1"/>
  <c r="C1889" i="1"/>
  <c r="D1889" i="1"/>
  <c r="E1889" i="1" s="1"/>
  <c r="F1889" i="1"/>
  <c r="C1890" i="1"/>
  <c r="D1890" i="1"/>
  <c r="E1890" i="1" s="1"/>
  <c r="F1890" i="1" s="1"/>
  <c r="C1891" i="1"/>
  <c r="D1891" i="1"/>
  <c r="E1891" i="1" s="1"/>
  <c r="F1891" i="1"/>
  <c r="C1892" i="1"/>
  <c r="D1892" i="1"/>
  <c r="E1892" i="1" s="1"/>
  <c r="F1892" i="1" s="1"/>
  <c r="C1893" i="1"/>
  <c r="D1893" i="1"/>
  <c r="E1893" i="1" s="1"/>
  <c r="F1893" i="1"/>
  <c r="C1894" i="1"/>
  <c r="D1894" i="1"/>
  <c r="E1894" i="1" s="1"/>
  <c r="F1894" i="1" s="1"/>
  <c r="C1895" i="1"/>
  <c r="D1895" i="1"/>
  <c r="E1895" i="1" s="1"/>
  <c r="F1895" i="1"/>
  <c r="C1896" i="1"/>
  <c r="D1896" i="1"/>
  <c r="E1896" i="1" s="1"/>
  <c r="F1896" i="1" s="1"/>
  <c r="C1897" i="1"/>
  <c r="D1897" i="1"/>
  <c r="E1897" i="1" s="1"/>
  <c r="F1897" i="1"/>
  <c r="C1898" i="1"/>
  <c r="D1898" i="1"/>
  <c r="E1898" i="1" s="1"/>
  <c r="F1898" i="1" s="1"/>
  <c r="C1899" i="1"/>
  <c r="D1899" i="1"/>
  <c r="E1899" i="1" s="1"/>
  <c r="F1899" i="1"/>
  <c r="C1900" i="1"/>
  <c r="D1900" i="1"/>
  <c r="E1900" i="1" s="1"/>
  <c r="F1900" i="1" s="1"/>
  <c r="C1901" i="1"/>
  <c r="D1901" i="1"/>
  <c r="E1901" i="1" s="1"/>
  <c r="F1901" i="1"/>
  <c r="C1902" i="1"/>
  <c r="D1902" i="1"/>
  <c r="E1902" i="1" s="1"/>
  <c r="F1902" i="1" s="1"/>
  <c r="C1903" i="1"/>
  <c r="D1903" i="1" s="1"/>
  <c r="E1903" i="1" s="1"/>
  <c r="F1903" i="1" s="1"/>
  <c r="C1904" i="1"/>
  <c r="D1904" i="1"/>
  <c r="E1904" i="1" s="1"/>
  <c r="F1904" i="1" s="1"/>
  <c r="C1905" i="1"/>
  <c r="D1905" i="1" s="1"/>
  <c r="E1905" i="1" s="1"/>
  <c r="F1905" i="1" s="1"/>
  <c r="C1906" i="1"/>
  <c r="D1906" i="1"/>
  <c r="E1906" i="1" s="1"/>
  <c r="F1906" i="1" s="1"/>
  <c r="C1907" i="1"/>
  <c r="D1907" i="1" s="1"/>
  <c r="E1907" i="1" s="1"/>
  <c r="F1907" i="1" s="1"/>
  <c r="C1908" i="1"/>
  <c r="D1908" i="1"/>
  <c r="E1908" i="1" s="1"/>
  <c r="F1908" i="1" s="1"/>
  <c r="C1909" i="1"/>
  <c r="D1909" i="1" s="1"/>
  <c r="E1909" i="1" s="1"/>
  <c r="F1909" i="1" s="1"/>
  <c r="C1910" i="1"/>
  <c r="D1910" i="1"/>
  <c r="E1910" i="1" s="1"/>
  <c r="F1910" i="1" s="1"/>
  <c r="C1911" i="1"/>
  <c r="D1911" i="1" s="1"/>
  <c r="E1911" i="1" s="1"/>
  <c r="F1911" i="1" s="1"/>
  <c r="C1912" i="1"/>
  <c r="D1912" i="1"/>
  <c r="E1912" i="1" s="1"/>
  <c r="F1912" i="1" s="1"/>
  <c r="C1913" i="1"/>
  <c r="D1913" i="1"/>
  <c r="E1913" i="1" s="1"/>
  <c r="F1913" i="1" s="1"/>
  <c r="C1914" i="1"/>
  <c r="D1914" i="1"/>
  <c r="E1914" i="1" s="1"/>
  <c r="F1914" i="1" s="1"/>
  <c r="C1915" i="1"/>
  <c r="D1915" i="1"/>
  <c r="E1915" i="1" s="1"/>
  <c r="F1915" i="1" s="1"/>
  <c r="C1916" i="1"/>
  <c r="D1916" i="1"/>
  <c r="E1916" i="1" s="1"/>
  <c r="F1916" i="1" s="1"/>
  <c r="C1917" i="1"/>
  <c r="D1917" i="1"/>
  <c r="E1917" i="1" s="1"/>
  <c r="F1917" i="1" s="1"/>
  <c r="C1918" i="1"/>
  <c r="D1918" i="1"/>
  <c r="E1918" i="1" s="1"/>
  <c r="F1918" i="1" s="1"/>
  <c r="C1919" i="1"/>
  <c r="D1919" i="1"/>
  <c r="E1919" i="1" s="1"/>
  <c r="F1919" i="1" s="1"/>
  <c r="C1920" i="1"/>
  <c r="D1920" i="1"/>
  <c r="E1920" i="1" s="1"/>
  <c r="F1920" i="1" s="1"/>
  <c r="C1921" i="1"/>
  <c r="D1921" i="1"/>
  <c r="E1921" i="1" s="1"/>
  <c r="F1921" i="1" s="1"/>
  <c r="C1922" i="1"/>
  <c r="D1922" i="1"/>
  <c r="E1922" i="1" s="1"/>
  <c r="F1922" i="1" s="1"/>
  <c r="C1923" i="1"/>
  <c r="D1923" i="1"/>
  <c r="E1923" i="1" s="1"/>
  <c r="F1923" i="1" s="1"/>
  <c r="C1924" i="1"/>
  <c r="D1924" i="1"/>
  <c r="E1924" i="1" s="1"/>
  <c r="F1924" i="1" s="1"/>
  <c r="C1925" i="1"/>
  <c r="D1925" i="1"/>
  <c r="E1925" i="1" s="1"/>
  <c r="F1925" i="1" s="1"/>
  <c r="C1926" i="1"/>
  <c r="D1926" i="1"/>
  <c r="E1926" i="1" s="1"/>
  <c r="F1926" i="1" s="1"/>
  <c r="C1927" i="1"/>
  <c r="D1927" i="1"/>
  <c r="E1927" i="1" s="1"/>
  <c r="F1927" i="1" s="1"/>
  <c r="C1928" i="1"/>
  <c r="D1928" i="1"/>
  <c r="E1928" i="1" s="1"/>
  <c r="F1928" i="1" s="1"/>
  <c r="C1929" i="1"/>
  <c r="D1929" i="1"/>
  <c r="E1929" i="1" s="1"/>
  <c r="F1929" i="1" s="1"/>
  <c r="C1930" i="1"/>
  <c r="D1930" i="1"/>
  <c r="E1930" i="1" s="1"/>
  <c r="F1930" i="1" s="1"/>
  <c r="C1931" i="1"/>
  <c r="D1931" i="1"/>
  <c r="E1931" i="1" s="1"/>
  <c r="F1931" i="1" s="1"/>
  <c r="C1932" i="1"/>
  <c r="D1932" i="1"/>
  <c r="E1932" i="1" s="1"/>
  <c r="F1932" i="1" s="1"/>
  <c r="C1933" i="1"/>
  <c r="D1933" i="1"/>
  <c r="E1933" i="1" s="1"/>
  <c r="F1933" i="1" s="1"/>
  <c r="C1934" i="1"/>
  <c r="D1934" i="1"/>
  <c r="E1934" i="1" s="1"/>
  <c r="F1934" i="1" s="1"/>
  <c r="C1935" i="1"/>
  <c r="D1935" i="1"/>
  <c r="E1935" i="1" s="1"/>
  <c r="F1935" i="1" s="1"/>
  <c r="C1936" i="1"/>
  <c r="D1936" i="1"/>
  <c r="E1936" i="1" s="1"/>
  <c r="F1936" i="1" s="1"/>
  <c r="C1937" i="1"/>
  <c r="D1937" i="1"/>
  <c r="E1937" i="1" s="1"/>
  <c r="F1937" i="1" s="1"/>
  <c r="C1938" i="1"/>
  <c r="D1938" i="1"/>
  <c r="E1938" i="1" s="1"/>
  <c r="F1938" i="1" s="1"/>
  <c r="C1939" i="1"/>
  <c r="D1939" i="1"/>
  <c r="E1939" i="1" s="1"/>
  <c r="F1939" i="1" s="1"/>
  <c r="C1940" i="1"/>
  <c r="D1940" i="1"/>
  <c r="E1940" i="1" s="1"/>
  <c r="F1940" i="1" s="1"/>
  <c r="C1941" i="1"/>
  <c r="D1941" i="1"/>
  <c r="E1941" i="1" s="1"/>
  <c r="F1941" i="1" s="1"/>
  <c r="C1942" i="1"/>
  <c r="D1942" i="1"/>
  <c r="E1942" i="1" s="1"/>
  <c r="F1942" i="1" s="1"/>
  <c r="C1943" i="1"/>
  <c r="D1943" i="1"/>
  <c r="E1943" i="1" s="1"/>
  <c r="F1943" i="1" s="1"/>
  <c r="C1944" i="1"/>
  <c r="D1944" i="1"/>
  <c r="E1944" i="1" s="1"/>
  <c r="F1944" i="1" s="1"/>
  <c r="C1945" i="1"/>
  <c r="D1945" i="1"/>
  <c r="E1945" i="1" s="1"/>
  <c r="F1945" i="1" s="1"/>
  <c r="C1946" i="1"/>
  <c r="D1946" i="1"/>
  <c r="E1946" i="1" s="1"/>
  <c r="F1946" i="1" s="1"/>
  <c r="C1947" i="1"/>
  <c r="D1947" i="1"/>
  <c r="E1947" i="1" s="1"/>
  <c r="F1947" i="1" s="1"/>
  <c r="C1948" i="1"/>
  <c r="D1948" i="1"/>
  <c r="E1948" i="1" s="1"/>
  <c r="F1948" i="1" s="1"/>
  <c r="C1949" i="1"/>
  <c r="D1949" i="1"/>
  <c r="E1949" i="1" s="1"/>
  <c r="F1949" i="1" s="1"/>
  <c r="C1950" i="1"/>
  <c r="D1950" i="1"/>
  <c r="E1950" i="1" s="1"/>
  <c r="F1950" i="1" s="1"/>
  <c r="C1951" i="1"/>
  <c r="D1951" i="1"/>
  <c r="E1951" i="1" s="1"/>
  <c r="F1951" i="1" s="1"/>
  <c r="C1952" i="1"/>
  <c r="D1952" i="1"/>
  <c r="E1952" i="1" s="1"/>
  <c r="F1952" i="1" s="1"/>
  <c r="C1953" i="1"/>
  <c r="D1953" i="1"/>
  <c r="E1953" i="1" s="1"/>
  <c r="F1953" i="1" s="1"/>
  <c r="C1954" i="1"/>
  <c r="D1954" i="1"/>
  <c r="E1954" i="1" s="1"/>
  <c r="F1954" i="1" s="1"/>
  <c r="C1955" i="1"/>
  <c r="D1955" i="1"/>
  <c r="E1955" i="1" s="1"/>
  <c r="F1955" i="1" s="1"/>
  <c r="C1956" i="1"/>
  <c r="D1956" i="1"/>
  <c r="E1956" i="1" s="1"/>
  <c r="F1956" i="1" s="1"/>
  <c r="C1957" i="1"/>
  <c r="D1957" i="1"/>
  <c r="E1957" i="1" s="1"/>
  <c r="F1957" i="1" s="1"/>
  <c r="C1958" i="1"/>
  <c r="D1958" i="1"/>
  <c r="E1958" i="1" s="1"/>
  <c r="F1958" i="1" s="1"/>
  <c r="C1959" i="1"/>
  <c r="D1959" i="1"/>
  <c r="E1959" i="1" s="1"/>
  <c r="F1959" i="1" s="1"/>
  <c r="C1960" i="1"/>
  <c r="D1960" i="1"/>
  <c r="E1960" i="1" s="1"/>
  <c r="F1960" i="1" s="1"/>
  <c r="C1961" i="1"/>
  <c r="D1961" i="1"/>
  <c r="E1961" i="1" s="1"/>
  <c r="F1961" i="1" s="1"/>
  <c r="C1962" i="1"/>
  <c r="D1962" i="1"/>
  <c r="E1962" i="1" s="1"/>
  <c r="F1962" i="1" s="1"/>
  <c r="C1963" i="1"/>
  <c r="D1963" i="1"/>
  <c r="E1963" i="1" s="1"/>
  <c r="F1963" i="1" s="1"/>
  <c r="C1964" i="1"/>
  <c r="D1964" i="1"/>
  <c r="E1964" i="1" s="1"/>
  <c r="F1964" i="1" s="1"/>
  <c r="C1965" i="1"/>
  <c r="D1965" i="1"/>
  <c r="E1965" i="1" s="1"/>
  <c r="F1965" i="1" s="1"/>
  <c r="C1966" i="1"/>
  <c r="D1966" i="1"/>
  <c r="E1966" i="1" s="1"/>
  <c r="F1966" i="1" s="1"/>
  <c r="C1967" i="1"/>
  <c r="D1967" i="1"/>
  <c r="E1967" i="1" s="1"/>
  <c r="F1967" i="1" s="1"/>
  <c r="C1968" i="1"/>
  <c r="D1968" i="1"/>
  <c r="E1968" i="1" s="1"/>
  <c r="F1968" i="1" s="1"/>
  <c r="C1969" i="1"/>
  <c r="D1969" i="1"/>
  <c r="E1969" i="1" s="1"/>
  <c r="F1969" i="1" s="1"/>
  <c r="C1970" i="1"/>
  <c r="D1970" i="1"/>
  <c r="E1970" i="1" s="1"/>
  <c r="F1970" i="1" s="1"/>
  <c r="C1971" i="1"/>
  <c r="D1971" i="1"/>
  <c r="E1971" i="1" s="1"/>
  <c r="F1971" i="1" s="1"/>
  <c r="C1972" i="1"/>
  <c r="D1972" i="1"/>
  <c r="E1972" i="1" s="1"/>
  <c r="F1972" i="1" s="1"/>
  <c r="C1973" i="1"/>
  <c r="D1973" i="1"/>
  <c r="E1973" i="1" s="1"/>
  <c r="F1973" i="1" s="1"/>
  <c r="C1974" i="1"/>
  <c r="D1974" i="1"/>
  <c r="E1974" i="1" s="1"/>
  <c r="F1974" i="1" s="1"/>
  <c r="C1975" i="1"/>
  <c r="D1975" i="1"/>
  <c r="E1975" i="1" s="1"/>
  <c r="F1975" i="1" s="1"/>
  <c r="C1976" i="1"/>
  <c r="D1976" i="1"/>
  <c r="E1976" i="1" s="1"/>
  <c r="F1976" i="1" s="1"/>
  <c r="C1977" i="1"/>
  <c r="D1977" i="1"/>
  <c r="E1977" i="1" s="1"/>
  <c r="F1977" i="1" s="1"/>
  <c r="C1978" i="1"/>
  <c r="D1978" i="1"/>
  <c r="E1978" i="1" s="1"/>
  <c r="F1978" i="1" s="1"/>
  <c r="C1979" i="1"/>
  <c r="D1979" i="1"/>
  <c r="E1979" i="1" s="1"/>
  <c r="F1979" i="1" s="1"/>
  <c r="C1980" i="1"/>
  <c r="D1980" i="1"/>
  <c r="E1980" i="1" s="1"/>
  <c r="F1980" i="1" s="1"/>
  <c r="C1981" i="1"/>
  <c r="D1981" i="1"/>
  <c r="E1981" i="1" s="1"/>
  <c r="F1981" i="1" s="1"/>
  <c r="C1982" i="1"/>
  <c r="D1982" i="1"/>
  <c r="E1982" i="1" s="1"/>
  <c r="F1982" i="1" s="1"/>
  <c r="C1983" i="1"/>
  <c r="D1983" i="1"/>
  <c r="E1983" i="1" s="1"/>
  <c r="F1983" i="1" s="1"/>
  <c r="C1984" i="1"/>
  <c r="D1984" i="1"/>
  <c r="E1984" i="1" s="1"/>
  <c r="F1984" i="1" s="1"/>
  <c r="C1985" i="1"/>
  <c r="D1985" i="1"/>
  <c r="E1985" i="1" s="1"/>
  <c r="F1985" i="1" s="1"/>
  <c r="C1986" i="1"/>
  <c r="D1986" i="1"/>
  <c r="E1986" i="1" s="1"/>
  <c r="F1986" i="1" s="1"/>
  <c r="C1987" i="1"/>
  <c r="D1987" i="1"/>
  <c r="E1987" i="1" s="1"/>
  <c r="F1987" i="1" s="1"/>
  <c r="C1988" i="1"/>
  <c r="D1988" i="1"/>
  <c r="E1988" i="1" s="1"/>
  <c r="F1988" i="1" s="1"/>
  <c r="C1989" i="1"/>
  <c r="D1989" i="1"/>
  <c r="E1989" i="1" s="1"/>
  <c r="F1989" i="1" s="1"/>
  <c r="C1990" i="1"/>
  <c r="D1990" i="1"/>
  <c r="E1990" i="1" s="1"/>
  <c r="F1990" i="1" s="1"/>
  <c r="C1991" i="1"/>
  <c r="D1991" i="1"/>
  <c r="E1991" i="1" s="1"/>
  <c r="F1991" i="1" s="1"/>
  <c r="C1992" i="1"/>
  <c r="D1992" i="1"/>
  <c r="E1992" i="1" s="1"/>
  <c r="F1992" i="1" s="1"/>
  <c r="C1993" i="1"/>
  <c r="D1993" i="1"/>
  <c r="E1993" i="1" s="1"/>
  <c r="F1993" i="1" s="1"/>
  <c r="C1994" i="1"/>
  <c r="D1994" i="1"/>
  <c r="E1994" i="1" s="1"/>
  <c r="F1994" i="1" s="1"/>
  <c r="C1995" i="1"/>
  <c r="D1995" i="1"/>
  <c r="E1995" i="1" s="1"/>
  <c r="F1995" i="1" s="1"/>
  <c r="C1996" i="1"/>
  <c r="D1996" i="1"/>
  <c r="E1996" i="1" s="1"/>
  <c r="F1996" i="1" s="1"/>
  <c r="C1997" i="1"/>
  <c r="D1997" i="1"/>
  <c r="E1997" i="1" s="1"/>
  <c r="F1997" i="1" s="1"/>
  <c r="C1998" i="1"/>
  <c r="D1998" i="1"/>
  <c r="E1998" i="1" s="1"/>
  <c r="F1998" i="1" s="1"/>
  <c r="C1999" i="1"/>
  <c r="D1999" i="1"/>
  <c r="E1999" i="1" s="1"/>
  <c r="F1999" i="1" s="1"/>
  <c r="C2000" i="1"/>
  <c r="D2000" i="1"/>
  <c r="E2000" i="1" s="1"/>
  <c r="F2000" i="1" s="1"/>
  <c r="C2001" i="1"/>
  <c r="D2001" i="1"/>
  <c r="E2001" i="1" s="1"/>
  <c r="F2001" i="1" s="1"/>
  <c r="D2" i="1"/>
  <c r="E2" i="1" s="1"/>
  <c r="F2" i="1" s="1"/>
  <c r="C2" i="1"/>
</calcChain>
</file>

<file path=xl/sharedStrings.xml><?xml version="1.0" encoding="utf-8"?>
<sst xmlns="http://schemas.openxmlformats.org/spreadsheetml/2006/main" count="249" uniqueCount="91">
  <si>
    <t>1st Period Volume</t>
  </si>
  <si>
    <t>2nd period volume</t>
  </si>
  <si>
    <t>3rd period volume</t>
  </si>
  <si>
    <t>4th period volume</t>
  </si>
  <si>
    <t>5th period volume</t>
  </si>
  <si>
    <t>parcel</t>
  </si>
  <si>
    <t>target</t>
  </si>
  <si>
    <t>period</t>
  </si>
  <si>
    <t>delta</t>
  </si>
  <si>
    <t>unit</t>
  </si>
  <si>
    <t>total</t>
  </si>
  <si>
    <t>units</t>
  </si>
  <si>
    <t>flow evenness</t>
  </si>
  <si>
    <t>min</t>
  </si>
  <si>
    <t>mean</t>
  </si>
  <si>
    <t>max</t>
  </si>
  <si>
    <t>standard deviation</t>
  </si>
  <si>
    <t>10 year period</t>
  </si>
  <si>
    <t>harvest per period, units</t>
  </si>
  <si>
    <t>range</t>
  </si>
  <si>
    <t>std dev</t>
  </si>
  <si>
    <t>GD</t>
  </si>
  <si>
    <t>RT</t>
  </si>
  <si>
    <t>great deluge</t>
  </si>
  <si>
    <t>record travel</t>
  </si>
  <si>
    <t>tabu search</t>
  </si>
  <si>
    <t>TU</t>
  </si>
  <si>
    <t>probability</t>
  </si>
  <si>
    <t>run time, s</t>
  </si>
  <si>
    <t>iterations</t>
  </si>
  <si>
    <t>schedule</t>
  </si>
  <si>
    <t>cut</t>
  </si>
  <si>
    <t>harvest volume</t>
  </si>
  <si>
    <t>simulated annealing</t>
  </si>
  <si>
    <t>target harvest, units/period</t>
  </si>
  <si>
    <t>iteration limit</t>
  </si>
  <si>
    <t>initial water level multiplier</t>
  </si>
  <si>
    <t>tenure, iterations</t>
  </si>
  <si>
    <t>deviation, harvest units</t>
  </si>
  <si>
    <t>geometric rain rate</t>
  </si>
  <si>
    <t>reserved</t>
  </si>
  <si>
    <t>fitness</t>
  </si>
  <si>
    <t>flex</t>
  </si>
  <si>
    <t>proportion</t>
  </si>
  <si>
    <t>CDF</t>
  </si>
  <si>
    <t>objmax</t>
  </si>
  <si>
    <t>max objective</t>
  </si>
  <si>
    <t>John's min objective</t>
  </si>
  <si>
    <t>evenness factor</t>
  </si>
  <si>
    <t>min objective</t>
  </si>
  <si>
    <t>{ 2.86, 2.20, 1.69, 1.30, 1.00 }</t>
  </si>
  <si>
    <t>genetic algorithm</t>
  </si>
  <si>
    <t>10k</t>
  </si>
  <si>
    <t>10k without global improvement</t>
  </si>
  <si>
    <t>initial temperature</t>
  </si>
  <si>
    <t>end temperature</t>
  </si>
  <si>
    <t>cooling rate</t>
  </si>
  <si>
    <t>reserved proportion</t>
  </si>
  <si>
    <t>mutation probability</t>
  </si>
  <si>
    <r>
      <t xml:space="preserve">0.005–0.1: </t>
    </r>
    <r>
      <rPr>
        <b/>
        <sz val="10"/>
        <rFont val="Arial"/>
        <family val="2"/>
      </rPr>
      <t>0.1</t>
    </r>
  </si>
  <si>
    <r>
      <t xml:space="preserve">50–1000: </t>
    </r>
    <r>
      <rPr>
        <b/>
        <sz val="10"/>
        <rFont val="Arial"/>
        <family val="2"/>
      </rPr>
      <t xml:space="preserve">250 </t>
    </r>
    <r>
      <rPr>
        <sz val="10"/>
        <rFont val="Arial"/>
        <family val="2"/>
      </rPr>
      <t>generations</t>
    </r>
  </si>
  <si>
    <t>mutation type</t>
  </si>
  <si>
    <t>2-opt exchange</t>
  </si>
  <si>
    <t>SA</t>
  </si>
  <si>
    <t>GA</t>
  </si>
  <si>
    <t>run</t>
  </si>
  <si>
    <t>0.1–0.5: 0.1</t>
  </si>
  <si>
    <t>generations/s or M iterations/s</t>
  </si>
  <si>
    <t>generations or iterations</t>
  </si>
  <si>
    <t>target harvest per period, units</t>
  </si>
  <si>
    <r>
      <t xml:space="preserve">1–7: </t>
    </r>
    <r>
      <rPr>
        <b/>
        <sz val="10"/>
        <rFont val="Arial"/>
        <family val="2"/>
      </rPr>
      <t>5</t>
    </r>
  </si>
  <si>
    <r>
      <t xml:space="preserve">10k–25M: </t>
    </r>
    <r>
      <rPr>
        <b/>
        <sz val="10"/>
        <rFont val="Arial"/>
        <family val="2"/>
      </rPr>
      <t>10k</t>
    </r>
  </si>
  <si>
    <r>
      <t xml:space="preserve">100–10k: </t>
    </r>
    <r>
      <rPr>
        <b/>
        <sz val="10"/>
        <rFont val="Arial"/>
        <family val="2"/>
      </rPr>
      <t>100</t>
    </r>
  </si>
  <si>
    <r>
      <t xml:space="preserve">0.999–0.999954: </t>
    </r>
    <r>
      <rPr>
        <b/>
        <sz val="10"/>
        <rFont val="Arial"/>
        <family val="2"/>
      </rPr>
      <t>0.999954</t>
    </r>
  </si>
  <si>
    <r>
      <t xml:space="preserve">0.999–0.9999: </t>
    </r>
    <r>
      <rPr>
        <b/>
        <sz val="10"/>
        <rFont val="Arial"/>
        <family val="2"/>
      </rPr>
      <t>0.9995</t>
    </r>
  </si>
  <si>
    <r>
      <t xml:space="preserve">1.0–1.2: </t>
    </r>
    <r>
      <rPr>
        <b/>
        <sz val="10"/>
        <rFont val="Arial"/>
        <family val="2"/>
      </rPr>
      <t>1.2</t>
    </r>
  </si>
  <si>
    <r>
      <t xml:space="preserve">100–300: </t>
    </r>
    <r>
      <rPr>
        <b/>
        <sz val="10"/>
        <rFont val="Arial"/>
        <family val="2"/>
      </rPr>
      <t>250</t>
    </r>
  </si>
  <si>
    <t>50k without global improvement</t>
  </si>
  <si>
    <t>by annealing schedule</t>
  </si>
  <si>
    <t>population size, individuals</t>
  </si>
  <si>
    <t>GA 0.755</t>
  </si>
  <si>
    <t>GA 0.754</t>
  </si>
  <si>
    <t>ish</t>
  </si>
  <si>
    <t>reserve proportion</t>
  </si>
  <si>
    <t>iterations, M</t>
  </si>
  <si>
    <t>GD matching factor</t>
  </si>
  <si>
    <t>generation limit</t>
  </si>
  <si>
    <r>
      <t xml:space="preserve">100–3000: </t>
    </r>
    <r>
      <rPr>
        <b/>
        <sz val="10"/>
        <rFont val="Arial"/>
        <family val="2"/>
      </rPr>
      <t>750</t>
    </r>
  </si>
  <si>
    <r>
      <t xml:space="preserve">0.1–0.5: </t>
    </r>
    <r>
      <rPr>
        <b/>
        <sz val="10"/>
        <rFont val="Arial"/>
        <family val="2"/>
      </rPr>
      <t>0.3</t>
    </r>
  </si>
  <si>
    <r>
      <t xml:space="preserve">0.005–0.1: </t>
    </r>
    <r>
      <rPr>
        <b/>
        <sz val="10"/>
        <rFont val="Arial"/>
        <family val="2"/>
      </rPr>
      <t>0.3</t>
    </r>
  </si>
  <si>
    <t>target harvest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</si>
</sst>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"/>
    <numFmt numFmtId="165" formatCode="0.000%"/>
    <numFmt numFmtId="166" formatCode="0.0"/>
    <numFmt numFmtId="167" formatCode="0.0000%"/>
    <numFmt numFmtId="168" formatCode="#,##0.0"/>
    <numFmt numFmtId="169" formatCode="0.0000"/>
    <numFmt numFmtId="170" formatCode="#,##0.000"/>
    <numFmt numFmtId="171" formatCode="0.00000%"/>
    <numFmt numFmtId="172" formatCode="0.00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10" fontId="0" fillId="0" borderId="0" xfId="0" applyNumberFormat="1"/>
    <xf numFmtId="0" fontId="3" fillId="0" borderId="1" xfId="0" applyFont="1" applyBorder="1"/>
    <xf numFmtId="0" fontId="0" fillId="0" borderId="3" xfId="0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3" fontId="0" fillId="0" borderId="3" xfId="0" applyNumberForma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3" fillId="0" borderId="0" xfId="0" applyFont="1" applyBorder="1"/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3" fillId="0" borderId="9" xfId="0" applyFont="1" applyBorder="1"/>
    <xf numFmtId="0" fontId="2" fillId="0" borderId="0" xfId="0" applyFont="1" applyBorder="1"/>
    <xf numFmtId="0" fontId="3" fillId="0" borderId="0" xfId="0" applyFont="1"/>
    <xf numFmtId="166" fontId="0" fillId="0" borderId="0" xfId="0" applyNumberFormat="1"/>
    <xf numFmtId="3" fontId="0" fillId="0" borderId="12" xfId="0" applyNumberFormat="1" applyBorder="1" applyAlignment="1">
      <alignment horizontal="left"/>
    </xf>
    <xf numFmtId="165" fontId="0" fillId="0" borderId="13" xfId="0" applyNumberFormat="1" applyBorder="1" applyAlignment="1">
      <alignment horizontal="left"/>
    </xf>
    <xf numFmtId="1" fontId="0" fillId="0" borderId="9" xfId="0" applyNumberFormat="1" applyBorder="1" applyAlignment="1">
      <alignment horizontal="left"/>
    </xf>
    <xf numFmtId="166" fontId="0" fillId="0" borderId="11" xfId="0" applyNumberFormat="1" applyBorder="1" applyAlignment="1">
      <alignment horizontal="left"/>
    </xf>
    <xf numFmtId="166" fontId="3" fillId="0" borderId="6" xfId="0" applyNumberFormat="1" applyFont="1" applyBorder="1" applyAlignment="1">
      <alignment horizontal="left"/>
    </xf>
    <xf numFmtId="2" fontId="3" fillId="0" borderId="8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2" fillId="0" borderId="4" xfId="0" applyFont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3" xfId="0" applyFont="1" applyBorder="1"/>
    <xf numFmtId="0" fontId="0" fillId="0" borderId="4" xfId="0" applyBorder="1" applyAlignment="1">
      <alignment horizontal="left"/>
    </xf>
    <xf numFmtId="0" fontId="2" fillId="0" borderId="5" xfId="0" applyFont="1" applyFill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4" xfId="0" applyFont="1" applyBorder="1"/>
    <xf numFmtId="165" fontId="0" fillId="0" borderId="10" xfId="0" applyNumberFormat="1" applyBorder="1" applyAlignment="1">
      <alignment horizontal="left"/>
    </xf>
    <xf numFmtId="1" fontId="0" fillId="0" borderId="14" xfId="0" applyNumberFormat="1" applyBorder="1" applyAlignment="1">
      <alignment horizontal="left"/>
    </xf>
    <xf numFmtId="166" fontId="0" fillId="0" borderId="15" xfId="0" applyNumberForma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3" fontId="2" fillId="0" borderId="9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0" fontId="2" fillId="0" borderId="7" xfId="0" applyFont="1" applyFill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3" fontId="2" fillId="0" borderId="15" xfId="0" applyNumberFormat="1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3" fontId="2" fillId="0" borderId="11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3" fontId="0" fillId="0" borderId="14" xfId="0" applyNumberFormat="1" applyBorder="1" applyAlignment="1">
      <alignment horizontal="left"/>
    </xf>
    <xf numFmtId="3" fontId="0" fillId="0" borderId="6" xfId="0" applyNumberFormat="1" applyBorder="1" applyAlignment="1">
      <alignment horizontal="left"/>
    </xf>
    <xf numFmtId="167" fontId="2" fillId="0" borderId="2" xfId="0" applyNumberFormat="1" applyFont="1" applyBorder="1" applyAlignment="1">
      <alignment horizontal="left"/>
    </xf>
    <xf numFmtId="164" fontId="0" fillId="0" borderId="0" xfId="0" applyNumberFormat="1" applyFill="1"/>
    <xf numFmtId="164" fontId="3" fillId="0" borderId="0" xfId="0" applyNumberFormat="1" applyFont="1"/>
    <xf numFmtId="1" fontId="0" fillId="0" borderId="7" xfId="0" applyNumberFormat="1" applyBorder="1" applyAlignment="1">
      <alignment horizontal="left"/>
    </xf>
    <xf numFmtId="1" fontId="2" fillId="0" borderId="8" xfId="0" applyNumberFormat="1" applyFont="1" applyBorder="1" applyAlignment="1">
      <alignment horizontal="left"/>
    </xf>
    <xf numFmtId="1" fontId="2" fillId="0" borderId="6" xfId="0" applyNumberFormat="1" applyFont="1" applyBorder="1" applyAlignment="1">
      <alignment horizontal="left"/>
    </xf>
    <xf numFmtId="0" fontId="2" fillId="0" borderId="5" xfId="0" applyFont="1" applyBorder="1" applyAlignment="1"/>
    <xf numFmtId="2" fontId="2" fillId="0" borderId="14" xfId="0" applyNumberFormat="1" applyFont="1" applyBorder="1" applyAlignment="1">
      <alignment horizontal="left"/>
    </xf>
    <xf numFmtId="2" fontId="2" fillId="0" borderId="5" xfId="0" applyNumberFormat="1" applyFont="1" applyBorder="1" applyAlignment="1">
      <alignment horizontal="left"/>
    </xf>
    <xf numFmtId="0" fontId="0" fillId="0" borderId="7" xfId="0" applyBorder="1"/>
    <xf numFmtId="0" fontId="3" fillId="0" borderId="7" xfId="0" applyFont="1" applyBorder="1"/>
    <xf numFmtId="0" fontId="3" fillId="0" borderId="15" xfId="0" applyFont="1" applyBorder="1"/>
    <xf numFmtId="0" fontId="3" fillId="0" borderId="8" xfId="0" applyFon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6" xfId="0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3" fontId="2" fillId="0" borderId="13" xfId="0" applyNumberFormat="1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67" fontId="0" fillId="0" borderId="10" xfId="0" applyNumberFormat="1" applyBorder="1" applyAlignment="1">
      <alignment horizontal="left"/>
    </xf>
    <xf numFmtId="0" fontId="0" fillId="0" borderId="0" xfId="0" applyBorder="1"/>
    <xf numFmtId="0" fontId="3" fillId="0" borderId="11" xfId="0" applyFont="1" applyBorder="1"/>
    <xf numFmtId="0" fontId="0" fillId="0" borderId="12" xfId="0" applyBorder="1" applyAlignment="1">
      <alignment horizontal="left"/>
    </xf>
    <xf numFmtId="2" fontId="2" fillId="0" borderId="6" xfId="0" applyNumberFormat="1" applyFont="1" applyBorder="1" applyAlignment="1">
      <alignment horizontal="left"/>
    </xf>
    <xf numFmtId="2" fontId="0" fillId="0" borderId="0" xfId="0" applyNumberFormat="1"/>
    <xf numFmtId="4" fontId="0" fillId="0" borderId="13" xfId="0" applyNumberFormat="1" applyBorder="1" applyAlignment="1">
      <alignment horizontal="left"/>
    </xf>
    <xf numFmtId="4" fontId="0" fillId="0" borderId="12" xfId="0" applyNumberFormat="1" applyBorder="1" applyAlignment="1">
      <alignment horizontal="left"/>
    </xf>
    <xf numFmtId="4" fontId="0" fillId="0" borderId="9" xfId="0" applyNumberFormat="1" applyBorder="1" applyAlignment="1">
      <alignment horizontal="left"/>
    </xf>
    <xf numFmtId="169" fontId="3" fillId="0" borderId="8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9" fontId="0" fillId="0" borderId="0" xfId="0" applyNumberFormat="1" applyFill="1" applyBorder="1"/>
    <xf numFmtId="169" fontId="0" fillId="0" borderId="0" xfId="0" applyNumberForma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70" fontId="0" fillId="0" borderId="0" xfId="0" applyNumberFormat="1" applyBorder="1" applyAlignment="1">
      <alignment horizontal="left"/>
    </xf>
    <xf numFmtId="168" fontId="0" fillId="0" borderId="3" xfId="0" applyNumberFormat="1" applyBorder="1" applyAlignment="1">
      <alignment horizontal="left"/>
    </xf>
    <xf numFmtId="168" fontId="0" fillId="0" borderId="0" xfId="0" applyNumberFormat="1" applyBorder="1" applyAlignment="1">
      <alignment horizontal="left"/>
    </xf>
    <xf numFmtId="168" fontId="0" fillId="0" borderId="4" xfId="0" applyNumberFormat="1" applyBorder="1" applyAlignment="1">
      <alignment horizontal="left"/>
    </xf>
    <xf numFmtId="0" fontId="2" fillId="0" borderId="7" xfId="0" applyFont="1" applyBorder="1"/>
    <xf numFmtId="2" fontId="2" fillId="0" borderId="7" xfId="0" applyNumberFormat="1" applyFont="1" applyBorder="1" applyAlignment="1">
      <alignment horizontal="left"/>
    </xf>
    <xf numFmtId="2" fontId="2" fillId="0" borderId="15" xfId="0" applyNumberFormat="1" applyFont="1" applyBorder="1" applyAlignment="1">
      <alignment horizontal="left"/>
    </xf>
    <xf numFmtId="2" fontId="2" fillId="0" borderId="8" xfId="0" applyNumberFormat="1" applyFont="1" applyBorder="1" applyAlignment="1">
      <alignment horizontal="left"/>
    </xf>
    <xf numFmtId="2" fontId="2" fillId="0" borderId="11" xfId="0" applyNumberFormat="1" applyFont="1" applyBorder="1" applyAlignment="1">
      <alignment horizontal="left"/>
    </xf>
    <xf numFmtId="169" fontId="3" fillId="0" borderId="11" xfId="0" applyNumberFormat="1" applyFont="1" applyBorder="1" applyAlignment="1">
      <alignment horizontal="left"/>
    </xf>
    <xf numFmtId="164" fontId="3" fillId="0" borderId="9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14" xfId="0" applyNumberFormat="1" applyBorder="1" applyAlignment="1">
      <alignment horizontal="left"/>
    </xf>
    <xf numFmtId="0" fontId="3" fillId="0" borderId="0" xfId="0" applyFont="1" applyBorder="1" applyAlignment="1">
      <alignment horizontal="left"/>
    </xf>
    <xf numFmtId="167" fontId="3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169" fontId="3" fillId="0" borderId="0" xfId="0" applyNumberFormat="1" applyFont="1" applyBorder="1" applyAlignment="1">
      <alignment horizontal="left"/>
    </xf>
    <xf numFmtId="171" fontId="3" fillId="0" borderId="13" xfId="0" applyNumberFormat="1" applyFont="1" applyBorder="1" applyAlignment="1">
      <alignment horizontal="left"/>
    </xf>
    <xf numFmtId="171" fontId="3" fillId="0" borderId="2" xfId="0" applyNumberFormat="1" applyFont="1" applyBorder="1" applyAlignment="1">
      <alignment horizontal="left"/>
    </xf>
    <xf numFmtId="172" fontId="0" fillId="0" borderId="0" xfId="0" applyNumberFormat="1"/>
    <xf numFmtId="4" fontId="0" fillId="0" borderId="4" xfId="0" applyNumberFormat="1" applyBorder="1" applyAlignment="1">
      <alignment horizontal="left"/>
    </xf>
    <xf numFmtId="168" fontId="0" fillId="0" borderId="1" xfId="0" applyNumberFormat="1" applyBorder="1" applyAlignment="1">
      <alignment horizontal="left"/>
    </xf>
    <xf numFmtId="168" fontId="0" fillId="0" borderId="10" xfId="0" applyNumberFormat="1" applyBorder="1" applyAlignment="1">
      <alignment horizontal="left"/>
    </xf>
    <xf numFmtId="168" fontId="0" fillId="0" borderId="5" xfId="0" applyNumberFormat="1" applyBorder="1" applyAlignment="1">
      <alignment horizontal="left"/>
    </xf>
    <xf numFmtId="168" fontId="0" fillId="0" borderId="14" xfId="0" applyNumberFormat="1" applyBorder="1" applyAlignment="1">
      <alignment horizontal="left"/>
    </xf>
    <xf numFmtId="4" fontId="0" fillId="0" borderId="0" xfId="0" applyNumberFormat="1" applyAlignment="1">
      <alignment horizontal="left"/>
    </xf>
    <xf numFmtId="3" fontId="0" fillId="0" borderId="12" xfId="0" applyNumberFormat="1" applyBorder="1"/>
    <xf numFmtId="0" fontId="0" fillId="0" borderId="12" xfId="0" applyBorder="1"/>
    <xf numFmtId="0" fontId="2" fillId="0" borderId="9" xfId="0" applyFont="1" applyBorder="1"/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01"/>
  <sheetViews>
    <sheetView workbookViewId="0">
      <selection activeCell="M2" sqref="M2"/>
    </sheetView>
  </sheetViews>
  <sheetFormatPr defaultRowHeight="12.75" x14ac:dyDescent="0.2"/>
  <sheetData>
    <row r="1" spans="1:6" x14ac:dyDescent="0.2">
      <c r="A1" s="2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562</v>
      </c>
      <c r="C2" s="3">
        <f>1.3*B2</f>
        <v>730.6</v>
      </c>
      <c r="D2" s="3">
        <f t="shared" ref="D2:F2" si="0">1.3*C2</f>
        <v>949.78000000000009</v>
      </c>
      <c r="E2" s="3">
        <f t="shared" si="0"/>
        <v>1234.7140000000002</v>
      </c>
      <c r="F2" s="3">
        <f t="shared" si="0"/>
        <v>1605.1282000000003</v>
      </c>
    </row>
    <row r="3" spans="1:6" x14ac:dyDescent="0.2">
      <c r="A3">
        <v>2</v>
      </c>
      <c r="B3">
        <v>792</v>
      </c>
      <c r="C3" s="3">
        <f t="shared" ref="C3:F3" si="1">1.3*B3</f>
        <v>1029.6000000000001</v>
      </c>
      <c r="D3" s="3">
        <f t="shared" si="1"/>
        <v>1338.4800000000002</v>
      </c>
      <c r="E3" s="3">
        <f t="shared" si="1"/>
        <v>1740.0240000000003</v>
      </c>
      <c r="F3" s="3">
        <f t="shared" si="1"/>
        <v>2262.0312000000004</v>
      </c>
    </row>
    <row r="4" spans="1:6" x14ac:dyDescent="0.2">
      <c r="A4">
        <v>3</v>
      </c>
      <c r="B4">
        <v>658</v>
      </c>
      <c r="C4" s="3">
        <f t="shared" ref="C4:F4" si="2">1.3*B4</f>
        <v>855.4</v>
      </c>
      <c r="D4" s="3">
        <f t="shared" si="2"/>
        <v>1112.02</v>
      </c>
      <c r="E4" s="3">
        <f t="shared" si="2"/>
        <v>1445.626</v>
      </c>
      <c r="F4" s="3">
        <f t="shared" si="2"/>
        <v>1879.3138000000001</v>
      </c>
    </row>
    <row r="5" spans="1:6" x14ac:dyDescent="0.2">
      <c r="A5">
        <v>4</v>
      </c>
      <c r="B5">
        <v>452</v>
      </c>
      <c r="C5" s="3">
        <f t="shared" ref="C5:F5" si="3">1.3*B5</f>
        <v>587.6</v>
      </c>
      <c r="D5" s="3">
        <f t="shared" si="3"/>
        <v>763.88000000000011</v>
      </c>
      <c r="E5" s="3">
        <f t="shared" si="3"/>
        <v>993.04400000000021</v>
      </c>
      <c r="F5" s="3">
        <f t="shared" si="3"/>
        <v>1290.9572000000003</v>
      </c>
    </row>
    <row r="6" spans="1:6" x14ac:dyDescent="0.2">
      <c r="A6">
        <v>5</v>
      </c>
      <c r="B6">
        <v>312</v>
      </c>
      <c r="C6" s="3">
        <f t="shared" ref="C6:F6" si="4">1.3*B6</f>
        <v>405.6</v>
      </c>
      <c r="D6" s="3">
        <f t="shared" si="4"/>
        <v>527.28000000000009</v>
      </c>
      <c r="E6" s="3">
        <f t="shared" si="4"/>
        <v>685.46400000000017</v>
      </c>
      <c r="F6" s="3">
        <f t="shared" si="4"/>
        <v>891.10320000000024</v>
      </c>
    </row>
    <row r="7" spans="1:6" x14ac:dyDescent="0.2">
      <c r="A7">
        <v>6</v>
      </c>
      <c r="B7">
        <v>495</v>
      </c>
      <c r="C7" s="3">
        <f t="shared" ref="C7:F7" si="5">1.3*B7</f>
        <v>643.5</v>
      </c>
      <c r="D7" s="3">
        <f t="shared" si="5"/>
        <v>836.55000000000007</v>
      </c>
      <c r="E7" s="3">
        <f t="shared" si="5"/>
        <v>1087.5150000000001</v>
      </c>
      <c r="F7" s="3">
        <f t="shared" si="5"/>
        <v>1413.7695000000001</v>
      </c>
    </row>
    <row r="8" spans="1:6" x14ac:dyDescent="0.2">
      <c r="A8">
        <v>7</v>
      </c>
      <c r="B8">
        <v>1057</v>
      </c>
      <c r="C8" s="3">
        <f t="shared" ref="C8:F8" si="6">1.3*B8</f>
        <v>1374.1000000000001</v>
      </c>
      <c r="D8" s="3">
        <f t="shared" si="6"/>
        <v>1786.3300000000002</v>
      </c>
      <c r="E8" s="3">
        <f t="shared" si="6"/>
        <v>2322.2290000000003</v>
      </c>
      <c r="F8" s="3">
        <f t="shared" si="6"/>
        <v>3018.8977000000004</v>
      </c>
    </row>
    <row r="9" spans="1:6" x14ac:dyDescent="0.2">
      <c r="A9">
        <v>8</v>
      </c>
      <c r="B9">
        <v>940</v>
      </c>
      <c r="C9" s="3">
        <f t="shared" ref="C9:F9" si="7">1.3*B9</f>
        <v>1222</v>
      </c>
      <c r="D9" s="3">
        <f t="shared" si="7"/>
        <v>1588.6000000000001</v>
      </c>
      <c r="E9" s="3">
        <f t="shared" si="7"/>
        <v>2065.1800000000003</v>
      </c>
      <c r="F9" s="3">
        <f t="shared" si="7"/>
        <v>2684.7340000000004</v>
      </c>
    </row>
    <row r="10" spans="1:6" x14ac:dyDescent="0.2">
      <c r="A10">
        <v>9</v>
      </c>
      <c r="B10">
        <v>1064</v>
      </c>
      <c r="C10" s="3">
        <f t="shared" ref="C10:F10" si="8">1.3*B10</f>
        <v>1383.2</v>
      </c>
      <c r="D10" s="3">
        <f t="shared" si="8"/>
        <v>1798.16</v>
      </c>
      <c r="E10" s="3">
        <f t="shared" si="8"/>
        <v>2337.6080000000002</v>
      </c>
      <c r="F10" s="3">
        <f t="shared" si="8"/>
        <v>3038.8904000000002</v>
      </c>
    </row>
    <row r="11" spans="1:6" x14ac:dyDescent="0.2">
      <c r="A11">
        <v>10</v>
      </c>
      <c r="B11">
        <v>592</v>
      </c>
      <c r="C11" s="3">
        <f t="shared" ref="C11:F11" si="9">1.3*B11</f>
        <v>769.6</v>
      </c>
      <c r="D11" s="3">
        <f t="shared" si="9"/>
        <v>1000.48</v>
      </c>
      <c r="E11" s="3">
        <f t="shared" si="9"/>
        <v>1300.624</v>
      </c>
      <c r="F11" s="3">
        <f t="shared" si="9"/>
        <v>1690.8112000000001</v>
      </c>
    </row>
    <row r="12" spans="1:6" x14ac:dyDescent="0.2">
      <c r="A12">
        <v>11</v>
      </c>
      <c r="B12">
        <v>780</v>
      </c>
      <c r="C12" s="3">
        <f t="shared" ref="C12:F12" si="10">1.3*B12</f>
        <v>1014</v>
      </c>
      <c r="D12" s="3">
        <f t="shared" si="10"/>
        <v>1318.2</v>
      </c>
      <c r="E12" s="3">
        <f t="shared" si="10"/>
        <v>1713.66</v>
      </c>
      <c r="F12" s="3">
        <f t="shared" si="10"/>
        <v>2227.7580000000003</v>
      </c>
    </row>
    <row r="13" spans="1:6" x14ac:dyDescent="0.2">
      <c r="A13">
        <v>12</v>
      </c>
      <c r="B13">
        <v>796</v>
      </c>
      <c r="C13" s="3">
        <f t="shared" ref="C13:F13" si="11">1.3*B13</f>
        <v>1034.8</v>
      </c>
      <c r="D13" s="3">
        <f t="shared" si="11"/>
        <v>1345.24</v>
      </c>
      <c r="E13" s="3">
        <f t="shared" si="11"/>
        <v>1748.8120000000001</v>
      </c>
      <c r="F13" s="3">
        <f t="shared" si="11"/>
        <v>2273.4556000000002</v>
      </c>
    </row>
    <row r="14" spans="1:6" x14ac:dyDescent="0.2">
      <c r="A14">
        <v>13</v>
      </c>
      <c r="B14">
        <v>1008</v>
      </c>
      <c r="C14" s="3">
        <f t="shared" ref="C14:F14" si="12">1.3*B14</f>
        <v>1310.4000000000001</v>
      </c>
      <c r="D14" s="3">
        <f t="shared" si="12"/>
        <v>1703.5200000000002</v>
      </c>
      <c r="E14" s="3">
        <f t="shared" si="12"/>
        <v>2214.5760000000005</v>
      </c>
      <c r="F14" s="3">
        <f t="shared" si="12"/>
        <v>2878.9488000000006</v>
      </c>
    </row>
    <row r="15" spans="1:6" x14ac:dyDescent="0.2">
      <c r="A15">
        <v>14</v>
      </c>
      <c r="B15">
        <v>654</v>
      </c>
      <c r="C15" s="3">
        <f t="shared" ref="C15:F15" si="13">1.3*B15</f>
        <v>850.2</v>
      </c>
      <c r="D15" s="3">
        <f t="shared" si="13"/>
        <v>1105.26</v>
      </c>
      <c r="E15" s="3">
        <f t="shared" si="13"/>
        <v>1436.838</v>
      </c>
      <c r="F15" s="3">
        <f t="shared" si="13"/>
        <v>1867.8894</v>
      </c>
    </row>
    <row r="16" spans="1:6" x14ac:dyDescent="0.2">
      <c r="A16">
        <v>15</v>
      </c>
      <c r="B16">
        <v>988</v>
      </c>
      <c r="C16" s="3">
        <f t="shared" ref="C16:F16" si="14">1.3*B16</f>
        <v>1284.4000000000001</v>
      </c>
      <c r="D16" s="3">
        <f t="shared" si="14"/>
        <v>1669.7200000000003</v>
      </c>
      <c r="E16" s="3">
        <f t="shared" si="14"/>
        <v>2170.6360000000004</v>
      </c>
      <c r="F16" s="3">
        <f t="shared" si="14"/>
        <v>2821.8268000000007</v>
      </c>
    </row>
    <row r="17" spans="1:6" x14ac:dyDescent="0.2">
      <c r="A17">
        <v>16</v>
      </c>
      <c r="B17">
        <v>857</v>
      </c>
      <c r="C17" s="3">
        <f t="shared" ref="C17:F17" si="15">1.3*B17</f>
        <v>1114.1000000000001</v>
      </c>
      <c r="D17" s="3">
        <f t="shared" si="15"/>
        <v>1448.3300000000002</v>
      </c>
      <c r="E17" s="3">
        <f t="shared" si="15"/>
        <v>1882.8290000000002</v>
      </c>
      <c r="F17" s="3">
        <f t="shared" si="15"/>
        <v>2447.6777000000002</v>
      </c>
    </row>
    <row r="18" spans="1:6" x14ac:dyDescent="0.2">
      <c r="A18">
        <v>17</v>
      </c>
      <c r="B18">
        <v>799</v>
      </c>
      <c r="C18" s="3">
        <f t="shared" ref="C18:F18" si="16">1.3*B18</f>
        <v>1038.7</v>
      </c>
      <c r="D18" s="3">
        <f t="shared" si="16"/>
        <v>1350.3100000000002</v>
      </c>
      <c r="E18" s="3">
        <f t="shared" si="16"/>
        <v>1755.4030000000002</v>
      </c>
      <c r="F18" s="3">
        <f t="shared" si="16"/>
        <v>2282.0239000000006</v>
      </c>
    </row>
    <row r="19" spans="1:6" x14ac:dyDescent="0.2">
      <c r="A19">
        <v>18</v>
      </c>
      <c r="B19">
        <v>1024</v>
      </c>
      <c r="C19" s="3">
        <f t="shared" ref="C19:F19" si="17">1.3*B19</f>
        <v>1331.2</v>
      </c>
      <c r="D19" s="3">
        <f t="shared" si="17"/>
        <v>1730.5600000000002</v>
      </c>
      <c r="E19" s="3">
        <f t="shared" si="17"/>
        <v>2249.7280000000005</v>
      </c>
      <c r="F19" s="3">
        <f t="shared" si="17"/>
        <v>2924.646400000001</v>
      </c>
    </row>
    <row r="20" spans="1:6" x14ac:dyDescent="0.2">
      <c r="A20">
        <v>19</v>
      </c>
      <c r="B20">
        <v>657</v>
      </c>
      <c r="C20" s="3">
        <f t="shared" ref="C20:F20" si="18">1.3*B20</f>
        <v>854.1</v>
      </c>
      <c r="D20" s="3">
        <f t="shared" si="18"/>
        <v>1110.3300000000002</v>
      </c>
      <c r="E20" s="3">
        <f t="shared" si="18"/>
        <v>1443.4290000000003</v>
      </c>
      <c r="F20" s="3">
        <f t="shared" si="18"/>
        <v>1876.4577000000004</v>
      </c>
    </row>
    <row r="21" spans="1:6" x14ac:dyDescent="0.2">
      <c r="A21">
        <v>20</v>
      </c>
      <c r="B21">
        <v>814</v>
      </c>
      <c r="C21" s="3">
        <f t="shared" ref="C21:F21" si="19">1.3*B21</f>
        <v>1058.2</v>
      </c>
      <c r="D21" s="3">
        <f t="shared" si="19"/>
        <v>1375.66</v>
      </c>
      <c r="E21" s="3">
        <f t="shared" si="19"/>
        <v>1788.3580000000002</v>
      </c>
      <c r="F21" s="3">
        <f t="shared" si="19"/>
        <v>2324.8654000000001</v>
      </c>
    </row>
    <row r="22" spans="1:6" x14ac:dyDescent="0.2">
      <c r="A22">
        <v>21</v>
      </c>
      <c r="B22">
        <v>598</v>
      </c>
      <c r="C22" s="3">
        <f t="shared" ref="C22:F22" si="20">1.3*B22</f>
        <v>777.4</v>
      </c>
      <c r="D22" s="3">
        <f t="shared" si="20"/>
        <v>1010.62</v>
      </c>
      <c r="E22" s="3">
        <f t="shared" si="20"/>
        <v>1313.806</v>
      </c>
      <c r="F22" s="3">
        <f t="shared" si="20"/>
        <v>1707.9478000000001</v>
      </c>
    </row>
    <row r="23" spans="1:6" x14ac:dyDescent="0.2">
      <c r="A23">
        <v>22</v>
      </c>
      <c r="B23">
        <v>1197</v>
      </c>
      <c r="C23" s="3">
        <f t="shared" ref="C23:F23" si="21">1.3*B23</f>
        <v>1556.1000000000001</v>
      </c>
      <c r="D23" s="3">
        <f t="shared" si="21"/>
        <v>2022.9300000000003</v>
      </c>
      <c r="E23" s="3">
        <f t="shared" si="21"/>
        <v>2629.8090000000007</v>
      </c>
      <c r="F23" s="3">
        <f t="shared" si="21"/>
        <v>3418.7517000000012</v>
      </c>
    </row>
    <row r="24" spans="1:6" x14ac:dyDescent="0.2">
      <c r="A24">
        <v>23</v>
      </c>
      <c r="B24">
        <v>365</v>
      </c>
      <c r="C24" s="3">
        <f t="shared" ref="C24:F24" si="22">1.3*B24</f>
        <v>474.5</v>
      </c>
      <c r="D24" s="3">
        <f t="shared" si="22"/>
        <v>616.85</v>
      </c>
      <c r="E24" s="3">
        <f t="shared" si="22"/>
        <v>801.90500000000009</v>
      </c>
      <c r="F24" s="3">
        <f t="shared" si="22"/>
        <v>1042.4765000000002</v>
      </c>
    </row>
    <row r="25" spans="1:6" x14ac:dyDescent="0.2">
      <c r="A25">
        <v>24</v>
      </c>
      <c r="B25">
        <v>1016</v>
      </c>
      <c r="C25" s="3">
        <f t="shared" ref="C25:F25" si="23">1.3*B25</f>
        <v>1320.8</v>
      </c>
      <c r="D25" s="3">
        <f t="shared" si="23"/>
        <v>1717.04</v>
      </c>
      <c r="E25" s="3">
        <f t="shared" si="23"/>
        <v>2232.152</v>
      </c>
      <c r="F25" s="3">
        <f t="shared" si="23"/>
        <v>2901.7976000000003</v>
      </c>
    </row>
    <row r="26" spans="1:6" x14ac:dyDescent="0.2">
      <c r="A26">
        <v>25</v>
      </c>
      <c r="B26">
        <v>629</v>
      </c>
      <c r="C26" s="3">
        <f t="shared" ref="C26:F26" si="24">1.3*B26</f>
        <v>817.7</v>
      </c>
      <c r="D26" s="3">
        <f t="shared" si="24"/>
        <v>1063.01</v>
      </c>
      <c r="E26" s="3">
        <f t="shared" si="24"/>
        <v>1381.913</v>
      </c>
      <c r="F26" s="3">
        <f t="shared" si="24"/>
        <v>1796.4869000000001</v>
      </c>
    </row>
    <row r="27" spans="1:6" x14ac:dyDescent="0.2">
      <c r="A27">
        <v>26</v>
      </c>
      <c r="B27">
        <v>1081</v>
      </c>
      <c r="C27" s="3">
        <f t="shared" ref="C27:F27" si="25">1.3*B27</f>
        <v>1405.3</v>
      </c>
      <c r="D27" s="3">
        <f t="shared" si="25"/>
        <v>1826.89</v>
      </c>
      <c r="E27" s="3">
        <f t="shared" si="25"/>
        <v>2374.9570000000003</v>
      </c>
      <c r="F27" s="3">
        <f t="shared" si="25"/>
        <v>3087.4441000000006</v>
      </c>
    </row>
    <row r="28" spans="1:6" x14ac:dyDescent="0.2">
      <c r="A28">
        <v>27</v>
      </c>
      <c r="B28">
        <v>641</v>
      </c>
      <c r="C28" s="3">
        <f t="shared" ref="C28:F28" si="26">1.3*B28</f>
        <v>833.30000000000007</v>
      </c>
      <c r="D28" s="3">
        <f t="shared" si="26"/>
        <v>1083.2900000000002</v>
      </c>
      <c r="E28" s="3">
        <f t="shared" si="26"/>
        <v>1408.2770000000003</v>
      </c>
      <c r="F28" s="3">
        <f t="shared" si="26"/>
        <v>1830.7601000000004</v>
      </c>
    </row>
    <row r="29" spans="1:6" x14ac:dyDescent="0.2">
      <c r="A29">
        <v>28</v>
      </c>
      <c r="B29">
        <v>574</v>
      </c>
      <c r="C29" s="3">
        <f t="shared" ref="C29:F29" si="27">1.3*B29</f>
        <v>746.2</v>
      </c>
      <c r="D29" s="3">
        <f t="shared" si="27"/>
        <v>970.06000000000006</v>
      </c>
      <c r="E29" s="3">
        <f t="shared" si="27"/>
        <v>1261.0780000000002</v>
      </c>
      <c r="F29" s="3">
        <f t="shared" si="27"/>
        <v>1639.4014000000004</v>
      </c>
    </row>
    <row r="30" spans="1:6" x14ac:dyDescent="0.2">
      <c r="A30">
        <v>29</v>
      </c>
      <c r="B30">
        <v>870</v>
      </c>
      <c r="C30" s="3">
        <f t="shared" ref="C30:F30" si="28">1.3*B30</f>
        <v>1131</v>
      </c>
      <c r="D30" s="3">
        <f t="shared" si="28"/>
        <v>1470.3</v>
      </c>
      <c r="E30" s="3">
        <f t="shared" si="28"/>
        <v>1911.39</v>
      </c>
      <c r="F30" s="3">
        <f t="shared" si="28"/>
        <v>2484.8070000000002</v>
      </c>
    </row>
    <row r="31" spans="1:6" x14ac:dyDescent="0.2">
      <c r="A31">
        <v>30</v>
      </c>
      <c r="B31">
        <v>1030</v>
      </c>
      <c r="C31" s="3">
        <f t="shared" ref="C31:F31" si="29">1.3*B31</f>
        <v>1339</v>
      </c>
      <c r="D31" s="3">
        <f t="shared" si="29"/>
        <v>1740.7</v>
      </c>
      <c r="E31" s="3">
        <f t="shared" si="29"/>
        <v>2262.9100000000003</v>
      </c>
      <c r="F31" s="3">
        <f t="shared" si="29"/>
        <v>2941.7830000000004</v>
      </c>
    </row>
    <row r="32" spans="1:6" x14ac:dyDescent="0.2">
      <c r="A32">
        <v>31</v>
      </c>
      <c r="B32">
        <v>678</v>
      </c>
      <c r="C32" s="3">
        <f t="shared" ref="C32:F32" si="30">1.3*B32</f>
        <v>881.4</v>
      </c>
      <c r="D32" s="3">
        <f t="shared" si="30"/>
        <v>1145.82</v>
      </c>
      <c r="E32" s="3">
        <f t="shared" si="30"/>
        <v>1489.566</v>
      </c>
      <c r="F32" s="3">
        <f t="shared" si="30"/>
        <v>1936.4358000000002</v>
      </c>
    </row>
    <row r="33" spans="1:6" x14ac:dyDescent="0.2">
      <c r="A33">
        <v>32</v>
      </c>
      <c r="B33">
        <v>1111</v>
      </c>
      <c r="C33" s="3">
        <f t="shared" ref="C33:F33" si="31">1.3*B33</f>
        <v>1444.3</v>
      </c>
      <c r="D33" s="3">
        <f t="shared" si="31"/>
        <v>1877.59</v>
      </c>
      <c r="E33" s="3">
        <f t="shared" si="31"/>
        <v>2440.8670000000002</v>
      </c>
      <c r="F33" s="3">
        <f t="shared" si="31"/>
        <v>3173.1271000000002</v>
      </c>
    </row>
    <row r="34" spans="1:6" x14ac:dyDescent="0.2">
      <c r="A34">
        <v>33</v>
      </c>
      <c r="B34">
        <v>513</v>
      </c>
      <c r="C34" s="3">
        <f t="shared" ref="C34:F34" si="32">1.3*B34</f>
        <v>666.9</v>
      </c>
      <c r="D34" s="3">
        <f t="shared" si="32"/>
        <v>866.97</v>
      </c>
      <c r="E34" s="3">
        <f t="shared" si="32"/>
        <v>1127.0610000000001</v>
      </c>
      <c r="F34" s="3">
        <f t="shared" si="32"/>
        <v>1465.1793000000002</v>
      </c>
    </row>
    <row r="35" spans="1:6" x14ac:dyDescent="0.2">
      <c r="A35">
        <v>34</v>
      </c>
      <c r="B35">
        <v>557</v>
      </c>
      <c r="C35" s="3">
        <f t="shared" ref="C35:F35" si="33">1.3*B35</f>
        <v>724.1</v>
      </c>
      <c r="D35" s="3">
        <f t="shared" si="33"/>
        <v>941.33</v>
      </c>
      <c r="E35" s="3">
        <f t="shared" si="33"/>
        <v>1223.729</v>
      </c>
      <c r="F35" s="3">
        <f t="shared" si="33"/>
        <v>1590.8477</v>
      </c>
    </row>
    <row r="36" spans="1:6" x14ac:dyDescent="0.2">
      <c r="A36">
        <v>35</v>
      </c>
      <c r="B36">
        <v>956</v>
      </c>
      <c r="C36" s="3">
        <f t="shared" ref="C36:F36" si="34">1.3*B36</f>
        <v>1242.8</v>
      </c>
      <c r="D36" s="3">
        <f t="shared" si="34"/>
        <v>1615.64</v>
      </c>
      <c r="E36" s="3">
        <f t="shared" si="34"/>
        <v>2100.3320000000003</v>
      </c>
      <c r="F36" s="3">
        <f t="shared" si="34"/>
        <v>2730.4316000000003</v>
      </c>
    </row>
    <row r="37" spans="1:6" x14ac:dyDescent="0.2">
      <c r="A37">
        <v>36</v>
      </c>
      <c r="B37">
        <v>922</v>
      </c>
      <c r="C37" s="3">
        <f t="shared" ref="C37:F37" si="35">1.3*B37</f>
        <v>1198.6000000000001</v>
      </c>
      <c r="D37" s="3">
        <f t="shared" si="35"/>
        <v>1558.1800000000003</v>
      </c>
      <c r="E37" s="3">
        <f t="shared" si="35"/>
        <v>2025.6340000000005</v>
      </c>
      <c r="F37" s="3">
        <f t="shared" si="35"/>
        <v>2633.3242000000005</v>
      </c>
    </row>
    <row r="38" spans="1:6" x14ac:dyDescent="0.2">
      <c r="A38">
        <v>37</v>
      </c>
      <c r="B38">
        <v>1174</v>
      </c>
      <c r="C38" s="3">
        <f t="shared" ref="C38:F38" si="36">1.3*B38</f>
        <v>1526.2</v>
      </c>
      <c r="D38" s="3">
        <f t="shared" si="36"/>
        <v>1984.0600000000002</v>
      </c>
      <c r="E38" s="3">
        <f t="shared" si="36"/>
        <v>2579.2780000000002</v>
      </c>
      <c r="F38" s="3">
        <f t="shared" si="36"/>
        <v>3353.0614000000005</v>
      </c>
    </row>
    <row r="39" spans="1:6" x14ac:dyDescent="0.2">
      <c r="A39">
        <v>38</v>
      </c>
      <c r="B39">
        <v>647</v>
      </c>
      <c r="C39" s="3">
        <f t="shared" ref="C39:F39" si="37">1.3*B39</f>
        <v>841.1</v>
      </c>
      <c r="D39" s="3">
        <f t="shared" si="37"/>
        <v>1093.43</v>
      </c>
      <c r="E39" s="3">
        <f t="shared" si="37"/>
        <v>1421.4590000000001</v>
      </c>
      <c r="F39" s="3">
        <f t="shared" si="37"/>
        <v>1847.8967000000002</v>
      </c>
    </row>
    <row r="40" spans="1:6" x14ac:dyDescent="0.2">
      <c r="A40">
        <v>39</v>
      </c>
      <c r="B40">
        <v>1172</v>
      </c>
      <c r="C40" s="3">
        <f t="shared" ref="C40:F40" si="38">1.3*B40</f>
        <v>1523.6000000000001</v>
      </c>
      <c r="D40" s="3">
        <f t="shared" si="38"/>
        <v>1980.6800000000003</v>
      </c>
      <c r="E40" s="3">
        <f t="shared" si="38"/>
        <v>2574.8840000000005</v>
      </c>
      <c r="F40" s="3">
        <f t="shared" si="38"/>
        <v>3347.3492000000006</v>
      </c>
    </row>
    <row r="41" spans="1:6" x14ac:dyDescent="0.2">
      <c r="A41">
        <v>40</v>
      </c>
      <c r="B41">
        <v>1045</v>
      </c>
      <c r="C41" s="3">
        <f t="shared" ref="C41:F41" si="39">1.3*B41</f>
        <v>1358.5</v>
      </c>
      <c r="D41" s="3">
        <f t="shared" si="39"/>
        <v>1766.05</v>
      </c>
      <c r="E41" s="3">
        <f t="shared" si="39"/>
        <v>2295.8650000000002</v>
      </c>
      <c r="F41" s="3">
        <f t="shared" si="39"/>
        <v>2984.6245000000004</v>
      </c>
    </row>
    <row r="42" spans="1:6" x14ac:dyDescent="0.2">
      <c r="A42">
        <v>41</v>
      </c>
      <c r="B42">
        <v>559</v>
      </c>
      <c r="C42" s="3">
        <f t="shared" ref="C42:F42" si="40">1.3*B42</f>
        <v>726.7</v>
      </c>
      <c r="D42" s="3">
        <f t="shared" si="40"/>
        <v>944.71</v>
      </c>
      <c r="E42" s="3">
        <f t="shared" si="40"/>
        <v>1228.123</v>
      </c>
      <c r="F42" s="3">
        <f t="shared" si="40"/>
        <v>1596.5599000000002</v>
      </c>
    </row>
    <row r="43" spans="1:6" x14ac:dyDescent="0.2">
      <c r="A43">
        <v>42</v>
      </c>
      <c r="B43">
        <v>246</v>
      </c>
      <c r="C43" s="3">
        <f t="shared" ref="C43:F43" si="41">1.3*B43</f>
        <v>319.8</v>
      </c>
      <c r="D43" s="3">
        <f t="shared" si="41"/>
        <v>415.74</v>
      </c>
      <c r="E43" s="3">
        <f t="shared" si="41"/>
        <v>540.46199999999999</v>
      </c>
      <c r="F43" s="3">
        <f t="shared" si="41"/>
        <v>702.60059999999999</v>
      </c>
    </row>
    <row r="44" spans="1:6" x14ac:dyDescent="0.2">
      <c r="A44">
        <v>43</v>
      </c>
      <c r="B44">
        <v>988</v>
      </c>
      <c r="C44" s="3">
        <f t="shared" ref="C44:F44" si="42">1.3*B44</f>
        <v>1284.4000000000001</v>
      </c>
      <c r="D44" s="3">
        <f t="shared" si="42"/>
        <v>1669.7200000000003</v>
      </c>
      <c r="E44" s="3">
        <f t="shared" si="42"/>
        <v>2170.6360000000004</v>
      </c>
      <c r="F44" s="3">
        <f t="shared" si="42"/>
        <v>2821.8268000000007</v>
      </c>
    </row>
    <row r="45" spans="1:6" x14ac:dyDescent="0.2">
      <c r="A45">
        <v>44</v>
      </c>
      <c r="B45">
        <v>417</v>
      </c>
      <c r="C45" s="3">
        <f t="shared" ref="C45:F45" si="43">1.3*B45</f>
        <v>542.1</v>
      </c>
      <c r="D45" s="3">
        <f t="shared" si="43"/>
        <v>704.73</v>
      </c>
      <c r="E45" s="3">
        <f t="shared" si="43"/>
        <v>916.149</v>
      </c>
      <c r="F45" s="3">
        <f t="shared" si="43"/>
        <v>1190.9937</v>
      </c>
    </row>
    <row r="46" spans="1:6" x14ac:dyDescent="0.2">
      <c r="A46">
        <v>45</v>
      </c>
      <c r="B46">
        <v>646</v>
      </c>
      <c r="C46" s="3">
        <f t="shared" ref="C46:F46" si="44">1.3*B46</f>
        <v>839.80000000000007</v>
      </c>
      <c r="D46" s="3">
        <f t="shared" si="44"/>
        <v>1091.7400000000002</v>
      </c>
      <c r="E46" s="3">
        <f t="shared" si="44"/>
        <v>1419.2620000000004</v>
      </c>
      <c r="F46" s="3">
        <f t="shared" si="44"/>
        <v>1845.0406000000005</v>
      </c>
    </row>
    <row r="47" spans="1:6" x14ac:dyDescent="0.2">
      <c r="A47">
        <v>46</v>
      </c>
      <c r="B47">
        <v>618</v>
      </c>
      <c r="C47" s="3">
        <f t="shared" ref="C47:F47" si="45">1.3*B47</f>
        <v>803.4</v>
      </c>
      <c r="D47" s="3">
        <f t="shared" si="45"/>
        <v>1044.42</v>
      </c>
      <c r="E47" s="3">
        <f t="shared" si="45"/>
        <v>1357.7460000000001</v>
      </c>
      <c r="F47" s="3">
        <f t="shared" si="45"/>
        <v>1765.0698000000002</v>
      </c>
    </row>
    <row r="48" spans="1:6" x14ac:dyDescent="0.2">
      <c r="A48">
        <v>47</v>
      </c>
      <c r="B48">
        <v>1139</v>
      </c>
      <c r="C48" s="3">
        <f t="shared" ref="C48:F48" si="46">1.3*B48</f>
        <v>1480.7</v>
      </c>
      <c r="D48" s="3">
        <f t="shared" si="46"/>
        <v>1924.91</v>
      </c>
      <c r="E48" s="3">
        <f t="shared" si="46"/>
        <v>2502.3830000000003</v>
      </c>
      <c r="F48" s="3">
        <f t="shared" si="46"/>
        <v>3253.0979000000007</v>
      </c>
    </row>
    <row r="49" spans="1:6" x14ac:dyDescent="0.2">
      <c r="A49">
        <v>48</v>
      </c>
      <c r="B49">
        <v>933</v>
      </c>
      <c r="C49" s="3">
        <f t="shared" ref="C49:F49" si="47">1.3*B49</f>
        <v>1212.9000000000001</v>
      </c>
      <c r="D49" s="3">
        <f t="shared" si="47"/>
        <v>1576.7700000000002</v>
      </c>
      <c r="E49" s="3">
        <f t="shared" si="47"/>
        <v>2049.8010000000004</v>
      </c>
      <c r="F49" s="3">
        <f t="shared" si="47"/>
        <v>2664.7413000000006</v>
      </c>
    </row>
    <row r="50" spans="1:6" x14ac:dyDescent="0.2">
      <c r="A50">
        <v>49</v>
      </c>
      <c r="B50">
        <v>815</v>
      </c>
      <c r="C50" s="3">
        <f t="shared" ref="C50:F50" si="48">1.3*B50</f>
        <v>1059.5</v>
      </c>
      <c r="D50" s="3">
        <f t="shared" si="48"/>
        <v>1377.3500000000001</v>
      </c>
      <c r="E50" s="3">
        <f t="shared" si="48"/>
        <v>1790.5550000000003</v>
      </c>
      <c r="F50" s="3">
        <f t="shared" si="48"/>
        <v>2327.7215000000006</v>
      </c>
    </row>
    <row r="51" spans="1:6" x14ac:dyDescent="0.2">
      <c r="A51">
        <v>50</v>
      </c>
      <c r="B51">
        <v>925</v>
      </c>
      <c r="C51" s="3">
        <f t="shared" ref="C51:F51" si="49">1.3*B51</f>
        <v>1202.5</v>
      </c>
      <c r="D51" s="3">
        <f t="shared" si="49"/>
        <v>1563.25</v>
      </c>
      <c r="E51" s="3">
        <f t="shared" si="49"/>
        <v>2032.2250000000001</v>
      </c>
      <c r="F51" s="3">
        <f t="shared" si="49"/>
        <v>2641.8925000000004</v>
      </c>
    </row>
    <row r="52" spans="1:6" x14ac:dyDescent="0.2">
      <c r="A52">
        <v>51</v>
      </c>
      <c r="B52">
        <v>284</v>
      </c>
      <c r="C52" s="3">
        <f t="shared" ref="C52:F52" si="50">1.3*B52</f>
        <v>369.2</v>
      </c>
      <c r="D52" s="3">
        <f t="shared" si="50"/>
        <v>479.96</v>
      </c>
      <c r="E52" s="3">
        <f t="shared" si="50"/>
        <v>623.94799999999998</v>
      </c>
      <c r="F52" s="3">
        <f t="shared" si="50"/>
        <v>811.13239999999996</v>
      </c>
    </row>
    <row r="53" spans="1:6" x14ac:dyDescent="0.2">
      <c r="A53">
        <v>52</v>
      </c>
      <c r="B53">
        <v>535</v>
      </c>
      <c r="C53" s="3">
        <f t="shared" ref="C53:F53" si="51">1.3*B53</f>
        <v>695.5</v>
      </c>
      <c r="D53" s="3">
        <f t="shared" si="51"/>
        <v>904.15</v>
      </c>
      <c r="E53" s="3">
        <f t="shared" si="51"/>
        <v>1175.395</v>
      </c>
      <c r="F53" s="3">
        <f t="shared" si="51"/>
        <v>1528.0135</v>
      </c>
    </row>
    <row r="54" spans="1:6" x14ac:dyDescent="0.2">
      <c r="A54">
        <v>53</v>
      </c>
      <c r="B54">
        <v>812</v>
      </c>
      <c r="C54" s="3">
        <f t="shared" ref="C54:F54" si="52">1.3*B54</f>
        <v>1055.6000000000001</v>
      </c>
      <c r="D54" s="3">
        <f t="shared" si="52"/>
        <v>1372.2800000000002</v>
      </c>
      <c r="E54" s="3">
        <f t="shared" si="52"/>
        <v>1783.9640000000004</v>
      </c>
      <c r="F54" s="3">
        <f t="shared" si="52"/>
        <v>2319.1532000000007</v>
      </c>
    </row>
    <row r="55" spans="1:6" x14ac:dyDescent="0.2">
      <c r="A55">
        <v>54</v>
      </c>
      <c r="B55">
        <v>995</v>
      </c>
      <c r="C55" s="3">
        <f t="shared" ref="C55:F55" si="53">1.3*B55</f>
        <v>1293.5</v>
      </c>
      <c r="D55" s="3">
        <f t="shared" si="53"/>
        <v>1681.55</v>
      </c>
      <c r="E55" s="3">
        <f t="shared" si="53"/>
        <v>2186.0149999999999</v>
      </c>
      <c r="F55" s="3">
        <f t="shared" si="53"/>
        <v>2841.8195000000001</v>
      </c>
    </row>
    <row r="56" spans="1:6" x14ac:dyDescent="0.2">
      <c r="A56">
        <v>55</v>
      </c>
      <c r="B56">
        <v>588</v>
      </c>
      <c r="C56" s="3">
        <f t="shared" ref="C56:F56" si="54">1.3*B56</f>
        <v>764.4</v>
      </c>
      <c r="D56" s="3">
        <f t="shared" si="54"/>
        <v>993.72</v>
      </c>
      <c r="E56" s="3">
        <f t="shared" si="54"/>
        <v>1291.836</v>
      </c>
      <c r="F56" s="3">
        <f t="shared" si="54"/>
        <v>1679.3868</v>
      </c>
    </row>
    <row r="57" spans="1:6" x14ac:dyDescent="0.2">
      <c r="A57">
        <v>56</v>
      </c>
      <c r="B57">
        <v>680</v>
      </c>
      <c r="C57" s="3">
        <f t="shared" ref="C57:F57" si="55">1.3*B57</f>
        <v>884</v>
      </c>
      <c r="D57" s="3">
        <f t="shared" si="55"/>
        <v>1149.2</v>
      </c>
      <c r="E57" s="3">
        <f t="shared" si="55"/>
        <v>1493.96</v>
      </c>
      <c r="F57" s="3">
        <f t="shared" si="55"/>
        <v>1942.1480000000001</v>
      </c>
    </row>
    <row r="58" spans="1:6" x14ac:dyDescent="0.2">
      <c r="A58">
        <v>57</v>
      </c>
      <c r="B58">
        <v>223</v>
      </c>
      <c r="C58" s="3">
        <f t="shared" ref="C58:F58" si="56">1.3*B58</f>
        <v>289.90000000000003</v>
      </c>
      <c r="D58" s="3">
        <f t="shared" si="56"/>
        <v>376.87000000000006</v>
      </c>
      <c r="E58" s="3">
        <f t="shared" si="56"/>
        <v>489.9310000000001</v>
      </c>
      <c r="F58" s="3">
        <f t="shared" si="56"/>
        <v>636.91030000000012</v>
      </c>
    </row>
    <row r="59" spans="1:6" x14ac:dyDescent="0.2">
      <c r="A59">
        <v>58</v>
      </c>
      <c r="B59">
        <v>983</v>
      </c>
      <c r="C59" s="3">
        <f t="shared" ref="C59:F59" si="57">1.3*B59</f>
        <v>1277.9000000000001</v>
      </c>
      <c r="D59" s="3">
        <f t="shared" si="57"/>
        <v>1661.2700000000002</v>
      </c>
      <c r="E59" s="3">
        <f t="shared" si="57"/>
        <v>2159.6510000000003</v>
      </c>
      <c r="F59" s="3">
        <f t="shared" si="57"/>
        <v>2807.5463000000004</v>
      </c>
    </row>
    <row r="60" spans="1:6" x14ac:dyDescent="0.2">
      <c r="A60">
        <v>59</v>
      </c>
      <c r="B60">
        <v>665</v>
      </c>
      <c r="C60" s="3">
        <f t="shared" ref="C60:F60" si="58">1.3*B60</f>
        <v>864.5</v>
      </c>
      <c r="D60" s="3">
        <f t="shared" si="58"/>
        <v>1123.8500000000001</v>
      </c>
      <c r="E60" s="3">
        <f t="shared" si="58"/>
        <v>1461.0050000000003</v>
      </c>
      <c r="F60" s="3">
        <f t="shared" si="58"/>
        <v>1899.3065000000006</v>
      </c>
    </row>
    <row r="61" spans="1:6" x14ac:dyDescent="0.2">
      <c r="A61">
        <v>60</v>
      </c>
      <c r="B61">
        <v>1178</v>
      </c>
      <c r="C61" s="3">
        <f t="shared" ref="C61:F61" si="59">1.3*B61</f>
        <v>1531.4</v>
      </c>
      <c r="D61" s="3">
        <f t="shared" si="59"/>
        <v>1990.8200000000002</v>
      </c>
      <c r="E61" s="3">
        <f t="shared" si="59"/>
        <v>2588.0660000000003</v>
      </c>
      <c r="F61" s="3">
        <f t="shared" si="59"/>
        <v>3364.4858000000004</v>
      </c>
    </row>
    <row r="62" spans="1:6" x14ac:dyDescent="0.2">
      <c r="A62">
        <v>61</v>
      </c>
      <c r="B62">
        <v>205</v>
      </c>
      <c r="C62" s="3">
        <f t="shared" ref="C62:F62" si="60">1.3*B62</f>
        <v>266.5</v>
      </c>
      <c r="D62" s="3">
        <f t="shared" si="60"/>
        <v>346.45</v>
      </c>
      <c r="E62" s="3">
        <f t="shared" si="60"/>
        <v>450.38499999999999</v>
      </c>
      <c r="F62" s="3">
        <f t="shared" si="60"/>
        <v>585.50049999999999</v>
      </c>
    </row>
    <row r="63" spans="1:6" x14ac:dyDescent="0.2">
      <c r="A63">
        <v>62</v>
      </c>
      <c r="B63">
        <v>517</v>
      </c>
      <c r="C63" s="3">
        <f t="shared" ref="C63:F63" si="61">1.3*B63</f>
        <v>672.1</v>
      </c>
      <c r="D63" s="3">
        <f t="shared" si="61"/>
        <v>873.73</v>
      </c>
      <c r="E63" s="3">
        <f t="shared" si="61"/>
        <v>1135.8490000000002</v>
      </c>
      <c r="F63" s="3">
        <f t="shared" si="61"/>
        <v>1476.6037000000003</v>
      </c>
    </row>
    <row r="64" spans="1:6" x14ac:dyDescent="0.2">
      <c r="A64">
        <v>63</v>
      </c>
      <c r="B64">
        <v>489</v>
      </c>
      <c r="C64" s="3">
        <f t="shared" ref="C64:F64" si="62">1.3*B64</f>
        <v>635.70000000000005</v>
      </c>
      <c r="D64" s="3">
        <f t="shared" si="62"/>
        <v>826.41000000000008</v>
      </c>
      <c r="E64" s="3">
        <f t="shared" si="62"/>
        <v>1074.3330000000001</v>
      </c>
      <c r="F64" s="3">
        <f t="shared" si="62"/>
        <v>1396.6329000000001</v>
      </c>
    </row>
    <row r="65" spans="1:6" x14ac:dyDescent="0.2">
      <c r="A65">
        <v>64</v>
      </c>
      <c r="B65">
        <v>704</v>
      </c>
      <c r="C65" s="3">
        <f t="shared" ref="C65:F65" si="63">1.3*B65</f>
        <v>915.2</v>
      </c>
      <c r="D65" s="3">
        <f t="shared" si="63"/>
        <v>1189.76</v>
      </c>
      <c r="E65" s="3">
        <f t="shared" si="63"/>
        <v>1546.6880000000001</v>
      </c>
      <c r="F65" s="3">
        <f t="shared" si="63"/>
        <v>2010.6944000000003</v>
      </c>
    </row>
    <row r="66" spans="1:6" x14ac:dyDescent="0.2">
      <c r="A66">
        <v>65</v>
      </c>
      <c r="B66">
        <v>668</v>
      </c>
      <c r="C66" s="3">
        <f t="shared" ref="C66:F66" si="64">1.3*B66</f>
        <v>868.4</v>
      </c>
      <c r="D66" s="3">
        <f t="shared" si="64"/>
        <v>1128.92</v>
      </c>
      <c r="E66" s="3">
        <f t="shared" si="64"/>
        <v>1467.5960000000002</v>
      </c>
      <c r="F66" s="3">
        <f t="shared" si="64"/>
        <v>1907.8748000000003</v>
      </c>
    </row>
    <row r="67" spans="1:6" x14ac:dyDescent="0.2">
      <c r="A67">
        <v>66</v>
      </c>
      <c r="B67">
        <v>1132</v>
      </c>
      <c r="C67" s="3">
        <f t="shared" ref="C67:F67" si="65">1.3*B67</f>
        <v>1471.6000000000001</v>
      </c>
      <c r="D67" s="3">
        <f t="shared" si="65"/>
        <v>1913.0800000000002</v>
      </c>
      <c r="E67" s="3">
        <f t="shared" si="65"/>
        <v>2487.0040000000004</v>
      </c>
      <c r="F67" s="3">
        <f t="shared" si="65"/>
        <v>3233.1052000000004</v>
      </c>
    </row>
    <row r="68" spans="1:6" x14ac:dyDescent="0.2">
      <c r="A68">
        <v>67</v>
      </c>
      <c r="B68">
        <v>903</v>
      </c>
      <c r="C68" s="3">
        <f t="shared" ref="C68:F68" si="66">1.3*B68</f>
        <v>1173.9000000000001</v>
      </c>
      <c r="D68" s="3">
        <f t="shared" si="66"/>
        <v>1526.0700000000002</v>
      </c>
      <c r="E68" s="3">
        <f t="shared" si="66"/>
        <v>1983.8910000000003</v>
      </c>
      <c r="F68" s="3">
        <f t="shared" si="66"/>
        <v>2579.0583000000006</v>
      </c>
    </row>
    <row r="69" spans="1:6" x14ac:dyDescent="0.2">
      <c r="A69">
        <v>68</v>
      </c>
      <c r="B69">
        <v>399</v>
      </c>
      <c r="C69" s="3">
        <f t="shared" ref="C69:F69" si="67">1.3*B69</f>
        <v>518.70000000000005</v>
      </c>
      <c r="D69" s="3">
        <f t="shared" si="67"/>
        <v>674.31000000000006</v>
      </c>
      <c r="E69" s="3">
        <f t="shared" si="67"/>
        <v>876.60300000000007</v>
      </c>
      <c r="F69" s="3">
        <f t="shared" si="67"/>
        <v>1139.5839000000001</v>
      </c>
    </row>
    <row r="70" spans="1:6" x14ac:dyDescent="0.2">
      <c r="A70">
        <v>69</v>
      </c>
      <c r="B70">
        <v>391</v>
      </c>
      <c r="C70" s="3">
        <f t="shared" ref="C70:F70" si="68">1.3*B70</f>
        <v>508.3</v>
      </c>
      <c r="D70" s="3">
        <f t="shared" si="68"/>
        <v>660.79000000000008</v>
      </c>
      <c r="E70" s="3">
        <f t="shared" si="68"/>
        <v>859.02700000000016</v>
      </c>
      <c r="F70" s="3">
        <f t="shared" si="68"/>
        <v>1116.7351000000003</v>
      </c>
    </row>
    <row r="71" spans="1:6" x14ac:dyDescent="0.2">
      <c r="A71">
        <v>70</v>
      </c>
      <c r="B71">
        <v>616</v>
      </c>
      <c r="C71" s="3">
        <f t="shared" ref="C71:F71" si="69">1.3*B71</f>
        <v>800.80000000000007</v>
      </c>
      <c r="D71" s="3">
        <f t="shared" si="69"/>
        <v>1041.0400000000002</v>
      </c>
      <c r="E71" s="3">
        <f t="shared" si="69"/>
        <v>1353.3520000000003</v>
      </c>
      <c r="F71" s="3">
        <f t="shared" si="69"/>
        <v>1759.3576000000005</v>
      </c>
    </row>
    <row r="72" spans="1:6" x14ac:dyDescent="0.2">
      <c r="A72">
        <v>71</v>
      </c>
      <c r="B72">
        <v>641</v>
      </c>
      <c r="C72" s="3">
        <f t="shared" ref="C72:F72" si="70">1.3*B72</f>
        <v>833.30000000000007</v>
      </c>
      <c r="D72" s="3">
        <f t="shared" si="70"/>
        <v>1083.2900000000002</v>
      </c>
      <c r="E72" s="3">
        <f t="shared" si="70"/>
        <v>1408.2770000000003</v>
      </c>
      <c r="F72" s="3">
        <f t="shared" si="70"/>
        <v>1830.7601000000004</v>
      </c>
    </row>
    <row r="73" spans="1:6" x14ac:dyDescent="0.2">
      <c r="A73">
        <v>72</v>
      </c>
      <c r="B73">
        <v>840</v>
      </c>
      <c r="C73" s="3">
        <f t="shared" ref="C73:F73" si="71">1.3*B73</f>
        <v>1092</v>
      </c>
      <c r="D73" s="3">
        <f t="shared" si="71"/>
        <v>1419.6000000000001</v>
      </c>
      <c r="E73" s="3">
        <f t="shared" si="71"/>
        <v>1845.4800000000002</v>
      </c>
      <c r="F73" s="3">
        <f t="shared" si="71"/>
        <v>2399.1240000000003</v>
      </c>
    </row>
    <row r="74" spans="1:6" x14ac:dyDescent="0.2">
      <c r="A74">
        <v>73</v>
      </c>
      <c r="B74">
        <v>1094</v>
      </c>
      <c r="C74" s="3">
        <f t="shared" ref="C74:F74" si="72">1.3*B74</f>
        <v>1422.2</v>
      </c>
      <c r="D74" s="3">
        <f t="shared" si="72"/>
        <v>1848.8600000000001</v>
      </c>
      <c r="E74" s="3">
        <f t="shared" si="72"/>
        <v>2403.518</v>
      </c>
      <c r="F74" s="3">
        <f t="shared" si="72"/>
        <v>3124.5734000000002</v>
      </c>
    </row>
    <row r="75" spans="1:6" x14ac:dyDescent="0.2">
      <c r="A75">
        <v>74</v>
      </c>
      <c r="B75">
        <v>1139</v>
      </c>
      <c r="C75" s="3">
        <f t="shared" ref="C75:F75" si="73">1.3*B75</f>
        <v>1480.7</v>
      </c>
      <c r="D75" s="3">
        <f t="shared" si="73"/>
        <v>1924.91</v>
      </c>
      <c r="E75" s="3">
        <f t="shared" si="73"/>
        <v>2502.3830000000003</v>
      </c>
      <c r="F75" s="3">
        <f t="shared" si="73"/>
        <v>3253.0979000000007</v>
      </c>
    </row>
    <row r="76" spans="1:6" x14ac:dyDescent="0.2">
      <c r="A76">
        <v>75</v>
      </c>
      <c r="B76">
        <v>994</v>
      </c>
      <c r="C76" s="3">
        <f t="shared" ref="C76:F76" si="74">1.3*B76</f>
        <v>1292.2</v>
      </c>
      <c r="D76" s="3">
        <f t="shared" si="74"/>
        <v>1679.8600000000001</v>
      </c>
      <c r="E76" s="3">
        <f t="shared" si="74"/>
        <v>2183.8180000000002</v>
      </c>
      <c r="F76" s="3">
        <f t="shared" si="74"/>
        <v>2838.9634000000005</v>
      </c>
    </row>
    <row r="77" spans="1:6" x14ac:dyDescent="0.2">
      <c r="A77">
        <v>76</v>
      </c>
      <c r="B77">
        <v>305</v>
      </c>
      <c r="C77" s="3">
        <f t="shared" ref="C77:F77" si="75">1.3*B77</f>
        <v>396.5</v>
      </c>
      <c r="D77" s="3">
        <f t="shared" si="75"/>
        <v>515.45000000000005</v>
      </c>
      <c r="E77" s="3">
        <f t="shared" si="75"/>
        <v>670.08500000000004</v>
      </c>
      <c r="F77" s="3">
        <f t="shared" si="75"/>
        <v>871.11050000000012</v>
      </c>
    </row>
    <row r="78" spans="1:6" x14ac:dyDescent="0.2">
      <c r="A78">
        <v>77</v>
      </c>
      <c r="B78">
        <v>943</v>
      </c>
      <c r="C78" s="3">
        <f t="shared" ref="C78:F78" si="76">1.3*B78</f>
        <v>1225.9000000000001</v>
      </c>
      <c r="D78" s="3">
        <f t="shared" si="76"/>
        <v>1593.67</v>
      </c>
      <c r="E78" s="3">
        <f t="shared" si="76"/>
        <v>2071.7710000000002</v>
      </c>
      <c r="F78" s="3">
        <f t="shared" si="76"/>
        <v>2693.3023000000003</v>
      </c>
    </row>
    <row r="79" spans="1:6" x14ac:dyDescent="0.2">
      <c r="A79">
        <v>78</v>
      </c>
      <c r="B79">
        <v>241</v>
      </c>
      <c r="C79" s="3">
        <f t="shared" ref="C79:F79" si="77">1.3*B79</f>
        <v>313.3</v>
      </c>
      <c r="D79" s="3">
        <f t="shared" si="77"/>
        <v>407.29</v>
      </c>
      <c r="E79" s="3">
        <f t="shared" si="77"/>
        <v>529.47700000000009</v>
      </c>
      <c r="F79" s="3">
        <f t="shared" si="77"/>
        <v>688.32010000000014</v>
      </c>
    </row>
    <row r="80" spans="1:6" x14ac:dyDescent="0.2">
      <c r="A80">
        <v>79</v>
      </c>
      <c r="B80">
        <v>952</v>
      </c>
      <c r="C80" s="3">
        <f t="shared" ref="C80:F80" si="78">1.3*B80</f>
        <v>1237.6000000000001</v>
      </c>
      <c r="D80" s="3">
        <f t="shared" si="78"/>
        <v>1608.8800000000003</v>
      </c>
      <c r="E80" s="3">
        <f t="shared" si="78"/>
        <v>2091.5440000000003</v>
      </c>
      <c r="F80" s="3">
        <f t="shared" si="78"/>
        <v>2719.0072000000005</v>
      </c>
    </row>
    <row r="81" spans="1:6" x14ac:dyDescent="0.2">
      <c r="A81">
        <v>80</v>
      </c>
      <c r="B81">
        <v>807</v>
      </c>
      <c r="C81" s="3">
        <f t="shared" ref="C81:F81" si="79">1.3*B81</f>
        <v>1049.1000000000001</v>
      </c>
      <c r="D81" s="3">
        <f t="shared" si="79"/>
        <v>1363.8300000000002</v>
      </c>
      <c r="E81" s="3">
        <f t="shared" si="79"/>
        <v>1772.9790000000003</v>
      </c>
      <c r="F81" s="3">
        <f t="shared" si="79"/>
        <v>2304.8727000000003</v>
      </c>
    </row>
    <row r="82" spans="1:6" x14ac:dyDescent="0.2">
      <c r="A82">
        <v>81</v>
      </c>
      <c r="B82">
        <v>1037</v>
      </c>
      <c r="C82" s="3">
        <f t="shared" ref="C82:F82" si="80">1.3*B82</f>
        <v>1348.1000000000001</v>
      </c>
      <c r="D82" s="3">
        <f t="shared" si="80"/>
        <v>1752.5300000000002</v>
      </c>
      <c r="E82" s="3">
        <f t="shared" si="80"/>
        <v>2278.2890000000002</v>
      </c>
      <c r="F82" s="3">
        <f t="shared" si="80"/>
        <v>2961.7757000000006</v>
      </c>
    </row>
    <row r="83" spans="1:6" x14ac:dyDescent="0.2">
      <c r="A83">
        <v>82</v>
      </c>
      <c r="B83">
        <v>1129</v>
      </c>
      <c r="C83" s="3">
        <f t="shared" ref="C83:F83" si="81">1.3*B83</f>
        <v>1467.7</v>
      </c>
      <c r="D83" s="3">
        <f t="shared" si="81"/>
        <v>1908.0100000000002</v>
      </c>
      <c r="E83" s="3">
        <f t="shared" si="81"/>
        <v>2480.4130000000005</v>
      </c>
      <c r="F83" s="3">
        <f t="shared" si="81"/>
        <v>3224.5369000000005</v>
      </c>
    </row>
    <row r="84" spans="1:6" x14ac:dyDescent="0.2">
      <c r="A84">
        <v>83</v>
      </c>
      <c r="B84">
        <v>685</v>
      </c>
      <c r="C84" s="3">
        <f t="shared" ref="C84:F84" si="82">1.3*B84</f>
        <v>890.5</v>
      </c>
      <c r="D84" s="3">
        <f t="shared" si="82"/>
        <v>1157.6500000000001</v>
      </c>
      <c r="E84" s="3">
        <f t="shared" si="82"/>
        <v>1504.9450000000002</v>
      </c>
      <c r="F84" s="3">
        <f t="shared" si="82"/>
        <v>1956.4285000000002</v>
      </c>
    </row>
    <row r="85" spans="1:6" x14ac:dyDescent="0.2">
      <c r="A85">
        <v>84</v>
      </c>
      <c r="B85">
        <v>878</v>
      </c>
      <c r="C85" s="3">
        <f t="shared" ref="C85:F85" si="83">1.3*B85</f>
        <v>1141.4000000000001</v>
      </c>
      <c r="D85" s="3">
        <f t="shared" si="83"/>
        <v>1483.8200000000002</v>
      </c>
      <c r="E85" s="3">
        <f t="shared" si="83"/>
        <v>1928.9660000000003</v>
      </c>
      <c r="F85" s="3">
        <f t="shared" si="83"/>
        <v>2507.6558000000005</v>
      </c>
    </row>
    <row r="86" spans="1:6" x14ac:dyDescent="0.2">
      <c r="A86">
        <v>85</v>
      </c>
      <c r="B86">
        <v>217</v>
      </c>
      <c r="C86" s="3">
        <f t="shared" ref="C86:F86" si="84">1.3*B86</f>
        <v>282.10000000000002</v>
      </c>
      <c r="D86" s="3">
        <f t="shared" si="84"/>
        <v>366.73</v>
      </c>
      <c r="E86" s="3">
        <f t="shared" si="84"/>
        <v>476.74900000000002</v>
      </c>
      <c r="F86" s="3">
        <f t="shared" si="84"/>
        <v>619.77370000000008</v>
      </c>
    </row>
    <row r="87" spans="1:6" x14ac:dyDescent="0.2">
      <c r="A87">
        <v>86</v>
      </c>
      <c r="B87">
        <v>282</v>
      </c>
      <c r="C87" s="3">
        <f t="shared" ref="C87:F87" si="85">1.3*B87</f>
        <v>366.6</v>
      </c>
      <c r="D87" s="3">
        <f t="shared" si="85"/>
        <v>476.58000000000004</v>
      </c>
      <c r="E87" s="3">
        <f t="shared" si="85"/>
        <v>619.55400000000009</v>
      </c>
      <c r="F87" s="3">
        <f t="shared" si="85"/>
        <v>805.42020000000014</v>
      </c>
    </row>
    <row r="88" spans="1:6" x14ac:dyDescent="0.2">
      <c r="A88">
        <v>87</v>
      </c>
      <c r="B88">
        <v>1151</v>
      </c>
      <c r="C88" s="3">
        <f t="shared" ref="C88:F88" si="86">1.3*B88</f>
        <v>1496.3</v>
      </c>
      <c r="D88" s="3">
        <f t="shared" si="86"/>
        <v>1945.19</v>
      </c>
      <c r="E88" s="3">
        <f t="shared" si="86"/>
        <v>2528.7470000000003</v>
      </c>
      <c r="F88" s="3">
        <f t="shared" si="86"/>
        <v>3287.3711000000003</v>
      </c>
    </row>
    <row r="89" spans="1:6" x14ac:dyDescent="0.2">
      <c r="A89">
        <v>88</v>
      </c>
      <c r="B89">
        <v>1036</v>
      </c>
      <c r="C89" s="3">
        <f t="shared" ref="C89:F89" si="87">1.3*B89</f>
        <v>1346.8</v>
      </c>
      <c r="D89" s="3">
        <f t="shared" si="87"/>
        <v>1750.84</v>
      </c>
      <c r="E89" s="3">
        <f t="shared" si="87"/>
        <v>2276.0920000000001</v>
      </c>
      <c r="F89" s="3">
        <f t="shared" si="87"/>
        <v>2958.9196000000002</v>
      </c>
    </row>
    <row r="90" spans="1:6" x14ac:dyDescent="0.2">
      <c r="A90">
        <v>89</v>
      </c>
      <c r="B90">
        <v>775</v>
      </c>
      <c r="C90" s="3">
        <f t="shared" ref="C90:F90" si="88">1.3*B90</f>
        <v>1007.5</v>
      </c>
      <c r="D90" s="3">
        <f t="shared" si="88"/>
        <v>1309.75</v>
      </c>
      <c r="E90" s="3">
        <f t="shared" si="88"/>
        <v>1702.675</v>
      </c>
      <c r="F90" s="3">
        <f t="shared" si="88"/>
        <v>2213.4775</v>
      </c>
    </row>
    <row r="91" spans="1:6" x14ac:dyDescent="0.2">
      <c r="A91">
        <v>90</v>
      </c>
      <c r="B91">
        <v>1186</v>
      </c>
      <c r="C91" s="3">
        <f t="shared" ref="C91:F91" si="89">1.3*B91</f>
        <v>1541.8</v>
      </c>
      <c r="D91" s="3">
        <f t="shared" si="89"/>
        <v>2004.34</v>
      </c>
      <c r="E91" s="3">
        <f t="shared" si="89"/>
        <v>2605.6419999999998</v>
      </c>
      <c r="F91" s="3">
        <f t="shared" si="89"/>
        <v>3387.3345999999997</v>
      </c>
    </row>
    <row r="92" spans="1:6" x14ac:dyDescent="0.2">
      <c r="A92">
        <v>91</v>
      </c>
      <c r="B92">
        <v>449</v>
      </c>
      <c r="C92" s="3">
        <f t="shared" ref="C92:F92" si="90">1.3*B92</f>
        <v>583.70000000000005</v>
      </c>
      <c r="D92" s="3">
        <f t="shared" si="90"/>
        <v>758.81000000000006</v>
      </c>
      <c r="E92" s="3">
        <f t="shared" si="90"/>
        <v>986.45300000000009</v>
      </c>
      <c r="F92" s="3">
        <f t="shared" si="90"/>
        <v>1282.3889000000001</v>
      </c>
    </row>
    <row r="93" spans="1:6" x14ac:dyDescent="0.2">
      <c r="A93">
        <v>92</v>
      </c>
      <c r="B93">
        <v>552</v>
      </c>
      <c r="C93" s="3">
        <f t="shared" ref="C93:F93" si="91">1.3*B93</f>
        <v>717.6</v>
      </c>
      <c r="D93" s="3">
        <f t="shared" si="91"/>
        <v>932.88000000000011</v>
      </c>
      <c r="E93" s="3">
        <f t="shared" si="91"/>
        <v>1212.7440000000001</v>
      </c>
      <c r="F93" s="3">
        <f t="shared" si="91"/>
        <v>1576.5672000000002</v>
      </c>
    </row>
    <row r="94" spans="1:6" x14ac:dyDescent="0.2">
      <c r="A94">
        <v>93</v>
      </c>
      <c r="B94">
        <v>557</v>
      </c>
      <c r="C94" s="3">
        <f t="shared" ref="C94:F94" si="92">1.3*B94</f>
        <v>724.1</v>
      </c>
      <c r="D94" s="3">
        <f t="shared" si="92"/>
        <v>941.33</v>
      </c>
      <c r="E94" s="3">
        <f t="shared" si="92"/>
        <v>1223.729</v>
      </c>
      <c r="F94" s="3">
        <f t="shared" si="92"/>
        <v>1590.8477</v>
      </c>
    </row>
    <row r="95" spans="1:6" x14ac:dyDescent="0.2">
      <c r="A95">
        <v>94</v>
      </c>
      <c r="B95">
        <v>512</v>
      </c>
      <c r="C95" s="3">
        <f t="shared" ref="C95:F95" si="93">1.3*B95</f>
        <v>665.6</v>
      </c>
      <c r="D95" s="3">
        <f t="shared" si="93"/>
        <v>865.28000000000009</v>
      </c>
      <c r="E95" s="3">
        <f t="shared" si="93"/>
        <v>1124.8640000000003</v>
      </c>
      <c r="F95" s="3">
        <f t="shared" si="93"/>
        <v>1462.3232000000005</v>
      </c>
    </row>
    <row r="96" spans="1:6" x14ac:dyDescent="0.2">
      <c r="A96">
        <v>95</v>
      </c>
      <c r="B96">
        <v>778</v>
      </c>
      <c r="C96" s="3">
        <f t="shared" ref="C96:F96" si="94">1.3*B96</f>
        <v>1011.4000000000001</v>
      </c>
      <c r="D96" s="3">
        <f t="shared" si="94"/>
        <v>1314.8200000000002</v>
      </c>
      <c r="E96" s="3">
        <f t="shared" si="94"/>
        <v>1709.2660000000003</v>
      </c>
      <c r="F96" s="3">
        <f t="shared" si="94"/>
        <v>2222.0458000000003</v>
      </c>
    </row>
    <row r="97" spans="1:6" x14ac:dyDescent="0.2">
      <c r="A97">
        <v>96</v>
      </c>
      <c r="B97">
        <v>395</v>
      </c>
      <c r="C97" s="3">
        <f t="shared" ref="C97:F97" si="95">1.3*B97</f>
        <v>513.5</v>
      </c>
      <c r="D97" s="3">
        <f t="shared" si="95"/>
        <v>667.55000000000007</v>
      </c>
      <c r="E97" s="3">
        <f t="shared" si="95"/>
        <v>867.81500000000017</v>
      </c>
      <c r="F97" s="3">
        <f t="shared" si="95"/>
        <v>1128.1595000000002</v>
      </c>
    </row>
    <row r="98" spans="1:6" x14ac:dyDescent="0.2">
      <c r="A98">
        <v>97</v>
      </c>
      <c r="B98">
        <v>1188</v>
      </c>
      <c r="C98" s="3">
        <f t="shared" ref="C98:F98" si="96">1.3*B98</f>
        <v>1544.4</v>
      </c>
      <c r="D98" s="3">
        <f t="shared" si="96"/>
        <v>2007.7200000000003</v>
      </c>
      <c r="E98" s="3">
        <f t="shared" si="96"/>
        <v>2610.0360000000005</v>
      </c>
      <c r="F98" s="3">
        <f t="shared" si="96"/>
        <v>3393.046800000001</v>
      </c>
    </row>
    <row r="99" spans="1:6" x14ac:dyDescent="0.2">
      <c r="A99">
        <v>98</v>
      </c>
      <c r="B99">
        <v>428</v>
      </c>
      <c r="C99" s="3">
        <f t="shared" ref="C99:F99" si="97">1.3*B99</f>
        <v>556.4</v>
      </c>
      <c r="D99" s="3">
        <f t="shared" si="97"/>
        <v>723.32</v>
      </c>
      <c r="E99" s="3">
        <f t="shared" si="97"/>
        <v>940.31600000000014</v>
      </c>
      <c r="F99" s="3">
        <f t="shared" si="97"/>
        <v>1222.4108000000003</v>
      </c>
    </row>
    <row r="100" spans="1:6" x14ac:dyDescent="0.2">
      <c r="A100">
        <v>99</v>
      </c>
      <c r="B100">
        <v>546</v>
      </c>
      <c r="C100" s="3">
        <f t="shared" ref="C100:F100" si="98">1.3*B100</f>
        <v>709.80000000000007</v>
      </c>
      <c r="D100" s="3">
        <f t="shared" si="98"/>
        <v>922.74000000000012</v>
      </c>
      <c r="E100" s="3">
        <f t="shared" si="98"/>
        <v>1199.5620000000001</v>
      </c>
      <c r="F100" s="3">
        <f t="shared" si="98"/>
        <v>1559.4306000000001</v>
      </c>
    </row>
    <row r="101" spans="1:6" x14ac:dyDescent="0.2">
      <c r="A101">
        <v>100</v>
      </c>
      <c r="B101">
        <v>1183</v>
      </c>
      <c r="C101" s="3">
        <f t="shared" ref="C101:F101" si="99">1.3*B101</f>
        <v>1537.9</v>
      </c>
      <c r="D101" s="3">
        <f t="shared" si="99"/>
        <v>1999.2700000000002</v>
      </c>
      <c r="E101" s="3">
        <f t="shared" si="99"/>
        <v>2599.0510000000004</v>
      </c>
      <c r="F101" s="3">
        <f t="shared" si="99"/>
        <v>3378.7663000000007</v>
      </c>
    </row>
    <row r="102" spans="1:6" x14ac:dyDescent="0.2">
      <c r="A102">
        <v>101</v>
      </c>
      <c r="B102">
        <v>833</v>
      </c>
      <c r="C102" s="3">
        <f t="shared" ref="C102:F102" si="100">1.3*B102</f>
        <v>1082.9000000000001</v>
      </c>
      <c r="D102" s="3">
        <f t="shared" si="100"/>
        <v>1407.7700000000002</v>
      </c>
      <c r="E102" s="3">
        <f t="shared" si="100"/>
        <v>1830.1010000000003</v>
      </c>
      <c r="F102" s="3">
        <f t="shared" si="100"/>
        <v>2379.1313000000005</v>
      </c>
    </row>
    <row r="103" spans="1:6" x14ac:dyDescent="0.2">
      <c r="A103">
        <v>102</v>
      </c>
      <c r="B103">
        <v>257</v>
      </c>
      <c r="C103" s="3">
        <f t="shared" ref="C103:F103" si="101">1.3*B103</f>
        <v>334.1</v>
      </c>
      <c r="D103" s="3">
        <f t="shared" si="101"/>
        <v>434.33000000000004</v>
      </c>
      <c r="E103" s="3">
        <f t="shared" si="101"/>
        <v>564.62900000000002</v>
      </c>
      <c r="F103" s="3">
        <f t="shared" si="101"/>
        <v>734.0177000000001</v>
      </c>
    </row>
    <row r="104" spans="1:6" x14ac:dyDescent="0.2">
      <c r="A104">
        <v>103</v>
      </c>
      <c r="B104">
        <v>674</v>
      </c>
      <c r="C104" s="3">
        <f t="shared" ref="C104:F104" si="102">1.3*B104</f>
        <v>876.2</v>
      </c>
      <c r="D104" s="3">
        <f t="shared" si="102"/>
        <v>1139.0600000000002</v>
      </c>
      <c r="E104" s="3">
        <f t="shared" si="102"/>
        <v>1480.7780000000002</v>
      </c>
      <c r="F104" s="3">
        <f t="shared" si="102"/>
        <v>1925.0114000000003</v>
      </c>
    </row>
    <row r="105" spans="1:6" x14ac:dyDescent="0.2">
      <c r="A105">
        <v>104</v>
      </c>
      <c r="B105">
        <v>350</v>
      </c>
      <c r="C105" s="3">
        <f t="shared" ref="C105:F105" si="103">1.3*B105</f>
        <v>455</v>
      </c>
      <c r="D105" s="3">
        <f t="shared" si="103"/>
        <v>591.5</v>
      </c>
      <c r="E105" s="3">
        <f t="shared" si="103"/>
        <v>768.95</v>
      </c>
      <c r="F105" s="3">
        <f t="shared" si="103"/>
        <v>999.6350000000001</v>
      </c>
    </row>
    <row r="106" spans="1:6" x14ac:dyDescent="0.2">
      <c r="A106">
        <v>105</v>
      </c>
      <c r="B106">
        <v>336</v>
      </c>
      <c r="C106" s="3">
        <f t="shared" ref="C106:F106" si="104">1.3*B106</f>
        <v>436.8</v>
      </c>
      <c r="D106" s="3">
        <f t="shared" si="104"/>
        <v>567.84</v>
      </c>
      <c r="E106" s="3">
        <f t="shared" si="104"/>
        <v>738.19200000000012</v>
      </c>
      <c r="F106" s="3">
        <f t="shared" si="104"/>
        <v>959.64960000000019</v>
      </c>
    </row>
    <row r="107" spans="1:6" x14ac:dyDescent="0.2">
      <c r="A107">
        <v>106</v>
      </c>
      <c r="B107">
        <v>379</v>
      </c>
      <c r="C107" s="3">
        <f t="shared" ref="C107:F107" si="105">1.3*B107</f>
        <v>492.7</v>
      </c>
      <c r="D107" s="3">
        <f t="shared" si="105"/>
        <v>640.51</v>
      </c>
      <c r="E107" s="3">
        <f t="shared" si="105"/>
        <v>832.66300000000001</v>
      </c>
      <c r="F107" s="3">
        <f t="shared" si="105"/>
        <v>1082.4619</v>
      </c>
    </row>
    <row r="108" spans="1:6" x14ac:dyDescent="0.2">
      <c r="A108">
        <v>107</v>
      </c>
      <c r="B108">
        <v>1179</v>
      </c>
      <c r="C108" s="3">
        <f t="shared" ref="C108:F108" si="106">1.3*B108</f>
        <v>1532.7</v>
      </c>
      <c r="D108" s="3">
        <f t="shared" si="106"/>
        <v>1992.5100000000002</v>
      </c>
      <c r="E108" s="3">
        <f t="shared" si="106"/>
        <v>2590.2630000000004</v>
      </c>
      <c r="F108" s="3">
        <f t="shared" si="106"/>
        <v>3367.3419000000008</v>
      </c>
    </row>
    <row r="109" spans="1:6" x14ac:dyDescent="0.2">
      <c r="A109">
        <v>108</v>
      </c>
      <c r="B109">
        <v>552</v>
      </c>
      <c r="C109" s="3">
        <f t="shared" ref="C109:F109" si="107">1.3*B109</f>
        <v>717.6</v>
      </c>
      <c r="D109" s="3">
        <f t="shared" si="107"/>
        <v>932.88000000000011</v>
      </c>
      <c r="E109" s="3">
        <f t="shared" si="107"/>
        <v>1212.7440000000001</v>
      </c>
      <c r="F109" s="3">
        <f t="shared" si="107"/>
        <v>1576.5672000000002</v>
      </c>
    </row>
    <row r="110" spans="1:6" x14ac:dyDescent="0.2">
      <c r="A110">
        <v>109</v>
      </c>
      <c r="B110">
        <v>542</v>
      </c>
      <c r="C110" s="3">
        <f t="shared" ref="C110:F110" si="108">1.3*B110</f>
        <v>704.6</v>
      </c>
      <c r="D110" s="3">
        <f t="shared" si="108"/>
        <v>915.98</v>
      </c>
      <c r="E110" s="3">
        <f t="shared" si="108"/>
        <v>1190.7740000000001</v>
      </c>
      <c r="F110" s="3">
        <f t="shared" si="108"/>
        <v>1548.0062000000003</v>
      </c>
    </row>
    <row r="111" spans="1:6" x14ac:dyDescent="0.2">
      <c r="A111">
        <v>110</v>
      </c>
      <c r="B111">
        <v>715</v>
      </c>
      <c r="C111" s="3">
        <f t="shared" ref="C111:F111" si="109">1.3*B111</f>
        <v>929.5</v>
      </c>
      <c r="D111" s="3">
        <f t="shared" si="109"/>
        <v>1208.3500000000001</v>
      </c>
      <c r="E111" s="3">
        <f t="shared" si="109"/>
        <v>1570.8550000000002</v>
      </c>
      <c r="F111" s="3">
        <f t="shared" si="109"/>
        <v>2042.1115000000004</v>
      </c>
    </row>
    <row r="112" spans="1:6" x14ac:dyDescent="0.2">
      <c r="A112">
        <v>111</v>
      </c>
      <c r="B112">
        <v>645</v>
      </c>
      <c r="C112" s="3">
        <f t="shared" ref="C112:F112" si="110">1.3*B112</f>
        <v>838.5</v>
      </c>
      <c r="D112" s="3">
        <f t="shared" si="110"/>
        <v>1090.05</v>
      </c>
      <c r="E112" s="3">
        <f t="shared" si="110"/>
        <v>1417.0650000000001</v>
      </c>
      <c r="F112" s="3">
        <f t="shared" si="110"/>
        <v>1842.1845000000001</v>
      </c>
    </row>
    <row r="113" spans="1:6" x14ac:dyDescent="0.2">
      <c r="A113">
        <v>112</v>
      </c>
      <c r="B113">
        <v>612</v>
      </c>
      <c r="C113" s="3">
        <f t="shared" ref="C113:F113" si="111">1.3*B113</f>
        <v>795.6</v>
      </c>
      <c r="D113" s="3">
        <f t="shared" si="111"/>
        <v>1034.28</v>
      </c>
      <c r="E113" s="3">
        <f t="shared" si="111"/>
        <v>1344.5640000000001</v>
      </c>
      <c r="F113" s="3">
        <f t="shared" si="111"/>
        <v>1747.9332000000002</v>
      </c>
    </row>
    <row r="114" spans="1:6" x14ac:dyDescent="0.2">
      <c r="A114">
        <v>113</v>
      </c>
      <c r="B114">
        <v>397</v>
      </c>
      <c r="C114" s="3">
        <f t="shared" ref="C114:F114" si="112">1.3*B114</f>
        <v>516.1</v>
      </c>
      <c r="D114" s="3">
        <f t="shared" si="112"/>
        <v>670.93000000000006</v>
      </c>
      <c r="E114" s="3">
        <f t="shared" si="112"/>
        <v>872.20900000000006</v>
      </c>
      <c r="F114" s="3">
        <f t="shared" si="112"/>
        <v>1133.8717000000001</v>
      </c>
    </row>
    <row r="115" spans="1:6" x14ac:dyDescent="0.2">
      <c r="A115">
        <v>114</v>
      </c>
      <c r="B115">
        <v>731</v>
      </c>
      <c r="C115" s="3">
        <f t="shared" ref="C115:F115" si="113">1.3*B115</f>
        <v>950.30000000000007</v>
      </c>
      <c r="D115" s="3">
        <f t="shared" si="113"/>
        <v>1235.3900000000001</v>
      </c>
      <c r="E115" s="3">
        <f t="shared" si="113"/>
        <v>1606.0070000000003</v>
      </c>
      <c r="F115" s="3">
        <f t="shared" si="113"/>
        <v>2087.8091000000004</v>
      </c>
    </row>
    <row r="116" spans="1:6" x14ac:dyDescent="0.2">
      <c r="A116">
        <v>115</v>
      </c>
      <c r="B116">
        <v>578</v>
      </c>
      <c r="C116" s="3">
        <f t="shared" ref="C116:F116" si="114">1.3*B116</f>
        <v>751.4</v>
      </c>
      <c r="D116" s="3">
        <f t="shared" si="114"/>
        <v>976.82</v>
      </c>
      <c r="E116" s="3">
        <f t="shared" si="114"/>
        <v>1269.8660000000002</v>
      </c>
      <c r="F116" s="3">
        <f t="shared" si="114"/>
        <v>1650.8258000000003</v>
      </c>
    </row>
    <row r="117" spans="1:6" x14ac:dyDescent="0.2">
      <c r="A117">
        <v>116</v>
      </c>
      <c r="B117">
        <v>1189</v>
      </c>
      <c r="C117" s="3">
        <f t="shared" ref="C117:F117" si="115">1.3*B117</f>
        <v>1545.7</v>
      </c>
      <c r="D117" s="3">
        <f t="shared" si="115"/>
        <v>2009.41</v>
      </c>
      <c r="E117" s="3">
        <f t="shared" si="115"/>
        <v>2612.2330000000002</v>
      </c>
      <c r="F117" s="3">
        <f t="shared" si="115"/>
        <v>3395.9029000000005</v>
      </c>
    </row>
    <row r="118" spans="1:6" x14ac:dyDescent="0.2">
      <c r="A118">
        <v>117</v>
      </c>
      <c r="B118">
        <v>373</v>
      </c>
      <c r="C118" s="3">
        <f t="shared" ref="C118:F118" si="116">1.3*B118</f>
        <v>484.90000000000003</v>
      </c>
      <c r="D118" s="3">
        <f t="shared" si="116"/>
        <v>630.37000000000012</v>
      </c>
      <c r="E118" s="3">
        <f t="shared" si="116"/>
        <v>819.48100000000022</v>
      </c>
      <c r="F118" s="3">
        <f t="shared" si="116"/>
        <v>1065.3253000000004</v>
      </c>
    </row>
    <row r="119" spans="1:6" x14ac:dyDescent="0.2">
      <c r="A119">
        <v>118</v>
      </c>
      <c r="B119">
        <v>510</v>
      </c>
      <c r="C119" s="3">
        <f t="shared" ref="C119:F119" si="117">1.3*B119</f>
        <v>663</v>
      </c>
      <c r="D119" s="3">
        <f t="shared" si="117"/>
        <v>861.9</v>
      </c>
      <c r="E119" s="3">
        <f t="shared" si="117"/>
        <v>1120.47</v>
      </c>
      <c r="F119" s="3">
        <f t="shared" si="117"/>
        <v>1456.6110000000001</v>
      </c>
    </row>
    <row r="120" spans="1:6" x14ac:dyDescent="0.2">
      <c r="A120">
        <v>119</v>
      </c>
      <c r="B120">
        <v>317</v>
      </c>
      <c r="C120" s="3">
        <f t="shared" ref="C120:F120" si="118">1.3*B120</f>
        <v>412.1</v>
      </c>
      <c r="D120" s="3">
        <f t="shared" si="118"/>
        <v>535.73</v>
      </c>
      <c r="E120" s="3">
        <f t="shared" si="118"/>
        <v>696.44900000000007</v>
      </c>
      <c r="F120" s="3">
        <f t="shared" si="118"/>
        <v>905.38370000000009</v>
      </c>
    </row>
    <row r="121" spans="1:6" x14ac:dyDescent="0.2">
      <c r="A121">
        <v>120</v>
      </c>
      <c r="B121">
        <v>985</v>
      </c>
      <c r="C121" s="3">
        <f t="shared" ref="C121:F121" si="119">1.3*B121</f>
        <v>1280.5</v>
      </c>
      <c r="D121" s="3">
        <f t="shared" si="119"/>
        <v>1664.65</v>
      </c>
      <c r="E121" s="3">
        <f t="shared" si="119"/>
        <v>2164.0450000000001</v>
      </c>
      <c r="F121" s="3">
        <f t="shared" si="119"/>
        <v>2813.2585000000004</v>
      </c>
    </row>
    <row r="122" spans="1:6" x14ac:dyDescent="0.2">
      <c r="A122">
        <v>121</v>
      </c>
      <c r="B122">
        <v>580</v>
      </c>
      <c r="C122" s="3">
        <f t="shared" ref="C122:F122" si="120">1.3*B122</f>
        <v>754</v>
      </c>
      <c r="D122" s="3">
        <f t="shared" si="120"/>
        <v>980.2</v>
      </c>
      <c r="E122" s="3">
        <f t="shared" si="120"/>
        <v>1274.26</v>
      </c>
      <c r="F122" s="3">
        <f t="shared" si="120"/>
        <v>1656.538</v>
      </c>
    </row>
    <row r="123" spans="1:6" x14ac:dyDescent="0.2">
      <c r="A123">
        <v>122</v>
      </c>
      <c r="B123">
        <v>865</v>
      </c>
      <c r="C123" s="3">
        <f t="shared" ref="C123:F123" si="121">1.3*B123</f>
        <v>1124.5</v>
      </c>
      <c r="D123" s="3">
        <f t="shared" si="121"/>
        <v>1461.8500000000001</v>
      </c>
      <c r="E123" s="3">
        <f t="shared" si="121"/>
        <v>1900.4050000000002</v>
      </c>
      <c r="F123" s="3">
        <f t="shared" si="121"/>
        <v>2470.5265000000004</v>
      </c>
    </row>
    <row r="124" spans="1:6" x14ac:dyDescent="0.2">
      <c r="A124">
        <v>123</v>
      </c>
      <c r="B124">
        <v>543</v>
      </c>
      <c r="C124" s="3">
        <f t="shared" ref="C124:F124" si="122">1.3*B124</f>
        <v>705.9</v>
      </c>
      <c r="D124" s="3">
        <f t="shared" si="122"/>
        <v>917.67</v>
      </c>
      <c r="E124" s="3">
        <f t="shared" si="122"/>
        <v>1192.971</v>
      </c>
      <c r="F124" s="3">
        <f t="shared" si="122"/>
        <v>1550.8623</v>
      </c>
    </row>
    <row r="125" spans="1:6" x14ac:dyDescent="0.2">
      <c r="A125">
        <v>124</v>
      </c>
      <c r="B125">
        <v>889</v>
      </c>
      <c r="C125" s="3">
        <f t="shared" ref="C125:F125" si="123">1.3*B125</f>
        <v>1155.7</v>
      </c>
      <c r="D125" s="3">
        <f t="shared" si="123"/>
        <v>1502.41</v>
      </c>
      <c r="E125" s="3">
        <f t="shared" si="123"/>
        <v>1953.1330000000003</v>
      </c>
      <c r="F125" s="3">
        <f t="shared" si="123"/>
        <v>2539.0729000000006</v>
      </c>
    </row>
    <row r="126" spans="1:6" x14ac:dyDescent="0.2">
      <c r="A126">
        <v>125</v>
      </c>
      <c r="B126">
        <v>1059</v>
      </c>
      <c r="C126" s="3">
        <f t="shared" ref="C126:F126" si="124">1.3*B126</f>
        <v>1376.7</v>
      </c>
      <c r="D126" s="3">
        <f t="shared" si="124"/>
        <v>1789.71</v>
      </c>
      <c r="E126" s="3">
        <f t="shared" si="124"/>
        <v>2326.623</v>
      </c>
      <c r="F126" s="3">
        <f t="shared" si="124"/>
        <v>3024.6099000000004</v>
      </c>
    </row>
    <row r="127" spans="1:6" x14ac:dyDescent="0.2">
      <c r="A127">
        <v>126</v>
      </c>
      <c r="B127">
        <v>1129</v>
      </c>
      <c r="C127" s="3">
        <f t="shared" ref="C127:F127" si="125">1.3*B127</f>
        <v>1467.7</v>
      </c>
      <c r="D127" s="3">
        <f t="shared" si="125"/>
        <v>1908.0100000000002</v>
      </c>
      <c r="E127" s="3">
        <f t="shared" si="125"/>
        <v>2480.4130000000005</v>
      </c>
      <c r="F127" s="3">
        <f t="shared" si="125"/>
        <v>3224.5369000000005</v>
      </c>
    </row>
    <row r="128" spans="1:6" x14ac:dyDescent="0.2">
      <c r="A128">
        <v>127</v>
      </c>
      <c r="B128">
        <v>910</v>
      </c>
      <c r="C128" s="3">
        <f t="shared" ref="C128:F128" si="126">1.3*B128</f>
        <v>1183</v>
      </c>
      <c r="D128" s="3">
        <f t="shared" si="126"/>
        <v>1537.9</v>
      </c>
      <c r="E128" s="3">
        <f t="shared" si="126"/>
        <v>1999.2700000000002</v>
      </c>
      <c r="F128" s="3">
        <f t="shared" si="126"/>
        <v>2599.0510000000004</v>
      </c>
    </row>
    <row r="129" spans="1:6" x14ac:dyDescent="0.2">
      <c r="A129">
        <v>128</v>
      </c>
      <c r="B129">
        <v>398</v>
      </c>
      <c r="C129" s="3">
        <f t="shared" ref="C129:F129" si="127">1.3*B129</f>
        <v>517.4</v>
      </c>
      <c r="D129" s="3">
        <f t="shared" si="127"/>
        <v>672.62</v>
      </c>
      <c r="E129" s="3">
        <f t="shared" si="127"/>
        <v>874.40600000000006</v>
      </c>
      <c r="F129" s="3">
        <f t="shared" si="127"/>
        <v>1136.7278000000001</v>
      </c>
    </row>
    <row r="130" spans="1:6" x14ac:dyDescent="0.2">
      <c r="A130">
        <v>129</v>
      </c>
      <c r="B130">
        <v>315</v>
      </c>
      <c r="C130" s="3">
        <f t="shared" ref="C130:F130" si="128">1.3*B130</f>
        <v>409.5</v>
      </c>
      <c r="D130" s="3">
        <f t="shared" si="128"/>
        <v>532.35</v>
      </c>
      <c r="E130" s="3">
        <f t="shared" si="128"/>
        <v>692.05500000000006</v>
      </c>
      <c r="F130" s="3">
        <f t="shared" si="128"/>
        <v>899.67150000000015</v>
      </c>
    </row>
    <row r="131" spans="1:6" x14ac:dyDescent="0.2">
      <c r="A131">
        <v>130</v>
      </c>
      <c r="B131">
        <v>631</v>
      </c>
      <c r="C131" s="3">
        <f t="shared" ref="C131:F131" si="129">1.3*B131</f>
        <v>820.30000000000007</v>
      </c>
      <c r="D131" s="3">
        <f t="shared" si="129"/>
        <v>1066.3900000000001</v>
      </c>
      <c r="E131" s="3">
        <f t="shared" si="129"/>
        <v>1386.3070000000002</v>
      </c>
      <c r="F131" s="3">
        <f t="shared" si="129"/>
        <v>1802.1991000000003</v>
      </c>
    </row>
    <row r="132" spans="1:6" x14ac:dyDescent="0.2">
      <c r="A132">
        <v>131</v>
      </c>
      <c r="B132">
        <v>969</v>
      </c>
      <c r="C132" s="3">
        <f t="shared" ref="C132:F132" si="130">1.3*B132</f>
        <v>1259.7</v>
      </c>
      <c r="D132" s="3">
        <f t="shared" si="130"/>
        <v>1637.6100000000001</v>
      </c>
      <c r="E132" s="3">
        <f t="shared" si="130"/>
        <v>2128.893</v>
      </c>
      <c r="F132" s="3">
        <f t="shared" si="130"/>
        <v>2767.5608999999999</v>
      </c>
    </row>
    <row r="133" spans="1:6" x14ac:dyDescent="0.2">
      <c r="A133">
        <v>132</v>
      </c>
      <c r="B133">
        <v>616</v>
      </c>
      <c r="C133" s="3">
        <f t="shared" ref="C133:F133" si="131">1.3*B133</f>
        <v>800.80000000000007</v>
      </c>
      <c r="D133" s="3">
        <f t="shared" si="131"/>
        <v>1041.0400000000002</v>
      </c>
      <c r="E133" s="3">
        <f t="shared" si="131"/>
        <v>1353.3520000000003</v>
      </c>
      <c r="F133" s="3">
        <f t="shared" si="131"/>
        <v>1759.3576000000005</v>
      </c>
    </row>
    <row r="134" spans="1:6" x14ac:dyDescent="0.2">
      <c r="A134">
        <v>133</v>
      </c>
      <c r="B134">
        <v>1104</v>
      </c>
      <c r="C134" s="3">
        <f t="shared" ref="C134:F134" si="132">1.3*B134</f>
        <v>1435.2</v>
      </c>
      <c r="D134" s="3">
        <f t="shared" si="132"/>
        <v>1865.7600000000002</v>
      </c>
      <c r="E134" s="3">
        <f t="shared" si="132"/>
        <v>2425.4880000000003</v>
      </c>
      <c r="F134" s="3">
        <f t="shared" si="132"/>
        <v>3153.1344000000004</v>
      </c>
    </row>
    <row r="135" spans="1:6" x14ac:dyDescent="0.2">
      <c r="A135">
        <v>134</v>
      </c>
      <c r="B135">
        <v>624</v>
      </c>
      <c r="C135" s="3">
        <f t="shared" ref="C135:F135" si="133">1.3*B135</f>
        <v>811.2</v>
      </c>
      <c r="D135" s="3">
        <f t="shared" si="133"/>
        <v>1054.5600000000002</v>
      </c>
      <c r="E135" s="3">
        <f t="shared" si="133"/>
        <v>1370.9280000000003</v>
      </c>
      <c r="F135" s="3">
        <f t="shared" si="133"/>
        <v>1782.2064000000005</v>
      </c>
    </row>
    <row r="136" spans="1:6" x14ac:dyDescent="0.2">
      <c r="A136">
        <v>135</v>
      </c>
      <c r="B136">
        <v>910</v>
      </c>
      <c r="C136" s="3">
        <f t="shared" ref="C136:F136" si="134">1.3*B136</f>
        <v>1183</v>
      </c>
      <c r="D136" s="3">
        <f t="shared" si="134"/>
        <v>1537.9</v>
      </c>
      <c r="E136" s="3">
        <f t="shared" si="134"/>
        <v>1999.2700000000002</v>
      </c>
      <c r="F136" s="3">
        <f t="shared" si="134"/>
        <v>2599.0510000000004</v>
      </c>
    </row>
    <row r="137" spans="1:6" x14ac:dyDescent="0.2">
      <c r="A137">
        <v>136</v>
      </c>
      <c r="B137">
        <v>719</v>
      </c>
      <c r="C137" s="3">
        <f t="shared" ref="C137:F137" si="135">1.3*B137</f>
        <v>934.7</v>
      </c>
      <c r="D137" s="3">
        <f t="shared" si="135"/>
        <v>1215.1100000000001</v>
      </c>
      <c r="E137" s="3">
        <f t="shared" si="135"/>
        <v>1579.6430000000003</v>
      </c>
      <c r="F137" s="3">
        <f t="shared" si="135"/>
        <v>2053.5359000000003</v>
      </c>
    </row>
    <row r="138" spans="1:6" x14ac:dyDescent="0.2">
      <c r="A138">
        <v>137</v>
      </c>
      <c r="B138">
        <v>968</v>
      </c>
      <c r="C138" s="3">
        <f t="shared" ref="C138:F138" si="136">1.3*B138</f>
        <v>1258.4000000000001</v>
      </c>
      <c r="D138" s="3">
        <f t="shared" si="136"/>
        <v>1635.92</v>
      </c>
      <c r="E138" s="3">
        <f t="shared" si="136"/>
        <v>2126.6960000000004</v>
      </c>
      <c r="F138" s="3">
        <f t="shared" si="136"/>
        <v>2764.7048000000004</v>
      </c>
    </row>
    <row r="139" spans="1:6" x14ac:dyDescent="0.2">
      <c r="A139">
        <v>138</v>
      </c>
      <c r="B139">
        <v>1161</v>
      </c>
      <c r="C139" s="3">
        <f t="shared" ref="C139:F139" si="137">1.3*B139</f>
        <v>1509.3</v>
      </c>
      <c r="D139" s="3">
        <f t="shared" si="137"/>
        <v>1962.09</v>
      </c>
      <c r="E139" s="3">
        <f t="shared" si="137"/>
        <v>2550.7170000000001</v>
      </c>
      <c r="F139" s="3">
        <f t="shared" si="137"/>
        <v>3315.9321000000004</v>
      </c>
    </row>
    <row r="140" spans="1:6" x14ac:dyDescent="0.2">
      <c r="A140">
        <v>139</v>
      </c>
      <c r="B140">
        <v>825</v>
      </c>
      <c r="C140" s="3">
        <f t="shared" ref="C140:F140" si="138">1.3*B140</f>
        <v>1072.5</v>
      </c>
      <c r="D140" s="3">
        <f t="shared" si="138"/>
        <v>1394.25</v>
      </c>
      <c r="E140" s="3">
        <f t="shared" si="138"/>
        <v>1812.5250000000001</v>
      </c>
      <c r="F140" s="3">
        <f t="shared" si="138"/>
        <v>2356.2825000000003</v>
      </c>
    </row>
    <row r="141" spans="1:6" x14ac:dyDescent="0.2">
      <c r="A141">
        <v>140</v>
      </c>
      <c r="B141">
        <v>1040</v>
      </c>
      <c r="C141" s="3">
        <f t="shared" ref="C141:F141" si="139">1.3*B141</f>
        <v>1352</v>
      </c>
      <c r="D141" s="3">
        <f t="shared" si="139"/>
        <v>1757.6000000000001</v>
      </c>
      <c r="E141" s="3">
        <f t="shared" si="139"/>
        <v>2284.88</v>
      </c>
      <c r="F141" s="3">
        <f t="shared" si="139"/>
        <v>2970.3440000000001</v>
      </c>
    </row>
    <row r="142" spans="1:6" x14ac:dyDescent="0.2">
      <c r="A142">
        <v>141</v>
      </c>
      <c r="B142">
        <v>494</v>
      </c>
      <c r="C142" s="3">
        <f t="shared" ref="C142:F142" si="140">1.3*B142</f>
        <v>642.20000000000005</v>
      </c>
      <c r="D142" s="3">
        <f t="shared" si="140"/>
        <v>834.86000000000013</v>
      </c>
      <c r="E142" s="3">
        <f t="shared" si="140"/>
        <v>1085.3180000000002</v>
      </c>
      <c r="F142" s="3">
        <f t="shared" si="140"/>
        <v>1410.9134000000004</v>
      </c>
    </row>
    <row r="143" spans="1:6" x14ac:dyDescent="0.2">
      <c r="A143">
        <v>142</v>
      </c>
      <c r="B143">
        <v>982</v>
      </c>
      <c r="C143" s="3">
        <f t="shared" ref="C143:F143" si="141">1.3*B143</f>
        <v>1276.6000000000001</v>
      </c>
      <c r="D143" s="3">
        <f t="shared" si="141"/>
        <v>1659.5800000000002</v>
      </c>
      <c r="E143" s="3">
        <f t="shared" si="141"/>
        <v>2157.4540000000002</v>
      </c>
      <c r="F143" s="3">
        <f t="shared" si="141"/>
        <v>2804.6902000000005</v>
      </c>
    </row>
    <row r="144" spans="1:6" x14ac:dyDescent="0.2">
      <c r="A144">
        <v>143</v>
      </c>
      <c r="B144">
        <v>481</v>
      </c>
      <c r="C144" s="3">
        <f t="shared" ref="C144:F144" si="142">1.3*B144</f>
        <v>625.30000000000007</v>
      </c>
      <c r="D144" s="3">
        <f t="shared" si="142"/>
        <v>812.8900000000001</v>
      </c>
      <c r="E144" s="3">
        <f t="shared" si="142"/>
        <v>1056.7570000000001</v>
      </c>
      <c r="F144" s="3">
        <f t="shared" si="142"/>
        <v>1373.7841000000001</v>
      </c>
    </row>
    <row r="145" spans="1:6" x14ac:dyDescent="0.2">
      <c r="A145">
        <v>144</v>
      </c>
      <c r="B145">
        <v>818</v>
      </c>
      <c r="C145" s="3">
        <f t="shared" ref="C145:F145" si="143">1.3*B145</f>
        <v>1063.4000000000001</v>
      </c>
      <c r="D145" s="3">
        <f t="shared" si="143"/>
        <v>1382.42</v>
      </c>
      <c r="E145" s="3">
        <f t="shared" si="143"/>
        <v>1797.1460000000002</v>
      </c>
      <c r="F145" s="3">
        <f t="shared" si="143"/>
        <v>2336.2898000000005</v>
      </c>
    </row>
    <row r="146" spans="1:6" x14ac:dyDescent="0.2">
      <c r="A146">
        <v>145</v>
      </c>
      <c r="B146">
        <v>1114</v>
      </c>
      <c r="C146" s="3">
        <f t="shared" ref="C146:F146" si="144">1.3*B146</f>
        <v>1448.2</v>
      </c>
      <c r="D146" s="3">
        <f t="shared" si="144"/>
        <v>1882.66</v>
      </c>
      <c r="E146" s="3">
        <f t="shared" si="144"/>
        <v>2447.4580000000001</v>
      </c>
      <c r="F146" s="3">
        <f t="shared" si="144"/>
        <v>3181.6954000000001</v>
      </c>
    </row>
    <row r="147" spans="1:6" x14ac:dyDescent="0.2">
      <c r="A147">
        <v>146</v>
      </c>
      <c r="B147">
        <v>1128</v>
      </c>
      <c r="C147" s="3">
        <f t="shared" ref="C147:F147" si="145">1.3*B147</f>
        <v>1466.4</v>
      </c>
      <c r="D147" s="3">
        <f t="shared" si="145"/>
        <v>1906.3200000000002</v>
      </c>
      <c r="E147" s="3">
        <f t="shared" si="145"/>
        <v>2478.2160000000003</v>
      </c>
      <c r="F147" s="3">
        <f t="shared" si="145"/>
        <v>3221.6808000000005</v>
      </c>
    </row>
    <row r="148" spans="1:6" x14ac:dyDescent="0.2">
      <c r="A148">
        <v>147</v>
      </c>
      <c r="B148">
        <v>371</v>
      </c>
      <c r="C148" s="3">
        <f t="shared" ref="C148:F148" si="146">1.3*B148</f>
        <v>482.3</v>
      </c>
      <c r="D148" s="3">
        <f t="shared" si="146"/>
        <v>626.99</v>
      </c>
      <c r="E148" s="3">
        <f t="shared" si="146"/>
        <v>815.08699999999999</v>
      </c>
      <c r="F148" s="3">
        <f t="shared" si="146"/>
        <v>1059.6131</v>
      </c>
    </row>
    <row r="149" spans="1:6" x14ac:dyDescent="0.2">
      <c r="A149">
        <v>148</v>
      </c>
      <c r="B149">
        <v>790</v>
      </c>
      <c r="C149" s="3">
        <f t="shared" ref="C149:F149" si="147">1.3*B149</f>
        <v>1027</v>
      </c>
      <c r="D149" s="3">
        <f t="shared" si="147"/>
        <v>1335.1000000000001</v>
      </c>
      <c r="E149" s="3">
        <f t="shared" si="147"/>
        <v>1735.6300000000003</v>
      </c>
      <c r="F149" s="3">
        <f t="shared" si="147"/>
        <v>2256.3190000000004</v>
      </c>
    </row>
    <row r="150" spans="1:6" x14ac:dyDescent="0.2">
      <c r="A150">
        <v>149</v>
      </c>
      <c r="B150">
        <v>574</v>
      </c>
      <c r="C150" s="3">
        <f t="shared" ref="C150:F150" si="148">1.3*B150</f>
        <v>746.2</v>
      </c>
      <c r="D150" s="3">
        <f t="shared" si="148"/>
        <v>970.06000000000006</v>
      </c>
      <c r="E150" s="3">
        <f t="shared" si="148"/>
        <v>1261.0780000000002</v>
      </c>
      <c r="F150" s="3">
        <f t="shared" si="148"/>
        <v>1639.4014000000004</v>
      </c>
    </row>
    <row r="151" spans="1:6" x14ac:dyDescent="0.2">
      <c r="A151">
        <v>150</v>
      </c>
      <c r="B151">
        <v>321</v>
      </c>
      <c r="C151" s="3">
        <f t="shared" ref="C151:F151" si="149">1.3*B151</f>
        <v>417.3</v>
      </c>
      <c r="D151" s="3">
        <f t="shared" si="149"/>
        <v>542.49</v>
      </c>
      <c r="E151" s="3">
        <f t="shared" si="149"/>
        <v>705.23700000000008</v>
      </c>
      <c r="F151" s="3">
        <f t="shared" si="149"/>
        <v>916.80810000000008</v>
      </c>
    </row>
    <row r="152" spans="1:6" x14ac:dyDescent="0.2">
      <c r="A152">
        <v>151</v>
      </c>
      <c r="B152">
        <v>674</v>
      </c>
      <c r="C152" s="3">
        <f t="shared" ref="C152:F152" si="150">1.3*B152</f>
        <v>876.2</v>
      </c>
      <c r="D152" s="3">
        <f t="shared" si="150"/>
        <v>1139.0600000000002</v>
      </c>
      <c r="E152" s="3">
        <f t="shared" si="150"/>
        <v>1480.7780000000002</v>
      </c>
      <c r="F152" s="3">
        <f t="shared" si="150"/>
        <v>1925.0114000000003</v>
      </c>
    </row>
    <row r="153" spans="1:6" x14ac:dyDescent="0.2">
      <c r="A153">
        <v>152</v>
      </c>
      <c r="B153">
        <v>854</v>
      </c>
      <c r="C153" s="3">
        <f t="shared" ref="C153:F153" si="151">1.3*B153</f>
        <v>1110.2</v>
      </c>
      <c r="D153" s="3">
        <f t="shared" si="151"/>
        <v>1443.2600000000002</v>
      </c>
      <c r="E153" s="3">
        <f t="shared" si="151"/>
        <v>1876.2380000000003</v>
      </c>
      <c r="F153" s="3">
        <f t="shared" si="151"/>
        <v>2439.1094000000003</v>
      </c>
    </row>
    <row r="154" spans="1:6" x14ac:dyDescent="0.2">
      <c r="A154">
        <v>153</v>
      </c>
      <c r="B154">
        <v>490</v>
      </c>
      <c r="C154" s="3">
        <f t="shared" ref="C154:F154" si="152">1.3*B154</f>
        <v>637</v>
      </c>
      <c r="D154" s="3">
        <f t="shared" si="152"/>
        <v>828.1</v>
      </c>
      <c r="E154" s="3">
        <f t="shared" si="152"/>
        <v>1076.53</v>
      </c>
      <c r="F154" s="3">
        <f t="shared" si="152"/>
        <v>1399.489</v>
      </c>
    </row>
    <row r="155" spans="1:6" x14ac:dyDescent="0.2">
      <c r="A155">
        <v>154</v>
      </c>
      <c r="B155">
        <v>521</v>
      </c>
      <c r="C155" s="3">
        <f t="shared" ref="C155:F155" si="153">1.3*B155</f>
        <v>677.30000000000007</v>
      </c>
      <c r="D155" s="3">
        <f t="shared" si="153"/>
        <v>880.49000000000012</v>
      </c>
      <c r="E155" s="3">
        <f t="shared" si="153"/>
        <v>1144.6370000000002</v>
      </c>
      <c r="F155" s="3">
        <f t="shared" si="153"/>
        <v>1488.0281000000002</v>
      </c>
    </row>
    <row r="156" spans="1:6" x14ac:dyDescent="0.2">
      <c r="A156">
        <v>155</v>
      </c>
      <c r="B156">
        <v>1078</v>
      </c>
      <c r="C156" s="3">
        <f t="shared" ref="C156:F156" si="154">1.3*B156</f>
        <v>1401.4</v>
      </c>
      <c r="D156" s="3">
        <f t="shared" si="154"/>
        <v>1821.8200000000002</v>
      </c>
      <c r="E156" s="3">
        <f t="shared" si="154"/>
        <v>2368.3660000000004</v>
      </c>
      <c r="F156" s="3">
        <f t="shared" si="154"/>
        <v>3078.8758000000007</v>
      </c>
    </row>
    <row r="157" spans="1:6" x14ac:dyDescent="0.2">
      <c r="A157">
        <v>156</v>
      </c>
      <c r="B157">
        <v>418</v>
      </c>
      <c r="C157" s="3">
        <f t="shared" ref="C157:F157" si="155">1.3*B157</f>
        <v>543.4</v>
      </c>
      <c r="D157" s="3">
        <f t="shared" si="155"/>
        <v>706.42</v>
      </c>
      <c r="E157" s="3">
        <f t="shared" si="155"/>
        <v>918.346</v>
      </c>
      <c r="F157" s="3">
        <f t="shared" si="155"/>
        <v>1193.8498</v>
      </c>
    </row>
    <row r="158" spans="1:6" x14ac:dyDescent="0.2">
      <c r="A158">
        <v>157</v>
      </c>
      <c r="B158">
        <v>900</v>
      </c>
      <c r="C158" s="3">
        <f t="shared" ref="C158:F158" si="156">1.3*B158</f>
        <v>1170</v>
      </c>
      <c r="D158" s="3">
        <f t="shared" si="156"/>
        <v>1521</v>
      </c>
      <c r="E158" s="3">
        <f t="shared" si="156"/>
        <v>1977.3</v>
      </c>
      <c r="F158" s="3">
        <f t="shared" si="156"/>
        <v>2570.4900000000002</v>
      </c>
    </row>
    <row r="159" spans="1:6" x14ac:dyDescent="0.2">
      <c r="A159">
        <v>158</v>
      </c>
      <c r="B159">
        <v>539</v>
      </c>
      <c r="C159" s="3">
        <f t="shared" ref="C159:F159" si="157">1.3*B159</f>
        <v>700.7</v>
      </c>
      <c r="D159" s="3">
        <f t="shared" si="157"/>
        <v>910.91000000000008</v>
      </c>
      <c r="E159" s="3">
        <f t="shared" si="157"/>
        <v>1184.1830000000002</v>
      </c>
      <c r="F159" s="3">
        <f t="shared" si="157"/>
        <v>1539.4379000000004</v>
      </c>
    </row>
    <row r="160" spans="1:6" x14ac:dyDescent="0.2">
      <c r="A160">
        <v>159</v>
      </c>
      <c r="B160">
        <v>1101</v>
      </c>
      <c r="C160" s="3">
        <f t="shared" ref="C160:F160" si="158">1.3*B160</f>
        <v>1431.3</v>
      </c>
      <c r="D160" s="3">
        <f t="shared" si="158"/>
        <v>1860.69</v>
      </c>
      <c r="E160" s="3">
        <f t="shared" si="158"/>
        <v>2418.8969999999999</v>
      </c>
      <c r="F160" s="3">
        <f t="shared" si="158"/>
        <v>3144.5661</v>
      </c>
    </row>
    <row r="161" spans="1:6" x14ac:dyDescent="0.2">
      <c r="A161">
        <v>160</v>
      </c>
      <c r="B161">
        <v>880</v>
      </c>
      <c r="C161" s="3">
        <f t="shared" ref="C161:F161" si="159">1.3*B161</f>
        <v>1144</v>
      </c>
      <c r="D161" s="3">
        <f t="shared" si="159"/>
        <v>1487.2</v>
      </c>
      <c r="E161" s="3">
        <f t="shared" si="159"/>
        <v>1933.3600000000001</v>
      </c>
      <c r="F161" s="3">
        <f t="shared" si="159"/>
        <v>2513.3680000000004</v>
      </c>
    </row>
    <row r="162" spans="1:6" x14ac:dyDescent="0.2">
      <c r="A162">
        <v>161</v>
      </c>
      <c r="B162">
        <v>633</v>
      </c>
      <c r="C162" s="3">
        <f t="shared" ref="C162:F162" si="160">1.3*B162</f>
        <v>822.9</v>
      </c>
      <c r="D162" s="3">
        <f t="shared" si="160"/>
        <v>1069.77</v>
      </c>
      <c r="E162" s="3">
        <f t="shared" si="160"/>
        <v>1390.701</v>
      </c>
      <c r="F162" s="3">
        <f t="shared" si="160"/>
        <v>1807.9113</v>
      </c>
    </row>
    <row r="163" spans="1:6" x14ac:dyDescent="0.2">
      <c r="A163">
        <v>162</v>
      </c>
      <c r="B163">
        <v>428</v>
      </c>
      <c r="C163" s="3">
        <f t="shared" ref="C163:F163" si="161">1.3*B163</f>
        <v>556.4</v>
      </c>
      <c r="D163" s="3">
        <f t="shared" si="161"/>
        <v>723.32</v>
      </c>
      <c r="E163" s="3">
        <f t="shared" si="161"/>
        <v>940.31600000000014</v>
      </c>
      <c r="F163" s="3">
        <f t="shared" si="161"/>
        <v>1222.4108000000003</v>
      </c>
    </row>
    <row r="164" spans="1:6" x14ac:dyDescent="0.2">
      <c r="A164">
        <v>163</v>
      </c>
      <c r="B164">
        <v>639</v>
      </c>
      <c r="C164" s="3">
        <f t="shared" ref="C164:F164" si="162">1.3*B164</f>
        <v>830.7</v>
      </c>
      <c r="D164" s="3">
        <f t="shared" si="162"/>
        <v>1079.9100000000001</v>
      </c>
      <c r="E164" s="3">
        <f t="shared" si="162"/>
        <v>1403.8830000000003</v>
      </c>
      <c r="F164" s="3">
        <f t="shared" si="162"/>
        <v>1825.0479000000005</v>
      </c>
    </row>
    <row r="165" spans="1:6" x14ac:dyDescent="0.2">
      <c r="A165">
        <v>164</v>
      </c>
      <c r="B165">
        <v>703</v>
      </c>
      <c r="C165" s="3">
        <f t="shared" ref="C165:F165" si="163">1.3*B165</f>
        <v>913.9</v>
      </c>
      <c r="D165" s="3">
        <f t="shared" si="163"/>
        <v>1188.07</v>
      </c>
      <c r="E165" s="3">
        <f t="shared" si="163"/>
        <v>1544.491</v>
      </c>
      <c r="F165" s="3">
        <f t="shared" si="163"/>
        <v>2007.8383000000001</v>
      </c>
    </row>
    <row r="166" spans="1:6" x14ac:dyDescent="0.2">
      <c r="A166">
        <v>165</v>
      </c>
      <c r="B166">
        <v>341</v>
      </c>
      <c r="C166" s="3">
        <f t="shared" ref="C166:F166" si="164">1.3*B166</f>
        <v>443.3</v>
      </c>
      <c r="D166" s="3">
        <f t="shared" si="164"/>
        <v>576.29000000000008</v>
      </c>
      <c r="E166" s="3">
        <f t="shared" si="164"/>
        <v>749.17700000000013</v>
      </c>
      <c r="F166" s="3">
        <f t="shared" si="164"/>
        <v>973.93010000000015</v>
      </c>
    </row>
    <row r="167" spans="1:6" x14ac:dyDescent="0.2">
      <c r="A167">
        <v>166</v>
      </c>
      <c r="B167">
        <v>1022</v>
      </c>
      <c r="C167" s="3">
        <f t="shared" ref="C167:F167" si="165">1.3*B167</f>
        <v>1328.6000000000001</v>
      </c>
      <c r="D167" s="3">
        <f t="shared" si="165"/>
        <v>1727.1800000000003</v>
      </c>
      <c r="E167" s="3">
        <f t="shared" si="165"/>
        <v>2245.3340000000003</v>
      </c>
      <c r="F167" s="3">
        <f t="shared" si="165"/>
        <v>2918.9342000000006</v>
      </c>
    </row>
    <row r="168" spans="1:6" x14ac:dyDescent="0.2">
      <c r="A168">
        <v>167</v>
      </c>
      <c r="B168">
        <v>968</v>
      </c>
      <c r="C168" s="3">
        <f t="shared" ref="C168:F168" si="166">1.3*B168</f>
        <v>1258.4000000000001</v>
      </c>
      <c r="D168" s="3">
        <f t="shared" si="166"/>
        <v>1635.92</v>
      </c>
      <c r="E168" s="3">
        <f t="shared" si="166"/>
        <v>2126.6960000000004</v>
      </c>
      <c r="F168" s="3">
        <f t="shared" si="166"/>
        <v>2764.7048000000004</v>
      </c>
    </row>
    <row r="169" spans="1:6" x14ac:dyDescent="0.2">
      <c r="A169">
        <v>168</v>
      </c>
      <c r="B169">
        <v>612</v>
      </c>
      <c r="C169" s="3">
        <f t="shared" ref="C169:F169" si="167">1.3*B169</f>
        <v>795.6</v>
      </c>
      <c r="D169" s="3">
        <f t="shared" si="167"/>
        <v>1034.28</v>
      </c>
      <c r="E169" s="3">
        <f t="shared" si="167"/>
        <v>1344.5640000000001</v>
      </c>
      <c r="F169" s="3">
        <f t="shared" si="167"/>
        <v>1747.9332000000002</v>
      </c>
    </row>
    <row r="170" spans="1:6" x14ac:dyDescent="0.2">
      <c r="A170">
        <v>169</v>
      </c>
      <c r="B170">
        <v>526</v>
      </c>
      <c r="C170" s="3">
        <f t="shared" ref="C170:F170" si="168">1.3*B170</f>
        <v>683.80000000000007</v>
      </c>
      <c r="D170" s="3">
        <f t="shared" si="168"/>
        <v>888.94000000000017</v>
      </c>
      <c r="E170" s="3">
        <f t="shared" si="168"/>
        <v>1155.6220000000003</v>
      </c>
      <c r="F170" s="3">
        <f t="shared" si="168"/>
        <v>1502.3086000000005</v>
      </c>
    </row>
    <row r="171" spans="1:6" x14ac:dyDescent="0.2">
      <c r="A171">
        <v>170</v>
      </c>
      <c r="B171">
        <v>733</v>
      </c>
      <c r="C171" s="3">
        <f t="shared" ref="C171:F171" si="169">1.3*B171</f>
        <v>952.9</v>
      </c>
      <c r="D171" s="3">
        <f t="shared" si="169"/>
        <v>1238.77</v>
      </c>
      <c r="E171" s="3">
        <f t="shared" si="169"/>
        <v>1610.4010000000001</v>
      </c>
      <c r="F171" s="3">
        <f t="shared" si="169"/>
        <v>2093.5213000000003</v>
      </c>
    </row>
    <row r="172" spans="1:6" x14ac:dyDescent="0.2">
      <c r="A172">
        <v>171</v>
      </c>
      <c r="B172">
        <v>973</v>
      </c>
      <c r="C172" s="3">
        <f t="shared" ref="C172:F172" si="170">1.3*B172</f>
        <v>1264.9000000000001</v>
      </c>
      <c r="D172" s="3">
        <f t="shared" si="170"/>
        <v>1644.3700000000001</v>
      </c>
      <c r="E172" s="3">
        <f t="shared" si="170"/>
        <v>2137.681</v>
      </c>
      <c r="F172" s="3">
        <f t="shared" si="170"/>
        <v>2778.9853000000003</v>
      </c>
    </row>
    <row r="173" spans="1:6" x14ac:dyDescent="0.2">
      <c r="A173">
        <v>172</v>
      </c>
      <c r="B173">
        <v>504</v>
      </c>
      <c r="C173" s="3">
        <f t="shared" ref="C173:F173" si="171">1.3*B173</f>
        <v>655.20000000000005</v>
      </c>
      <c r="D173" s="3">
        <f t="shared" si="171"/>
        <v>851.7600000000001</v>
      </c>
      <c r="E173" s="3">
        <f t="shared" si="171"/>
        <v>1107.2880000000002</v>
      </c>
      <c r="F173" s="3">
        <f t="shared" si="171"/>
        <v>1439.4744000000003</v>
      </c>
    </row>
    <row r="174" spans="1:6" x14ac:dyDescent="0.2">
      <c r="A174">
        <v>173</v>
      </c>
      <c r="B174">
        <v>829</v>
      </c>
      <c r="C174" s="3">
        <f t="shared" ref="C174:F174" si="172">1.3*B174</f>
        <v>1077.7</v>
      </c>
      <c r="D174" s="3">
        <f t="shared" si="172"/>
        <v>1401.0100000000002</v>
      </c>
      <c r="E174" s="3">
        <f t="shared" si="172"/>
        <v>1821.3130000000003</v>
      </c>
      <c r="F174" s="3">
        <f t="shared" si="172"/>
        <v>2367.7069000000006</v>
      </c>
    </row>
    <row r="175" spans="1:6" x14ac:dyDescent="0.2">
      <c r="A175">
        <v>174</v>
      </c>
      <c r="B175">
        <v>760</v>
      </c>
      <c r="C175" s="3">
        <f t="shared" ref="C175:F175" si="173">1.3*B175</f>
        <v>988</v>
      </c>
      <c r="D175" s="3">
        <f t="shared" si="173"/>
        <v>1284.4000000000001</v>
      </c>
      <c r="E175" s="3">
        <f t="shared" si="173"/>
        <v>1669.7200000000003</v>
      </c>
      <c r="F175" s="3">
        <f t="shared" si="173"/>
        <v>2170.6360000000004</v>
      </c>
    </row>
    <row r="176" spans="1:6" x14ac:dyDescent="0.2">
      <c r="A176">
        <v>175</v>
      </c>
      <c r="B176">
        <v>314</v>
      </c>
      <c r="C176" s="3">
        <f t="shared" ref="C176:F176" si="174">1.3*B176</f>
        <v>408.2</v>
      </c>
      <c r="D176" s="3">
        <f t="shared" si="174"/>
        <v>530.66</v>
      </c>
      <c r="E176" s="3">
        <f t="shared" si="174"/>
        <v>689.85799999999995</v>
      </c>
      <c r="F176" s="3">
        <f t="shared" si="174"/>
        <v>896.81539999999995</v>
      </c>
    </row>
    <row r="177" spans="1:6" x14ac:dyDescent="0.2">
      <c r="A177">
        <v>176</v>
      </c>
      <c r="B177">
        <v>219</v>
      </c>
      <c r="C177" s="3">
        <f t="shared" ref="C177:F177" si="175">1.3*B177</f>
        <v>284.7</v>
      </c>
      <c r="D177" s="3">
        <f t="shared" si="175"/>
        <v>370.11</v>
      </c>
      <c r="E177" s="3">
        <f t="shared" si="175"/>
        <v>481.14300000000003</v>
      </c>
      <c r="F177" s="3">
        <f t="shared" si="175"/>
        <v>625.48590000000002</v>
      </c>
    </row>
    <row r="178" spans="1:6" x14ac:dyDescent="0.2">
      <c r="A178">
        <v>177</v>
      </c>
      <c r="B178">
        <v>738</v>
      </c>
      <c r="C178" s="3">
        <f t="shared" ref="C178:F178" si="176">1.3*B178</f>
        <v>959.4</v>
      </c>
      <c r="D178" s="3">
        <f t="shared" si="176"/>
        <v>1247.22</v>
      </c>
      <c r="E178" s="3">
        <f t="shared" si="176"/>
        <v>1621.3860000000002</v>
      </c>
      <c r="F178" s="3">
        <f t="shared" si="176"/>
        <v>2107.8018000000002</v>
      </c>
    </row>
    <row r="179" spans="1:6" x14ac:dyDescent="0.2">
      <c r="A179">
        <v>178</v>
      </c>
      <c r="B179">
        <v>1080</v>
      </c>
      <c r="C179" s="3">
        <f t="shared" ref="C179:F179" si="177">1.3*B179</f>
        <v>1404</v>
      </c>
      <c r="D179" s="3">
        <f t="shared" si="177"/>
        <v>1825.2</v>
      </c>
      <c r="E179" s="3">
        <f t="shared" si="177"/>
        <v>2372.7600000000002</v>
      </c>
      <c r="F179" s="3">
        <f t="shared" si="177"/>
        <v>3084.5880000000002</v>
      </c>
    </row>
    <row r="180" spans="1:6" x14ac:dyDescent="0.2">
      <c r="A180">
        <v>179</v>
      </c>
      <c r="B180">
        <v>381</v>
      </c>
      <c r="C180" s="3">
        <f t="shared" ref="C180:F180" si="178">1.3*B180</f>
        <v>495.3</v>
      </c>
      <c r="D180" s="3">
        <f t="shared" si="178"/>
        <v>643.89</v>
      </c>
      <c r="E180" s="3">
        <f t="shared" si="178"/>
        <v>837.05700000000002</v>
      </c>
      <c r="F180" s="3">
        <f t="shared" si="178"/>
        <v>1088.1741</v>
      </c>
    </row>
    <row r="181" spans="1:6" x14ac:dyDescent="0.2">
      <c r="A181">
        <v>180</v>
      </c>
      <c r="B181">
        <v>568</v>
      </c>
      <c r="C181" s="3">
        <f t="shared" ref="C181:F181" si="179">1.3*B181</f>
        <v>738.4</v>
      </c>
      <c r="D181" s="3">
        <f t="shared" si="179"/>
        <v>959.92</v>
      </c>
      <c r="E181" s="3">
        <f t="shared" si="179"/>
        <v>1247.896</v>
      </c>
      <c r="F181" s="3">
        <f t="shared" si="179"/>
        <v>1622.2647999999999</v>
      </c>
    </row>
    <row r="182" spans="1:6" x14ac:dyDescent="0.2">
      <c r="A182">
        <v>181</v>
      </c>
      <c r="B182">
        <v>1103</v>
      </c>
      <c r="C182" s="3">
        <f t="shared" ref="C182:F182" si="180">1.3*B182</f>
        <v>1433.9</v>
      </c>
      <c r="D182" s="3">
        <f t="shared" si="180"/>
        <v>1864.0700000000002</v>
      </c>
      <c r="E182" s="3">
        <f t="shared" si="180"/>
        <v>2423.2910000000002</v>
      </c>
      <c r="F182" s="3">
        <f t="shared" si="180"/>
        <v>3150.2783000000004</v>
      </c>
    </row>
    <row r="183" spans="1:6" x14ac:dyDescent="0.2">
      <c r="A183">
        <v>182</v>
      </c>
      <c r="B183">
        <v>448</v>
      </c>
      <c r="C183" s="3">
        <f t="shared" ref="C183:F183" si="181">1.3*B183</f>
        <v>582.4</v>
      </c>
      <c r="D183" s="3">
        <f t="shared" si="181"/>
        <v>757.12</v>
      </c>
      <c r="E183" s="3">
        <f t="shared" si="181"/>
        <v>984.25600000000009</v>
      </c>
      <c r="F183" s="3">
        <f t="shared" si="181"/>
        <v>1279.5328000000002</v>
      </c>
    </row>
    <row r="184" spans="1:6" x14ac:dyDescent="0.2">
      <c r="A184">
        <v>183</v>
      </c>
      <c r="B184">
        <v>238</v>
      </c>
      <c r="C184" s="3">
        <f t="shared" ref="C184:F184" si="182">1.3*B184</f>
        <v>309.40000000000003</v>
      </c>
      <c r="D184" s="3">
        <f t="shared" si="182"/>
        <v>402.22000000000008</v>
      </c>
      <c r="E184" s="3">
        <f t="shared" si="182"/>
        <v>522.88600000000008</v>
      </c>
      <c r="F184" s="3">
        <f t="shared" si="182"/>
        <v>679.75180000000012</v>
      </c>
    </row>
    <row r="185" spans="1:6" x14ac:dyDescent="0.2">
      <c r="A185">
        <v>184</v>
      </c>
      <c r="B185">
        <v>576</v>
      </c>
      <c r="C185" s="3">
        <f t="shared" ref="C185:F185" si="183">1.3*B185</f>
        <v>748.80000000000007</v>
      </c>
      <c r="D185" s="3">
        <f t="shared" si="183"/>
        <v>973.44000000000017</v>
      </c>
      <c r="E185" s="3">
        <f t="shared" si="183"/>
        <v>1265.4720000000002</v>
      </c>
      <c r="F185" s="3">
        <f t="shared" si="183"/>
        <v>1645.1136000000004</v>
      </c>
    </row>
    <row r="186" spans="1:6" x14ac:dyDescent="0.2">
      <c r="A186">
        <v>185</v>
      </c>
      <c r="B186">
        <v>989</v>
      </c>
      <c r="C186" s="3">
        <f t="shared" ref="C186:F186" si="184">1.3*B186</f>
        <v>1285.7</v>
      </c>
      <c r="D186" s="3">
        <f t="shared" si="184"/>
        <v>1671.41</v>
      </c>
      <c r="E186" s="3">
        <f t="shared" si="184"/>
        <v>2172.8330000000001</v>
      </c>
      <c r="F186" s="3">
        <f t="shared" si="184"/>
        <v>2824.6829000000002</v>
      </c>
    </row>
    <row r="187" spans="1:6" x14ac:dyDescent="0.2">
      <c r="A187">
        <v>186</v>
      </c>
      <c r="B187">
        <v>500</v>
      </c>
      <c r="C187" s="3">
        <f t="shared" ref="C187:F187" si="185">1.3*B187</f>
        <v>650</v>
      </c>
      <c r="D187" s="3">
        <f t="shared" si="185"/>
        <v>845</v>
      </c>
      <c r="E187" s="3">
        <f t="shared" si="185"/>
        <v>1098.5</v>
      </c>
      <c r="F187" s="3">
        <f t="shared" si="185"/>
        <v>1428.05</v>
      </c>
    </row>
    <row r="188" spans="1:6" x14ac:dyDescent="0.2">
      <c r="A188">
        <v>187</v>
      </c>
      <c r="B188">
        <v>252</v>
      </c>
      <c r="C188" s="3">
        <f t="shared" ref="C188:F188" si="186">1.3*B188</f>
        <v>327.60000000000002</v>
      </c>
      <c r="D188" s="3">
        <f t="shared" si="186"/>
        <v>425.88000000000005</v>
      </c>
      <c r="E188" s="3">
        <f t="shared" si="186"/>
        <v>553.64400000000012</v>
      </c>
      <c r="F188" s="3">
        <f t="shared" si="186"/>
        <v>719.73720000000014</v>
      </c>
    </row>
    <row r="189" spans="1:6" x14ac:dyDescent="0.2">
      <c r="A189">
        <v>188</v>
      </c>
      <c r="B189">
        <v>655</v>
      </c>
      <c r="C189" s="3">
        <f t="shared" ref="C189:F189" si="187">1.3*B189</f>
        <v>851.5</v>
      </c>
      <c r="D189" s="3">
        <f t="shared" si="187"/>
        <v>1106.95</v>
      </c>
      <c r="E189" s="3">
        <f t="shared" si="187"/>
        <v>1439.0350000000001</v>
      </c>
      <c r="F189" s="3">
        <f t="shared" si="187"/>
        <v>1870.7455000000002</v>
      </c>
    </row>
    <row r="190" spans="1:6" x14ac:dyDescent="0.2">
      <c r="A190">
        <v>189</v>
      </c>
      <c r="B190">
        <v>688</v>
      </c>
      <c r="C190" s="3">
        <f t="shared" ref="C190:F190" si="188">1.3*B190</f>
        <v>894.4</v>
      </c>
      <c r="D190" s="3">
        <f t="shared" si="188"/>
        <v>1162.72</v>
      </c>
      <c r="E190" s="3">
        <f t="shared" si="188"/>
        <v>1511.5360000000001</v>
      </c>
      <c r="F190" s="3">
        <f t="shared" si="188"/>
        <v>1964.9968000000001</v>
      </c>
    </row>
    <row r="191" spans="1:6" x14ac:dyDescent="0.2">
      <c r="A191">
        <v>190</v>
      </c>
      <c r="B191">
        <v>791</v>
      </c>
      <c r="C191" s="3">
        <f t="shared" ref="C191:F191" si="189">1.3*B191</f>
        <v>1028.3</v>
      </c>
      <c r="D191" s="3">
        <f t="shared" si="189"/>
        <v>1336.79</v>
      </c>
      <c r="E191" s="3">
        <f t="shared" si="189"/>
        <v>1737.827</v>
      </c>
      <c r="F191" s="3">
        <f t="shared" si="189"/>
        <v>2259.1750999999999</v>
      </c>
    </row>
    <row r="192" spans="1:6" x14ac:dyDescent="0.2">
      <c r="A192">
        <v>191</v>
      </c>
      <c r="B192">
        <v>415</v>
      </c>
      <c r="C192" s="3">
        <f t="shared" ref="C192:F192" si="190">1.3*B192</f>
        <v>539.5</v>
      </c>
      <c r="D192" s="3">
        <f t="shared" si="190"/>
        <v>701.35</v>
      </c>
      <c r="E192" s="3">
        <f t="shared" si="190"/>
        <v>911.75500000000011</v>
      </c>
      <c r="F192" s="3">
        <f t="shared" si="190"/>
        <v>1185.2815000000003</v>
      </c>
    </row>
    <row r="193" spans="1:6" x14ac:dyDescent="0.2">
      <c r="A193">
        <v>192</v>
      </c>
      <c r="B193">
        <v>1103</v>
      </c>
      <c r="C193" s="3">
        <f t="shared" ref="C193:F193" si="191">1.3*B193</f>
        <v>1433.9</v>
      </c>
      <c r="D193" s="3">
        <f t="shared" si="191"/>
        <v>1864.0700000000002</v>
      </c>
      <c r="E193" s="3">
        <f t="shared" si="191"/>
        <v>2423.2910000000002</v>
      </c>
      <c r="F193" s="3">
        <f t="shared" si="191"/>
        <v>3150.2783000000004</v>
      </c>
    </row>
    <row r="194" spans="1:6" x14ac:dyDescent="0.2">
      <c r="A194">
        <v>193</v>
      </c>
      <c r="B194">
        <v>988</v>
      </c>
      <c r="C194" s="3">
        <f t="shared" ref="C194:F194" si="192">1.3*B194</f>
        <v>1284.4000000000001</v>
      </c>
      <c r="D194" s="3">
        <f t="shared" si="192"/>
        <v>1669.7200000000003</v>
      </c>
      <c r="E194" s="3">
        <f t="shared" si="192"/>
        <v>2170.6360000000004</v>
      </c>
      <c r="F194" s="3">
        <f t="shared" si="192"/>
        <v>2821.8268000000007</v>
      </c>
    </row>
    <row r="195" spans="1:6" x14ac:dyDescent="0.2">
      <c r="A195">
        <v>194</v>
      </c>
      <c r="B195">
        <v>1121</v>
      </c>
      <c r="C195" s="3">
        <f t="shared" ref="C195:F195" si="193">1.3*B195</f>
        <v>1457.3</v>
      </c>
      <c r="D195" s="3">
        <f t="shared" si="193"/>
        <v>1894.49</v>
      </c>
      <c r="E195" s="3">
        <f t="shared" si="193"/>
        <v>2462.837</v>
      </c>
      <c r="F195" s="3">
        <f t="shared" si="193"/>
        <v>3201.6881000000003</v>
      </c>
    </row>
    <row r="196" spans="1:6" x14ac:dyDescent="0.2">
      <c r="A196">
        <v>195</v>
      </c>
      <c r="B196">
        <v>1166</v>
      </c>
      <c r="C196" s="3">
        <f t="shared" ref="C196:F196" si="194">1.3*B196</f>
        <v>1515.8</v>
      </c>
      <c r="D196" s="3">
        <f t="shared" si="194"/>
        <v>1970.54</v>
      </c>
      <c r="E196" s="3">
        <f t="shared" si="194"/>
        <v>2561.7020000000002</v>
      </c>
      <c r="F196" s="3">
        <f t="shared" si="194"/>
        <v>3330.2126000000003</v>
      </c>
    </row>
    <row r="197" spans="1:6" x14ac:dyDescent="0.2">
      <c r="A197">
        <v>196</v>
      </c>
      <c r="B197">
        <v>712</v>
      </c>
      <c r="C197" s="3">
        <f t="shared" ref="C197:F197" si="195">1.3*B197</f>
        <v>925.6</v>
      </c>
      <c r="D197" s="3">
        <f t="shared" si="195"/>
        <v>1203.28</v>
      </c>
      <c r="E197" s="3">
        <f t="shared" si="195"/>
        <v>1564.2640000000001</v>
      </c>
      <c r="F197" s="3">
        <f t="shared" si="195"/>
        <v>2033.5432000000003</v>
      </c>
    </row>
    <row r="198" spans="1:6" x14ac:dyDescent="0.2">
      <c r="A198">
        <v>197</v>
      </c>
      <c r="B198">
        <v>808</v>
      </c>
      <c r="C198" s="3">
        <f t="shared" ref="C198:F198" si="196">1.3*B198</f>
        <v>1050.4000000000001</v>
      </c>
      <c r="D198" s="3">
        <f t="shared" si="196"/>
        <v>1365.5200000000002</v>
      </c>
      <c r="E198" s="3">
        <f t="shared" si="196"/>
        <v>1775.1760000000004</v>
      </c>
      <c r="F198" s="3">
        <f t="shared" si="196"/>
        <v>2307.7288000000008</v>
      </c>
    </row>
    <row r="199" spans="1:6" x14ac:dyDescent="0.2">
      <c r="A199">
        <v>198</v>
      </c>
      <c r="B199">
        <v>592</v>
      </c>
      <c r="C199" s="3">
        <f t="shared" ref="C199:F199" si="197">1.3*B199</f>
        <v>769.6</v>
      </c>
      <c r="D199" s="3">
        <f t="shared" si="197"/>
        <v>1000.48</v>
      </c>
      <c r="E199" s="3">
        <f t="shared" si="197"/>
        <v>1300.624</v>
      </c>
      <c r="F199" s="3">
        <f t="shared" si="197"/>
        <v>1690.8112000000001</v>
      </c>
    </row>
    <row r="200" spans="1:6" x14ac:dyDescent="0.2">
      <c r="A200">
        <v>199</v>
      </c>
      <c r="B200">
        <v>259</v>
      </c>
      <c r="C200" s="3">
        <f t="shared" ref="C200:F200" si="198">1.3*B200</f>
        <v>336.7</v>
      </c>
      <c r="D200" s="3">
        <f t="shared" si="198"/>
        <v>437.71</v>
      </c>
      <c r="E200" s="3">
        <f t="shared" si="198"/>
        <v>569.02300000000002</v>
      </c>
      <c r="F200" s="3">
        <f t="shared" si="198"/>
        <v>739.72990000000004</v>
      </c>
    </row>
    <row r="201" spans="1:6" x14ac:dyDescent="0.2">
      <c r="A201">
        <v>200</v>
      </c>
      <c r="B201">
        <v>461</v>
      </c>
      <c r="C201" s="3">
        <f t="shared" ref="C201:F201" si="199">1.3*B201</f>
        <v>599.30000000000007</v>
      </c>
      <c r="D201" s="3">
        <f t="shared" si="199"/>
        <v>779.09000000000015</v>
      </c>
      <c r="E201" s="3">
        <f t="shared" si="199"/>
        <v>1012.8170000000002</v>
      </c>
      <c r="F201" s="3">
        <f t="shared" si="199"/>
        <v>1316.6621000000002</v>
      </c>
    </row>
    <row r="202" spans="1:6" x14ac:dyDescent="0.2">
      <c r="A202">
        <v>201</v>
      </c>
      <c r="B202">
        <v>406</v>
      </c>
      <c r="C202" s="3">
        <f t="shared" ref="C202:F202" si="200">1.3*B202</f>
        <v>527.80000000000007</v>
      </c>
      <c r="D202" s="3">
        <f t="shared" si="200"/>
        <v>686.1400000000001</v>
      </c>
      <c r="E202" s="3">
        <f t="shared" si="200"/>
        <v>891.9820000000002</v>
      </c>
      <c r="F202" s="3">
        <f t="shared" si="200"/>
        <v>1159.5766000000003</v>
      </c>
    </row>
    <row r="203" spans="1:6" x14ac:dyDescent="0.2">
      <c r="A203">
        <v>202</v>
      </c>
      <c r="B203">
        <v>488</v>
      </c>
      <c r="C203" s="3">
        <f t="shared" ref="C203:F203" si="201">1.3*B203</f>
        <v>634.4</v>
      </c>
      <c r="D203" s="3">
        <f t="shared" si="201"/>
        <v>824.72</v>
      </c>
      <c r="E203" s="3">
        <f t="shared" si="201"/>
        <v>1072.136</v>
      </c>
      <c r="F203" s="3">
        <f t="shared" si="201"/>
        <v>1393.7768000000001</v>
      </c>
    </row>
    <row r="204" spans="1:6" x14ac:dyDescent="0.2">
      <c r="A204">
        <v>203</v>
      </c>
      <c r="B204">
        <v>1075</v>
      </c>
      <c r="C204" s="3">
        <f t="shared" ref="C204:F204" si="202">1.3*B204</f>
        <v>1397.5</v>
      </c>
      <c r="D204" s="3">
        <f t="shared" si="202"/>
        <v>1816.75</v>
      </c>
      <c r="E204" s="3">
        <f t="shared" si="202"/>
        <v>2361.7750000000001</v>
      </c>
      <c r="F204" s="3">
        <f t="shared" si="202"/>
        <v>3070.3075000000003</v>
      </c>
    </row>
    <row r="205" spans="1:6" x14ac:dyDescent="0.2">
      <c r="A205">
        <v>204</v>
      </c>
      <c r="B205">
        <v>206</v>
      </c>
      <c r="C205" s="3">
        <f t="shared" ref="C205:F205" si="203">1.3*B205</f>
        <v>267.8</v>
      </c>
      <c r="D205" s="3">
        <f t="shared" si="203"/>
        <v>348.14000000000004</v>
      </c>
      <c r="E205" s="3">
        <f t="shared" si="203"/>
        <v>452.58200000000005</v>
      </c>
      <c r="F205" s="3">
        <f t="shared" si="203"/>
        <v>588.35660000000007</v>
      </c>
    </row>
    <row r="206" spans="1:6" x14ac:dyDescent="0.2">
      <c r="A206">
        <v>205</v>
      </c>
      <c r="B206">
        <v>938</v>
      </c>
      <c r="C206" s="3">
        <f t="shared" ref="C206:F206" si="204">1.3*B206</f>
        <v>1219.4000000000001</v>
      </c>
      <c r="D206" s="3">
        <f t="shared" si="204"/>
        <v>1585.2200000000003</v>
      </c>
      <c r="E206" s="3">
        <f t="shared" si="204"/>
        <v>2060.7860000000005</v>
      </c>
      <c r="F206" s="3">
        <f t="shared" si="204"/>
        <v>2679.0218000000009</v>
      </c>
    </row>
    <row r="207" spans="1:6" x14ac:dyDescent="0.2">
      <c r="A207">
        <v>206</v>
      </c>
      <c r="B207">
        <v>558</v>
      </c>
      <c r="C207" s="3">
        <f t="shared" ref="C207:F207" si="205">1.3*B207</f>
        <v>725.4</v>
      </c>
      <c r="D207" s="3">
        <f t="shared" si="205"/>
        <v>943.02</v>
      </c>
      <c r="E207" s="3">
        <f t="shared" si="205"/>
        <v>1225.9259999999999</v>
      </c>
      <c r="F207" s="3">
        <f t="shared" si="205"/>
        <v>1593.7038</v>
      </c>
    </row>
    <row r="208" spans="1:6" x14ac:dyDescent="0.2">
      <c r="A208">
        <v>207</v>
      </c>
      <c r="B208">
        <v>387</v>
      </c>
      <c r="C208" s="3">
        <f t="shared" ref="C208:F208" si="206">1.3*B208</f>
        <v>503.1</v>
      </c>
      <c r="D208" s="3">
        <f t="shared" si="206"/>
        <v>654.03000000000009</v>
      </c>
      <c r="E208" s="3">
        <f t="shared" si="206"/>
        <v>850.23900000000015</v>
      </c>
      <c r="F208" s="3">
        <f t="shared" si="206"/>
        <v>1105.3107000000002</v>
      </c>
    </row>
    <row r="209" spans="1:6" x14ac:dyDescent="0.2">
      <c r="A209">
        <v>208</v>
      </c>
      <c r="B209">
        <v>717</v>
      </c>
      <c r="C209" s="3">
        <f t="shared" ref="C209:F209" si="207">1.3*B209</f>
        <v>932.1</v>
      </c>
      <c r="D209" s="3">
        <f t="shared" si="207"/>
        <v>1211.73</v>
      </c>
      <c r="E209" s="3">
        <f t="shared" si="207"/>
        <v>1575.249</v>
      </c>
      <c r="F209" s="3">
        <f t="shared" si="207"/>
        <v>2047.8237000000001</v>
      </c>
    </row>
    <row r="210" spans="1:6" x14ac:dyDescent="0.2">
      <c r="A210">
        <v>209</v>
      </c>
      <c r="B210">
        <v>386</v>
      </c>
      <c r="C210" s="3">
        <f t="shared" ref="C210:F210" si="208">1.3*B210</f>
        <v>501.8</v>
      </c>
      <c r="D210" s="3">
        <f t="shared" si="208"/>
        <v>652.34</v>
      </c>
      <c r="E210" s="3">
        <f t="shared" si="208"/>
        <v>848.04200000000003</v>
      </c>
      <c r="F210" s="3">
        <f t="shared" si="208"/>
        <v>1102.4546</v>
      </c>
    </row>
    <row r="211" spans="1:6" x14ac:dyDescent="0.2">
      <c r="A211">
        <v>210</v>
      </c>
      <c r="B211">
        <v>813</v>
      </c>
      <c r="C211" s="3">
        <f t="shared" ref="C211:F211" si="209">1.3*B211</f>
        <v>1056.9000000000001</v>
      </c>
      <c r="D211" s="3">
        <f t="shared" si="209"/>
        <v>1373.9700000000003</v>
      </c>
      <c r="E211" s="3">
        <f t="shared" si="209"/>
        <v>1786.1610000000003</v>
      </c>
      <c r="F211" s="3">
        <f t="shared" si="209"/>
        <v>2322.0093000000006</v>
      </c>
    </row>
    <row r="212" spans="1:6" x14ac:dyDescent="0.2">
      <c r="A212">
        <v>211</v>
      </c>
      <c r="B212">
        <v>202</v>
      </c>
      <c r="C212" s="3">
        <f t="shared" ref="C212:F212" si="210">1.3*B212</f>
        <v>262.60000000000002</v>
      </c>
      <c r="D212" s="3">
        <f t="shared" si="210"/>
        <v>341.38000000000005</v>
      </c>
      <c r="E212" s="3">
        <f t="shared" si="210"/>
        <v>443.7940000000001</v>
      </c>
      <c r="F212" s="3">
        <f t="shared" si="210"/>
        <v>576.93220000000019</v>
      </c>
    </row>
    <row r="213" spans="1:6" x14ac:dyDescent="0.2">
      <c r="A213">
        <v>212</v>
      </c>
      <c r="B213">
        <v>251</v>
      </c>
      <c r="C213" s="3">
        <f t="shared" ref="C213:F213" si="211">1.3*B213</f>
        <v>326.3</v>
      </c>
      <c r="D213" s="3">
        <f t="shared" si="211"/>
        <v>424.19000000000005</v>
      </c>
      <c r="E213" s="3">
        <f t="shared" si="211"/>
        <v>551.44700000000012</v>
      </c>
      <c r="F213" s="3">
        <f t="shared" si="211"/>
        <v>716.88110000000017</v>
      </c>
    </row>
    <row r="214" spans="1:6" x14ac:dyDescent="0.2">
      <c r="A214">
        <v>213</v>
      </c>
      <c r="B214">
        <v>783</v>
      </c>
      <c r="C214" s="3">
        <f t="shared" ref="C214:F214" si="212">1.3*B214</f>
        <v>1017.9000000000001</v>
      </c>
      <c r="D214" s="3">
        <f t="shared" si="212"/>
        <v>1323.2700000000002</v>
      </c>
      <c r="E214" s="3">
        <f t="shared" si="212"/>
        <v>1720.2510000000004</v>
      </c>
      <c r="F214" s="3">
        <f t="shared" si="212"/>
        <v>2236.3263000000006</v>
      </c>
    </row>
    <row r="215" spans="1:6" x14ac:dyDescent="0.2">
      <c r="A215">
        <v>214</v>
      </c>
      <c r="B215">
        <v>653</v>
      </c>
      <c r="C215" s="3">
        <f t="shared" ref="C215:F215" si="213">1.3*B215</f>
        <v>848.9</v>
      </c>
      <c r="D215" s="3">
        <f t="shared" si="213"/>
        <v>1103.57</v>
      </c>
      <c r="E215" s="3">
        <f t="shared" si="213"/>
        <v>1434.6410000000001</v>
      </c>
      <c r="F215" s="3">
        <f t="shared" si="213"/>
        <v>1865.0333000000001</v>
      </c>
    </row>
    <row r="216" spans="1:6" x14ac:dyDescent="0.2">
      <c r="A216">
        <v>215</v>
      </c>
      <c r="B216">
        <v>1181</v>
      </c>
      <c r="C216" s="3">
        <f t="shared" ref="C216:F216" si="214">1.3*B216</f>
        <v>1535.3</v>
      </c>
      <c r="D216" s="3">
        <f t="shared" si="214"/>
        <v>1995.89</v>
      </c>
      <c r="E216" s="3">
        <f t="shared" si="214"/>
        <v>2594.6570000000002</v>
      </c>
      <c r="F216" s="3">
        <f t="shared" si="214"/>
        <v>3373.0541000000003</v>
      </c>
    </row>
    <row r="217" spans="1:6" x14ac:dyDescent="0.2">
      <c r="A217">
        <v>216</v>
      </c>
      <c r="B217">
        <v>219</v>
      </c>
      <c r="C217" s="3">
        <f t="shared" ref="C217:F217" si="215">1.3*B217</f>
        <v>284.7</v>
      </c>
      <c r="D217" s="3">
        <f t="shared" si="215"/>
        <v>370.11</v>
      </c>
      <c r="E217" s="3">
        <f t="shared" si="215"/>
        <v>481.14300000000003</v>
      </c>
      <c r="F217" s="3">
        <f t="shared" si="215"/>
        <v>625.48590000000002</v>
      </c>
    </row>
    <row r="218" spans="1:6" x14ac:dyDescent="0.2">
      <c r="A218">
        <v>217</v>
      </c>
      <c r="B218">
        <v>445</v>
      </c>
      <c r="C218" s="3">
        <f t="shared" ref="C218:F218" si="216">1.3*B218</f>
        <v>578.5</v>
      </c>
      <c r="D218" s="3">
        <f t="shared" si="216"/>
        <v>752.05000000000007</v>
      </c>
      <c r="E218" s="3">
        <f t="shared" si="216"/>
        <v>977.66500000000008</v>
      </c>
      <c r="F218" s="3">
        <f t="shared" si="216"/>
        <v>1270.9645</v>
      </c>
    </row>
    <row r="219" spans="1:6" x14ac:dyDescent="0.2">
      <c r="A219">
        <v>218</v>
      </c>
      <c r="B219">
        <v>712</v>
      </c>
      <c r="C219" s="3">
        <f t="shared" ref="C219:F219" si="217">1.3*B219</f>
        <v>925.6</v>
      </c>
      <c r="D219" s="3">
        <f t="shared" si="217"/>
        <v>1203.28</v>
      </c>
      <c r="E219" s="3">
        <f t="shared" si="217"/>
        <v>1564.2640000000001</v>
      </c>
      <c r="F219" s="3">
        <f t="shared" si="217"/>
        <v>2033.5432000000003</v>
      </c>
    </row>
    <row r="220" spans="1:6" x14ac:dyDescent="0.2">
      <c r="A220">
        <v>219</v>
      </c>
      <c r="B220">
        <v>958</v>
      </c>
      <c r="C220" s="3">
        <f t="shared" ref="C220:F220" si="218">1.3*B220</f>
        <v>1245.4000000000001</v>
      </c>
      <c r="D220" s="3">
        <f t="shared" si="218"/>
        <v>1619.0200000000002</v>
      </c>
      <c r="E220" s="3">
        <f t="shared" si="218"/>
        <v>2104.7260000000006</v>
      </c>
      <c r="F220" s="3">
        <f t="shared" si="218"/>
        <v>2736.1438000000007</v>
      </c>
    </row>
    <row r="221" spans="1:6" x14ac:dyDescent="0.2">
      <c r="A221">
        <v>220</v>
      </c>
      <c r="B221">
        <v>375</v>
      </c>
      <c r="C221" s="3">
        <f t="shared" ref="C221:F221" si="219">1.3*B221</f>
        <v>487.5</v>
      </c>
      <c r="D221" s="3">
        <f t="shared" si="219"/>
        <v>633.75</v>
      </c>
      <c r="E221" s="3">
        <f t="shared" si="219"/>
        <v>823.875</v>
      </c>
      <c r="F221" s="3">
        <f t="shared" si="219"/>
        <v>1071.0375000000001</v>
      </c>
    </row>
    <row r="222" spans="1:6" x14ac:dyDescent="0.2">
      <c r="A222">
        <v>221</v>
      </c>
      <c r="B222">
        <v>1017</v>
      </c>
      <c r="C222" s="3">
        <f t="shared" ref="C222:F222" si="220">1.3*B222</f>
        <v>1322.1000000000001</v>
      </c>
      <c r="D222" s="3">
        <f t="shared" si="220"/>
        <v>1718.7300000000002</v>
      </c>
      <c r="E222" s="3">
        <f t="shared" si="220"/>
        <v>2234.3490000000006</v>
      </c>
      <c r="F222" s="3">
        <f t="shared" si="220"/>
        <v>2904.6537000000008</v>
      </c>
    </row>
    <row r="223" spans="1:6" x14ac:dyDescent="0.2">
      <c r="A223">
        <v>222</v>
      </c>
      <c r="B223">
        <v>376</v>
      </c>
      <c r="C223" s="3">
        <f t="shared" ref="C223:F223" si="221">1.3*B223</f>
        <v>488.8</v>
      </c>
      <c r="D223" s="3">
        <f t="shared" si="221"/>
        <v>635.44000000000005</v>
      </c>
      <c r="E223" s="3">
        <f t="shared" si="221"/>
        <v>826.07200000000012</v>
      </c>
      <c r="F223" s="3">
        <f t="shared" si="221"/>
        <v>1073.8936000000001</v>
      </c>
    </row>
    <row r="224" spans="1:6" x14ac:dyDescent="0.2">
      <c r="A224">
        <v>223</v>
      </c>
      <c r="B224">
        <v>643</v>
      </c>
      <c r="C224" s="3">
        <f t="shared" ref="C224:F224" si="222">1.3*B224</f>
        <v>835.9</v>
      </c>
      <c r="D224" s="3">
        <f t="shared" si="222"/>
        <v>1086.67</v>
      </c>
      <c r="E224" s="3">
        <f t="shared" si="222"/>
        <v>1412.671</v>
      </c>
      <c r="F224" s="3">
        <f t="shared" si="222"/>
        <v>1836.4723000000001</v>
      </c>
    </row>
    <row r="225" spans="1:6" x14ac:dyDescent="0.2">
      <c r="A225">
        <v>224</v>
      </c>
      <c r="B225">
        <v>1015</v>
      </c>
      <c r="C225" s="3">
        <f t="shared" ref="C225:F225" si="223">1.3*B225</f>
        <v>1319.5</v>
      </c>
      <c r="D225" s="3">
        <f t="shared" si="223"/>
        <v>1715.3500000000001</v>
      </c>
      <c r="E225" s="3">
        <f t="shared" si="223"/>
        <v>2229.9550000000004</v>
      </c>
      <c r="F225" s="3">
        <f t="shared" si="223"/>
        <v>2898.9415000000008</v>
      </c>
    </row>
    <row r="226" spans="1:6" x14ac:dyDescent="0.2">
      <c r="A226">
        <v>225</v>
      </c>
      <c r="B226">
        <v>1113</v>
      </c>
      <c r="C226" s="3">
        <f t="shared" ref="C226:F226" si="224">1.3*B226</f>
        <v>1446.9</v>
      </c>
      <c r="D226" s="3">
        <f t="shared" si="224"/>
        <v>1880.9700000000003</v>
      </c>
      <c r="E226" s="3">
        <f t="shared" si="224"/>
        <v>2445.2610000000004</v>
      </c>
      <c r="F226" s="3">
        <f t="shared" si="224"/>
        <v>3178.8393000000005</v>
      </c>
    </row>
    <row r="227" spans="1:6" x14ac:dyDescent="0.2">
      <c r="A227">
        <v>226</v>
      </c>
      <c r="B227">
        <v>861</v>
      </c>
      <c r="C227" s="3">
        <f t="shared" ref="C227:F227" si="225">1.3*B227</f>
        <v>1119.3</v>
      </c>
      <c r="D227" s="3">
        <f t="shared" si="225"/>
        <v>1455.09</v>
      </c>
      <c r="E227" s="3">
        <f t="shared" si="225"/>
        <v>1891.617</v>
      </c>
      <c r="F227" s="3">
        <f t="shared" si="225"/>
        <v>2459.1021000000001</v>
      </c>
    </row>
    <row r="228" spans="1:6" x14ac:dyDescent="0.2">
      <c r="A228">
        <v>227</v>
      </c>
      <c r="B228">
        <v>507</v>
      </c>
      <c r="C228" s="3">
        <f t="shared" ref="C228:F228" si="226">1.3*B228</f>
        <v>659.1</v>
      </c>
      <c r="D228" s="3">
        <f t="shared" si="226"/>
        <v>856.83</v>
      </c>
      <c r="E228" s="3">
        <f t="shared" si="226"/>
        <v>1113.8790000000001</v>
      </c>
      <c r="F228" s="3">
        <f t="shared" si="226"/>
        <v>1448.0427000000002</v>
      </c>
    </row>
    <row r="229" spans="1:6" x14ac:dyDescent="0.2">
      <c r="A229">
        <v>228</v>
      </c>
      <c r="B229">
        <v>371</v>
      </c>
      <c r="C229" s="3">
        <f t="shared" ref="C229:F229" si="227">1.3*B229</f>
        <v>482.3</v>
      </c>
      <c r="D229" s="3">
        <f t="shared" si="227"/>
        <v>626.99</v>
      </c>
      <c r="E229" s="3">
        <f t="shared" si="227"/>
        <v>815.08699999999999</v>
      </c>
      <c r="F229" s="3">
        <f t="shared" si="227"/>
        <v>1059.6131</v>
      </c>
    </row>
    <row r="230" spans="1:6" x14ac:dyDescent="0.2">
      <c r="A230">
        <v>229</v>
      </c>
      <c r="B230">
        <v>956</v>
      </c>
      <c r="C230" s="3">
        <f t="shared" ref="C230:F230" si="228">1.3*B230</f>
        <v>1242.8</v>
      </c>
      <c r="D230" s="3">
        <f t="shared" si="228"/>
        <v>1615.64</v>
      </c>
      <c r="E230" s="3">
        <f t="shared" si="228"/>
        <v>2100.3320000000003</v>
      </c>
      <c r="F230" s="3">
        <f t="shared" si="228"/>
        <v>2730.4316000000003</v>
      </c>
    </row>
    <row r="231" spans="1:6" x14ac:dyDescent="0.2">
      <c r="A231">
        <v>230</v>
      </c>
      <c r="B231">
        <v>898</v>
      </c>
      <c r="C231" s="3">
        <f t="shared" ref="C231:F231" si="229">1.3*B231</f>
        <v>1167.4000000000001</v>
      </c>
      <c r="D231" s="3">
        <f t="shared" si="229"/>
        <v>1517.6200000000001</v>
      </c>
      <c r="E231" s="3">
        <f t="shared" si="229"/>
        <v>1972.9060000000002</v>
      </c>
      <c r="F231" s="3">
        <f t="shared" si="229"/>
        <v>2564.7778000000003</v>
      </c>
    </row>
    <row r="232" spans="1:6" x14ac:dyDescent="0.2">
      <c r="A232">
        <v>231</v>
      </c>
      <c r="B232">
        <v>582</v>
      </c>
      <c r="C232" s="3">
        <f t="shared" ref="C232:F232" si="230">1.3*B232</f>
        <v>756.6</v>
      </c>
      <c r="D232" s="3">
        <f t="shared" si="230"/>
        <v>983.58</v>
      </c>
      <c r="E232" s="3">
        <f t="shared" si="230"/>
        <v>1278.654</v>
      </c>
      <c r="F232" s="3">
        <f t="shared" si="230"/>
        <v>1662.2501999999999</v>
      </c>
    </row>
    <row r="233" spans="1:6" x14ac:dyDescent="0.2">
      <c r="A233">
        <v>232</v>
      </c>
      <c r="B233">
        <v>890</v>
      </c>
      <c r="C233" s="3">
        <f t="shared" ref="C233:F233" si="231">1.3*B233</f>
        <v>1157</v>
      </c>
      <c r="D233" s="3">
        <f t="shared" si="231"/>
        <v>1504.1000000000001</v>
      </c>
      <c r="E233" s="3">
        <f t="shared" si="231"/>
        <v>1955.3300000000002</v>
      </c>
      <c r="F233" s="3">
        <f t="shared" si="231"/>
        <v>2541.9290000000001</v>
      </c>
    </row>
    <row r="234" spans="1:6" x14ac:dyDescent="0.2">
      <c r="A234">
        <v>233</v>
      </c>
      <c r="B234">
        <v>724</v>
      </c>
      <c r="C234" s="3">
        <f t="shared" ref="C234:F234" si="232">1.3*B234</f>
        <v>941.2</v>
      </c>
      <c r="D234" s="3">
        <f t="shared" si="232"/>
        <v>1223.5600000000002</v>
      </c>
      <c r="E234" s="3">
        <f t="shared" si="232"/>
        <v>1590.6280000000004</v>
      </c>
      <c r="F234" s="3">
        <f t="shared" si="232"/>
        <v>2067.8164000000006</v>
      </c>
    </row>
    <row r="235" spans="1:6" x14ac:dyDescent="0.2">
      <c r="A235">
        <v>234</v>
      </c>
      <c r="B235">
        <v>1047</v>
      </c>
      <c r="C235" s="3">
        <f t="shared" ref="C235:F235" si="233">1.3*B235</f>
        <v>1361.1000000000001</v>
      </c>
      <c r="D235" s="3">
        <f t="shared" si="233"/>
        <v>1769.4300000000003</v>
      </c>
      <c r="E235" s="3">
        <f t="shared" si="233"/>
        <v>2300.2590000000005</v>
      </c>
      <c r="F235" s="3">
        <f t="shared" si="233"/>
        <v>2990.3367000000007</v>
      </c>
    </row>
    <row r="236" spans="1:6" x14ac:dyDescent="0.2">
      <c r="A236">
        <v>235</v>
      </c>
      <c r="B236">
        <v>734</v>
      </c>
      <c r="C236" s="3">
        <f t="shared" ref="C236:F236" si="234">1.3*B236</f>
        <v>954.2</v>
      </c>
      <c r="D236" s="3">
        <f t="shared" si="234"/>
        <v>1240.46</v>
      </c>
      <c r="E236" s="3">
        <f t="shared" si="234"/>
        <v>1612.5980000000002</v>
      </c>
      <c r="F236" s="3">
        <f t="shared" si="234"/>
        <v>2096.3774000000003</v>
      </c>
    </row>
    <row r="237" spans="1:6" x14ac:dyDescent="0.2">
      <c r="A237">
        <v>236</v>
      </c>
      <c r="B237">
        <v>893</v>
      </c>
      <c r="C237" s="3">
        <f t="shared" ref="C237:F237" si="235">1.3*B237</f>
        <v>1160.9000000000001</v>
      </c>
      <c r="D237" s="3">
        <f t="shared" si="235"/>
        <v>1509.17</v>
      </c>
      <c r="E237" s="3">
        <f t="shared" si="235"/>
        <v>1961.921</v>
      </c>
      <c r="F237" s="3">
        <f t="shared" si="235"/>
        <v>2550.4973</v>
      </c>
    </row>
    <row r="238" spans="1:6" x14ac:dyDescent="0.2">
      <c r="A238">
        <v>237</v>
      </c>
      <c r="B238">
        <v>820</v>
      </c>
      <c r="C238" s="3">
        <f t="shared" ref="C238:F238" si="236">1.3*B238</f>
        <v>1066</v>
      </c>
      <c r="D238" s="3">
        <f t="shared" si="236"/>
        <v>1385.8</v>
      </c>
      <c r="E238" s="3">
        <f t="shared" si="236"/>
        <v>1801.54</v>
      </c>
      <c r="F238" s="3">
        <f t="shared" si="236"/>
        <v>2342.002</v>
      </c>
    </row>
    <row r="239" spans="1:6" x14ac:dyDescent="0.2">
      <c r="A239">
        <v>238</v>
      </c>
      <c r="B239">
        <v>319</v>
      </c>
      <c r="C239" s="3">
        <f t="shared" ref="C239:F239" si="237">1.3*B239</f>
        <v>414.7</v>
      </c>
      <c r="D239" s="3">
        <f t="shared" si="237"/>
        <v>539.11</v>
      </c>
      <c r="E239" s="3">
        <f t="shared" si="237"/>
        <v>700.84300000000007</v>
      </c>
      <c r="F239" s="3">
        <f t="shared" si="237"/>
        <v>911.09590000000014</v>
      </c>
    </row>
    <row r="240" spans="1:6" x14ac:dyDescent="0.2">
      <c r="A240">
        <v>239</v>
      </c>
      <c r="B240">
        <v>431</v>
      </c>
      <c r="C240" s="3">
        <f t="shared" ref="C240:F240" si="238">1.3*B240</f>
        <v>560.30000000000007</v>
      </c>
      <c r="D240" s="3">
        <f t="shared" si="238"/>
        <v>728.3900000000001</v>
      </c>
      <c r="E240" s="3">
        <f t="shared" si="238"/>
        <v>946.90700000000015</v>
      </c>
      <c r="F240" s="3">
        <f t="shared" si="238"/>
        <v>1230.9791000000002</v>
      </c>
    </row>
    <row r="241" spans="1:6" x14ac:dyDescent="0.2">
      <c r="A241">
        <v>240</v>
      </c>
      <c r="B241">
        <v>615</v>
      </c>
      <c r="C241" s="3">
        <f t="shared" ref="C241:F241" si="239">1.3*B241</f>
        <v>799.5</v>
      </c>
      <c r="D241" s="3">
        <f t="shared" si="239"/>
        <v>1039.3500000000001</v>
      </c>
      <c r="E241" s="3">
        <f t="shared" si="239"/>
        <v>1351.1550000000002</v>
      </c>
      <c r="F241" s="3">
        <f t="shared" si="239"/>
        <v>1756.5015000000003</v>
      </c>
    </row>
    <row r="242" spans="1:6" x14ac:dyDescent="0.2">
      <c r="A242">
        <v>241</v>
      </c>
      <c r="B242">
        <v>443</v>
      </c>
      <c r="C242" s="3">
        <f t="shared" ref="C242:F242" si="240">1.3*B242</f>
        <v>575.9</v>
      </c>
      <c r="D242" s="3">
        <f t="shared" si="240"/>
        <v>748.67</v>
      </c>
      <c r="E242" s="3">
        <f t="shared" si="240"/>
        <v>973.27099999999996</v>
      </c>
      <c r="F242" s="3">
        <f t="shared" si="240"/>
        <v>1265.2522999999999</v>
      </c>
    </row>
    <row r="243" spans="1:6" x14ac:dyDescent="0.2">
      <c r="A243">
        <v>242</v>
      </c>
      <c r="B243">
        <v>762</v>
      </c>
      <c r="C243" s="3">
        <f t="shared" ref="C243:F243" si="241">1.3*B243</f>
        <v>990.6</v>
      </c>
      <c r="D243" s="3">
        <f t="shared" si="241"/>
        <v>1287.78</v>
      </c>
      <c r="E243" s="3">
        <f t="shared" si="241"/>
        <v>1674.114</v>
      </c>
      <c r="F243" s="3">
        <f t="shared" si="241"/>
        <v>2176.3481999999999</v>
      </c>
    </row>
    <row r="244" spans="1:6" x14ac:dyDescent="0.2">
      <c r="A244">
        <v>243</v>
      </c>
      <c r="B244">
        <v>300</v>
      </c>
      <c r="C244" s="3">
        <f t="shared" ref="C244:F244" si="242">1.3*B244</f>
        <v>390</v>
      </c>
      <c r="D244" s="3">
        <f t="shared" si="242"/>
        <v>507</v>
      </c>
      <c r="E244" s="3">
        <f t="shared" si="242"/>
        <v>659.1</v>
      </c>
      <c r="F244" s="3">
        <f t="shared" si="242"/>
        <v>856.83</v>
      </c>
    </row>
    <row r="245" spans="1:6" x14ac:dyDescent="0.2">
      <c r="A245">
        <v>244</v>
      </c>
      <c r="B245">
        <v>443</v>
      </c>
      <c r="C245" s="3">
        <f t="shared" ref="C245:F245" si="243">1.3*B245</f>
        <v>575.9</v>
      </c>
      <c r="D245" s="3">
        <f t="shared" si="243"/>
        <v>748.67</v>
      </c>
      <c r="E245" s="3">
        <f t="shared" si="243"/>
        <v>973.27099999999996</v>
      </c>
      <c r="F245" s="3">
        <f t="shared" si="243"/>
        <v>1265.2522999999999</v>
      </c>
    </row>
    <row r="246" spans="1:6" x14ac:dyDescent="0.2">
      <c r="A246">
        <v>245</v>
      </c>
      <c r="B246">
        <v>575</v>
      </c>
      <c r="C246" s="3">
        <f t="shared" ref="C246:F246" si="244">1.3*B246</f>
        <v>747.5</v>
      </c>
      <c r="D246" s="3">
        <f t="shared" si="244"/>
        <v>971.75</v>
      </c>
      <c r="E246" s="3">
        <f t="shared" si="244"/>
        <v>1263.2750000000001</v>
      </c>
      <c r="F246" s="3">
        <f t="shared" si="244"/>
        <v>1642.2575000000002</v>
      </c>
    </row>
    <row r="247" spans="1:6" x14ac:dyDescent="0.2">
      <c r="A247">
        <v>246</v>
      </c>
      <c r="B247">
        <v>593</v>
      </c>
      <c r="C247" s="3">
        <f t="shared" ref="C247:F247" si="245">1.3*B247</f>
        <v>770.9</v>
      </c>
      <c r="D247" s="3">
        <f t="shared" si="245"/>
        <v>1002.17</v>
      </c>
      <c r="E247" s="3">
        <f t="shared" si="245"/>
        <v>1302.8209999999999</v>
      </c>
      <c r="F247" s="3">
        <f t="shared" si="245"/>
        <v>1693.6672999999998</v>
      </c>
    </row>
    <row r="248" spans="1:6" x14ac:dyDescent="0.2">
      <c r="A248">
        <v>247</v>
      </c>
      <c r="B248">
        <v>572</v>
      </c>
      <c r="C248" s="3">
        <f t="shared" ref="C248:F248" si="246">1.3*B248</f>
        <v>743.6</v>
      </c>
      <c r="D248" s="3">
        <f t="shared" si="246"/>
        <v>966.68000000000006</v>
      </c>
      <c r="E248" s="3">
        <f t="shared" si="246"/>
        <v>1256.6840000000002</v>
      </c>
      <c r="F248" s="3">
        <f t="shared" si="246"/>
        <v>1633.6892000000003</v>
      </c>
    </row>
    <row r="249" spans="1:6" x14ac:dyDescent="0.2">
      <c r="A249">
        <v>248</v>
      </c>
      <c r="B249">
        <v>1001</v>
      </c>
      <c r="C249" s="3">
        <f t="shared" ref="C249:F249" si="247">1.3*B249</f>
        <v>1301.3</v>
      </c>
      <c r="D249" s="3">
        <f t="shared" si="247"/>
        <v>1691.69</v>
      </c>
      <c r="E249" s="3">
        <f t="shared" si="247"/>
        <v>2199.1970000000001</v>
      </c>
      <c r="F249" s="3">
        <f t="shared" si="247"/>
        <v>2858.9561000000003</v>
      </c>
    </row>
    <row r="250" spans="1:6" x14ac:dyDescent="0.2">
      <c r="A250">
        <v>249</v>
      </c>
      <c r="B250">
        <v>938</v>
      </c>
      <c r="C250" s="3">
        <f t="shared" ref="C250:F250" si="248">1.3*B250</f>
        <v>1219.4000000000001</v>
      </c>
      <c r="D250" s="3">
        <f t="shared" si="248"/>
        <v>1585.2200000000003</v>
      </c>
      <c r="E250" s="3">
        <f t="shared" si="248"/>
        <v>2060.7860000000005</v>
      </c>
      <c r="F250" s="3">
        <f t="shared" si="248"/>
        <v>2679.0218000000009</v>
      </c>
    </row>
    <row r="251" spans="1:6" x14ac:dyDescent="0.2">
      <c r="A251">
        <v>250</v>
      </c>
      <c r="B251">
        <v>479</v>
      </c>
      <c r="C251" s="3">
        <f t="shared" ref="C251:F251" si="249">1.3*B251</f>
        <v>622.70000000000005</v>
      </c>
      <c r="D251" s="3">
        <f t="shared" si="249"/>
        <v>809.5100000000001</v>
      </c>
      <c r="E251" s="3">
        <f t="shared" si="249"/>
        <v>1052.3630000000003</v>
      </c>
      <c r="F251" s="3">
        <f t="shared" si="249"/>
        <v>1368.0719000000004</v>
      </c>
    </row>
    <row r="252" spans="1:6" x14ac:dyDescent="0.2">
      <c r="A252">
        <v>251</v>
      </c>
      <c r="B252">
        <v>930</v>
      </c>
      <c r="C252" s="3">
        <f t="shared" ref="C252:F252" si="250">1.3*B252</f>
        <v>1209</v>
      </c>
      <c r="D252" s="3">
        <f t="shared" si="250"/>
        <v>1571.7</v>
      </c>
      <c r="E252" s="3">
        <f t="shared" si="250"/>
        <v>2043.21</v>
      </c>
      <c r="F252" s="3">
        <f t="shared" si="250"/>
        <v>2656.1730000000002</v>
      </c>
    </row>
    <row r="253" spans="1:6" x14ac:dyDescent="0.2">
      <c r="A253">
        <v>252</v>
      </c>
      <c r="B253">
        <v>1119</v>
      </c>
      <c r="C253" s="3">
        <f t="shared" ref="C253:F253" si="251">1.3*B253</f>
        <v>1454.7</v>
      </c>
      <c r="D253" s="3">
        <f t="shared" si="251"/>
        <v>1891.1100000000001</v>
      </c>
      <c r="E253" s="3">
        <f t="shared" si="251"/>
        <v>2458.4430000000002</v>
      </c>
      <c r="F253" s="3">
        <f t="shared" si="251"/>
        <v>3195.9759000000004</v>
      </c>
    </row>
    <row r="254" spans="1:6" x14ac:dyDescent="0.2">
      <c r="A254">
        <v>253</v>
      </c>
      <c r="B254">
        <v>1049</v>
      </c>
      <c r="C254" s="3">
        <f t="shared" ref="C254:F254" si="252">1.3*B254</f>
        <v>1363.7</v>
      </c>
      <c r="D254" s="3">
        <f t="shared" si="252"/>
        <v>1772.8100000000002</v>
      </c>
      <c r="E254" s="3">
        <f t="shared" si="252"/>
        <v>2304.6530000000002</v>
      </c>
      <c r="F254" s="3">
        <f t="shared" si="252"/>
        <v>2996.0489000000002</v>
      </c>
    </row>
    <row r="255" spans="1:6" x14ac:dyDescent="0.2">
      <c r="A255">
        <v>254</v>
      </c>
      <c r="B255">
        <v>383</v>
      </c>
      <c r="C255" s="3">
        <f t="shared" ref="C255:F255" si="253">1.3*B255</f>
        <v>497.90000000000003</v>
      </c>
      <c r="D255" s="3">
        <f t="shared" si="253"/>
        <v>647.2700000000001</v>
      </c>
      <c r="E255" s="3">
        <f t="shared" si="253"/>
        <v>841.45100000000014</v>
      </c>
      <c r="F255" s="3">
        <f t="shared" si="253"/>
        <v>1093.8863000000001</v>
      </c>
    </row>
    <row r="256" spans="1:6" x14ac:dyDescent="0.2">
      <c r="A256">
        <v>255</v>
      </c>
      <c r="B256">
        <v>915</v>
      </c>
      <c r="C256" s="3">
        <f t="shared" ref="C256:F256" si="254">1.3*B256</f>
        <v>1189.5</v>
      </c>
      <c r="D256" s="3">
        <f t="shared" si="254"/>
        <v>1546.3500000000001</v>
      </c>
      <c r="E256" s="3">
        <f t="shared" si="254"/>
        <v>2010.2550000000003</v>
      </c>
      <c r="F256" s="3">
        <f t="shared" si="254"/>
        <v>2613.3315000000007</v>
      </c>
    </row>
    <row r="257" spans="1:6" x14ac:dyDescent="0.2">
      <c r="A257">
        <v>256</v>
      </c>
      <c r="B257">
        <v>965</v>
      </c>
      <c r="C257" s="3">
        <f t="shared" ref="C257:F257" si="255">1.3*B257</f>
        <v>1254.5</v>
      </c>
      <c r="D257" s="3">
        <f t="shared" si="255"/>
        <v>1630.8500000000001</v>
      </c>
      <c r="E257" s="3">
        <f t="shared" si="255"/>
        <v>2120.1050000000005</v>
      </c>
      <c r="F257" s="3">
        <f t="shared" si="255"/>
        <v>2756.1365000000005</v>
      </c>
    </row>
    <row r="258" spans="1:6" x14ac:dyDescent="0.2">
      <c r="A258">
        <v>257</v>
      </c>
      <c r="B258">
        <v>583</v>
      </c>
      <c r="C258" s="3">
        <f t="shared" ref="C258:F258" si="256">1.3*B258</f>
        <v>757.9</v>
      </c>
      <c r="D258" s="3">
        <f t="shared" si="256"/>
        <v>985.27</v>
      </c>
      <c r="E258" s="3">
        <f t="shared" si="256"/>
        <v>1280.8510000000001</v>
      </c>
      <c r="F258" s="3">
        <f t="shared" si="256"/>
        <v>1665.1063000000001</v>
      </c>
    </row>
    <row r="259" spans="1:6" x14ac:dyDescent="0.2">
      <c r="A259">
        <v>258</v>
      </c>
      <c r="B259">
        <v>394</v>
      </c>
      <c r="C259" s="3">
        <f t="shared" ref="C259:F259" si="257">1.3*B259</f>
        <v>512.20000000000005</v>
      </c>
      <c r="D259" s="3">
        <f t="shared" si="257"/>
        <v>665.86000000000013</v>
      </c>
      <c r="E259" s="3">
        <f t="shared" si="257"/>
        <v>865.61800000000017</v>
      </c>
      <c r="F259" s="3">
        <f t="shared" si="257"/>
        <v>1125.3034000000002</v>
      </c>
    </row>
    <row r="260" spans="1:6" x14ac:dyDescent="0.2">
      <c r="A260">
        <v>259</v>
      </c>
      <c r="B260">
        <v>971</v>
      </c>
      <c r="C260" s="3">
        <f t="shared" ref="C260:F260" si="258">1.3*B260</f>
        <v>1262.3</v>
      </c>
      <c r="D260" s="3">
        <f t="shared" si="258"/>
        <v>1640.99</v>
      </c>
      <c r="E260" s="3">
        <f t="shared" si="258"/>
        <v>2133.2870000000003</v>
      </c>
      <c r="F260" s="3">
        <f t="shared" si="258"/>
        <v>2773.2731000000003</v>
      </c>
    </row>
    <row r="261" spans="1:6" x14ac:dyDescent="0.2">
      <c r="A261">
        <v>260</v>
      </c>
      <c r="B261">
        <v>993</v>
      </c>
      <c r="C261" s="3">
        <f t="shared" ref="C261:F261" si="259">1.3*B261</f>
        <v>1290.9000000000001</v>
      </c>
      <c r="D261" s="3">
        <f t="shared" si="259"/>
        <v>1678.17</v>
      </c>
      <c r="E261" s="3">
        <f t="shared" si="259"/>
        <v>2181.6210000000001</v>
      </c>
      <c r="F261" s="3">
        <f t="shared" si="259"/>
        <v>2836.1073000000001</v>
      </c>
    </row>
    <row r="262" spans="1:6" x14ac:dyDescent="0.2">
      <c r="A262">
        <v>261</v>
      </c>
      <c r="B262">
        <v>540</v>
      </c>
      <c r="C262" s="3">
        <f t="shared" ref="C262:F262" si="260">1.3*B262</f>
        <v>702</v>
      </c>
      <c r="D262" s="3">
        <f t="shared" si="260"/>
        <v>912.6</v>
      </c>
      <c r="E262" s="3">
        <f t="shared" si="260"/>
        <v>1186.3800000000001</v>
      </c>
      <c r="F262" s="3">
        <f t="shared" si="260"/>
        <v>1542.2940000000001</v>
      </c>
    </row>
    <row r="263" spans="1:6" x14ac:dyDescent="0.2">
      <c r="A263">
        <v>262</v>
      </c>
      <c r="B263">
        <v>661</v>
      </c>
      <c r="C263" s="3">
        <f t="shared" ref="C263:F263" si="261">1.3*B263</f>
        <v>859.30000000000007</v>
      </c>
      <c r="D263" s="3">
        <f t="shared" si="261"/>
        <v>1117.0900000000001</v>
      </c>
      <c r="E263" s="3">
        <f t="shared" si="261"/>
        <v>1452.2170000000003</v>
      </c>
      <c r="F263" s="3">
        <f t="shared" si="261"/>
        <v>1887.8821000000005</v>
      </c>
    </row>
    <row r="264" spans="1:6" x14ac:dyDescent="0.2">
      <c r="A264">
        <v>263</v>
      </c>
      <c r="B264">
        <v>208</v>
      </c>
      <c r="C264" s="3">
        <f t="shared" ref="C264:F264" si="262">1.3*B264</f>
        <v>270.40000000000003</v>
      </c>
      <c r="D264" s="3">
        <f t="shared" si="262"/>
        <v>351.52000000000004</v>
      </c>
      <c r="E264" s="3">
        <f t="shared" si="262"/>
        <v>456.97600000000006</v>
      </c>
      <c r="F264" s="3">
        <f t="shared" si="262"/>
        <v>594.06880000000012</v>
      </c>
    </row>
    <row r="265" spans="1:6" x14ac:dyDescent="0.2">
      <c r="A265">
        <v>264</v>
      </c>
      <c r="B265">
        <v>316</v>
      </c>
      <c r="C265" s="3">
        <f t="shared" ref="C265:F265" si="263">1.3*B265</f>
        <v>410.8</v>
      </c>
      <c r="D265" s="3">
        <f t="shared" si="263"/>
        <v>534.04000000000008</v>
      </c>
      <c r="E265" s="3">
        <f t="shared" si="263"/>
        <v>694.25200000000018</v>
      </c>
      <c r="F265" s="3">
        <f t="shared" si="263"/>
        <v>902.52760000000023</v>
      </c>
    </row>
    <row r="266" spans="1:6" x14ac:dyDescent="0.2">
      <c r="A266">
        <v>265</v>
      </c>
      <c r="B266">
        <v>270</v>
      </c>
      <c r="C266" s="3">
        <f t="shared" ref="C266:F266" si="264">1.3*B266</f>
        <v>351</v>
      </c>
      <c r="D266" s="3">
        <f t="shared" si="264"/>
        <v>456.3</v>
      </c>
      <c r="E266" s="3">
        <f t="shared" si="264"/>
        <v>593.19000000000005</v>
      </c>
      <c r="F266" s="3">
        <f t="shared" si="264"/>
        <v>771.14700000000005</v>
      </c>
    </row>
    <row r="267" spans="1:6" x14ac:dyDescent="0.2">
      <c r="A267">
        <v>266</v>
      </c>
      <c r="B267">
        <v>309</v>
      </c>
      <c r="C267" s="3">
        <f t="shared" ref="C267:F267" si="265">1.3*B267</f>
        <v>401.7</v>
      </c>
      <c r="D267" s="3">
        <f t="shared" si="265"/>
        <v>522.21</v>
      </c>
      <c r="E267" s="3">
        <f t="shared" si="265"/>
        <v>678.87300000000005</v>
      </c>
      <c r="F267" s="3">
        <f t="shared" si="265"/>
        <v>882.53490000000011</v>
      </c>
    </row>
    <row r="268" spans="1:6" x14ac:dyDescent="0.2">
      <c r="A268">
        <v>267</v>
      </c>
      <c r="B268">
        <v>847</v>
      </c>
      <c r="C268" s="3">
        <f t="shared" ref="C268:F268" si="266">1.3*B268</f>
        <v>1101.1000000000001</v>
      </c>
      <c r="D268" s="3">
        <f t="shared" si="266"/>
        <v>1431.4300000000003</v>
      </c>
      <c r="E268" s="3">
        <f t="shared" si="266"/>
        <v>1860.8590000000004</v>
      </c>
      <c r="F268" s="3">
        <f t="shared" si="266"/>
        <v>2419.1167000000005</v>
      </c>
    </row>
    <row r="269" spans="1:6" x14ac:dyDescent="0.2">
      <c r="A269">
        <v>268</v>
      </c>
      <c r="B269">
        <v>592</v>
      </c>
      <c r="C269" s="3">
        <f t="shared" ref="C269:F269" si="267">1.3*B269</f>
        <v>769.6</v>
      </c>
      <c r="D269" s="3">
        <f t="shared" si="267"/>
        <v>1000.48</v>
      </c>
      <c r="E269" s="3">
        <f t="shared" si="267"/>
        <v>1300.624</v>
      </c>
      <c r="F269" s="3">
        <f t="shared" si="267"/>
        <v>1690.8112000000001</v>
      </c>
    </row>
    <row r="270" spans="1:6" x14ac:dyDescent="0.2">
      <c r="A270">
        <v>269</v>
      </c>
      <c r="B270">
        <v>395</v>
      </c>
      <c r="C270" s="3">
        <f t="shared" ref="C270:F270" si="268">1.3*B270</f>
        <v>513.5</v>
      </c>
      <c r="D270" s="3">
        <f t="shared" si="268"/>
        <v>667.55000000000007</v>
      </c>
      <c r="E270" s="3">
        <f t="shared" si="268"/>
        <v>867.81500000000017</v>
      </c>
      <c r="F270" s="3">
        <f t="shared" si="268"/>
        <v>1128.1595000000002</v>
      </c>
    </row>
    <row r="271" spans="1:6" x14ac:dyDescent="0.2">
      <c r="A271">
        <v>270</v>
      </c>
      <c r="B271">
        <v>227</v>
      </c>
      <c r="C271" s="3">
        <f t="shared" ref="C271:F271" si="269">1.3*B271</f>
        <v>295.10000000000002</v>
      </c>
      <c r="D271" s="3">
        <f t="shared" si="269"/>
        <v>383.63000000000005</v>
      </c>
      <c r="E271" s="3">
        <f t="shared" si="269"/>
        <v>498.71900000000011</v>
      </c>
      <c r="F271" s="3">
        <f t="shared" si="269"/>
        <v>648.33470000000011</v>
      </c>
    </row>
    <row r="272" spans="1:6" x14ac:dyDescent="0.2">
      <c r="A272">
        <v>271</v>
      </c>
      <c r="B272">
        <v>1001</v>
      </c>
      <c r="C272" s="3">
        <f t="shared" ref="C272:F272" si="270">1.3*B272</f>
        <v>1301.3</v>
      </c>
      <c r="D272" s="3">
        <f t="shared" si="270"/>
        <v>1691.69</v>
      </c>
      <c r="E272" s="3">
        <f t="shared" si="270"/>
        <v>2199.1970000000001</v>
      </c>
      <c r="F272" s="3">
        <f t="shared" si="270"/>
        <v>2858.9561000000003</v>
      </c>
    </row>
    <row r="273" spans="1:6" x14ac:dyDescent="0.2">
      <c r="A273">
        <v>272</v>
      </c>
      <c r="B273">
        <v>385</v>
      </c>
      <c r="C273" s="3">
        <f t="shared" ref="C273:F273" si="271">1.3*B273</f>
        <v>500.5</v>
      </c>
      <c r="D273" s="3">
        <f t="shared" si="271"/>
        <v>650.65</v>
      </c>
      <c r="E273" s="3">
        <f t="shared" si="271"/>
        <v>845.84500000000003</v>
      </c>
      <c r="F273" s="3">
        <f t="shared" si="271"/>
        <v>1099.5985000000001</v>
      </c>
    </row>
    <row r="274" spans="1:6" x14ac:dyDescent="0.2">
      <c r="A274">
        <v>273</v>
      </c>
      <c r="B274">
        <v>885</v>
      </c>
      <c r="C274" s="3">
        <f t="shared" ref="C274:F274" si="272">1.3*B274</f>
        <v>1150.5</v>
      </c>
      <c r="D274" s="3">
        <f t="shared" si="272"/>
        <v>1495.65</v>
      </c>
      <c r="E274" s="3">
        <f t="shared" si="272"/>
        <v>1944.3450000000003</v>
      </c>
      <c r="F274" s="3">
        <f t="shared" si="272"/>
        <v>2527.6485000000002</v>
      </c>
    </row>
    <row r="275" spans="1:6" x14ac:dyDescent="0.2">
      <c r="A275">
        <v>274</v>
      </c>
      <c r="B275">
        <v>323</v>
      </c>
      <c r="C275" s="3">
        <f t="shared" ref="C275:F275" si="273">1.3*B275</f>
        <v>419.90000000000003</v>
      </c>
      <c r="D275" s="3">
        <f t="shared" si="273"/>
        <v>545.87000000000012</v>
      </c>
      <c r="E275" s="3">
        <f t="shared" si="273"/>
        <v>709.6310000000002</v>
      </c>
      <c r="F275" s="3">
        <f t="shared" si="273"/>
        <v>922.52030000000025</v>
      </c>
    </row>
    <row r="276" spans="1:6" x14ac:dyDescent="0.2">
      <c r="A276">
        <v>275</v>
      </c>
      <c r="B276">
        <v>865</v>
      </c>
      <c r="C276" s="3">
        <f t="shared" ref="C276:F276" si="274">1.3*B276</f>
        <v>1124.5</v>
      </c>
      <c r="D276" s="3">
        <f t="shared" si="274"/>
        <v>1461.8500000000001</v>
      </c>
      <c r="E276" s="3">
        <f t="shared" si="274"/>
        <v>1900.4050000000002</v>
      </c>
      <c r="F276" s="3">
        <f t="shared" si="274"/>
        <v>2470.5265000000004</v>
      </c>
    </row>
    <row r="277" spans="1:6" x14ac:dyDescent="0.2">
      <c r="A277">
        <v>276</v>
      </c>
      <c r="B277">
        <v>857</v>
      </c>
      <c r="C277" s="3">
        <f t="shared" ref="C277:F277" si="275">1.3*B277</f>
        <v>1114.1000000000001</v>
      </c>
      <c r="D277" s="3">
        <f t="shared" si="275"/>
        <v>1448.3300000000002</v>
      </c>
      <c r="E277" s="3">
        <f t="shared" si="275"/>
        <v>1882.8290000000002</v>
      </c>
      <c r="F277" s="3">
        <f t="shared" si="275"/>
        <v>2447.6777000000002</v>
      </c>
    </row>
    <row r="278" spans="1:6" x14ac:dyDescent="0.2">
      <c r="A278">
        <v>277</v>
      </c>
      <c r="B278">
        <v>716</v>
      </c>
      <c r="C278" s="3">
        <f t="shared" ref="C278:F278" si="276">1.3*B278</f>
        <v>930.80000000000007</v>
      </c>
      <c r="D278" s="3">
        <f t="shared" si="276"/>
        <v>1210.0400000000002</v>
      </c>
      <c r="E278" s="3">
        <f t="shared" si="276"/>
        <v>1573.0520000000004</v>
      </c>
      <c r="F278" s="3">
        <f t="shared" si="276"/>
        <v>2044.9676000000006</v>
      </c>
    </row>
    <row r="279" spans="1:6" x14ac:dyDescent="0.2">
      <c r="A279">
        <v>278</v>
      </c>
      <c r="B279">
        <v>393</v>
      </c>
      <c r="C279" s="3">
        <f t="shared" ref="C279:F279" si="277">1.3*B279</f>
        <v>510.90000000000003</v>
      </c>
      <c r="D279" s="3">
        <f t="shared" si="277"/>
        <v>664.17000000000007</v>
      </c>
      <c r="E279" s="3">
        <f t="shared" si="277"/>
        <v>863.42100000000016</v>
      </c>
      <c r="F279" s="3">
        <f t="shared" si="277"/>
        <v>1122.4473000000003</v>
      </c>
    </row>
    <row r="280" spans="1:6" x14ac:dyDescent="0.2">
      <c r="A280">
        <v>279</v>
      </c>
      <c r="B280">
        <v>682</v>
      </c>
      <c r="C280" s="3">
        <f t="shared" ref="C280:F280" si="278">1.3*B280</f>
        <v>886.6</v>
      </c>
      <c r="D280" s="3">
        <f t="shared" si="278"/>
        <v>1152.5800000000002</v>
      </c>
      <c r="E280" s="3">
        <f t="shared" si="278"/>
        <v>1498.3540000000003</v>
      </c>
      <c r="F280" s="3">
        <f t="shared" si="278"/>
        <v>1947.8602000000003</v>
      </c>
    </row>
    <row r="281" spans="1:6" x14ac:dyDescent="0.2">
      <c r="A281">
        <v>280</v>
      </c>
      <c r="B281">
        <v>314</v>
      </c>
      <c r="C281" s="3">
        <f t="shared" ref="C281:F281" si="279">1.3*B281</f>
        <v>408.2</v>
      </c>
      <c r="D281" s="3">
        <f t="shared" si="279"/>
        <v>530.66</v>
      </c>
      <c r="E281" s="3">
        <f t="shared" si="279"/>
        <v>689.85799999999995</v>
      </c>
      <c r="F281" s="3">
        <f t="shared" si="279"/>
        <v>896.81539999999995</v>
      </c>
    </row>
    <row r="282" spans="1:6" x14ac:dyDescent="0.2">
      <c r="A282">
        <v>281</v>
      </c>
      <c r="B282">
        <v>213</v>
      </c>
      <c r="C282" s="3">
        <f t="shared" ref="C282:F282" si="280">1.3*B282</f>
        <v>276.90000000000003</v>
      </c>
      <c r="D282" s="3">
        <f t="shared" si="280"/>
        <v>359.97000000000008</v>
      </c>
      <c r="E282" s="3">
        <f t="shared" si="280"/>
        <v>467.96100000000013</v>
      </c>
      <c r="F282" s="3">
        <f t="shared" si="280"/>
        <v>608.3493000000002</v>
      </c>
    </row>
    <row r="283" spans="1:6" x14ac:dyDescent="0.2">
      <c r="A283">
        <v>282</v>
      </c>
      <c r="B283">
        <v>312</v>
      </c>
      <c r="C283" s="3">
        <f t="shared" ref="C283:F283" si="281">1.3*B283</f>
        <v>405.6</v>
      </c>
      <c r="D283" s="3">
        <f t="shared" si="281"/>
        <v>527.28000000000009</v>
      </c>
      <c r="E283" s="3">
        <f t="shared" si="281"/>
        <v>685.46400000000017</v>
      </c>
      <c r="F283" s="3">
        <f t="shared" si="281"/>
        <v>891.10320000000024</v>
      </c>
    </row>
    <row r="284" spans="1:6" x14ac:dyDescent="0.2">
      <c r="A284">
        <v>283</v>
      </c>
      <c r="B284">
        <v>971</v>
      </c>
      <c r="C284" s="3">
        <f t="shared" ref="C284:F284" si="282">1.3*B284</f>
        <v>1262.3</v>
      </c>
      <c r="D284" s="3">
        <f t="shared" si="282"/>
        <v>1640.99</v>
      </c>
      <c r="E284" s="3">
        <f t="shared" si="282"/>
        <v>2133.2870000000003</v>
      </c>
      <c r="F284" s="3">
        <f t="shared" si="282"/>
        <v>2773.2731000000003</v>
      </c>
    </row>
    <row r="285" spans="1:6" x14ac:dyDescent="0.2">
      <c r="A285">
        <v>284</v>
      </c>
      <c r="B285">
        <v>205</v>
      </c>
      <c r="C285" s="3">
        <f t="shared" ref="C285:F285" si="283">1.3*B285</f>
        <v>266.5</v>
      </c>
      <c r="D285" s="3">
        <f t="shared" si="283"/>
        <v>346.45</v>
      </c>
      <c r="E285" s="3">
        <f t="shared" si="283"/>
        <v>450.38499999999999</v>
      </c>
      <c r="F285" s="3">
        <f t="shared" si="283"/>
        <v>585.50049999999999</v>
      </c>
    </row>
    <row r="286" spans="1:6" x14ac:dyDescent="0.2">
      <c r="A286">
        <v>285</v>
      </c>
      <c r="B286">
        <v>549</v>
      </c>
      <c r="C286" s="3">
        <f t="shared" ref="C286:F286" si="284">1.3*B286</f>
        <v>713.7</v>
      </c>
      <c r="D286" s="3">
        <f t="shared" si="284"/>
        <v>927.81000000000006</v>
      </c>
      <c r="E286" s="3">
        <f t="shared" si="284"/>
        <v>1206.153</v>
      </c>
      <c r="F286" s="3">
        <f t="shared" si="284"/>
        <v>1567.9989</v>
      </c>
    </row>
    <row r="287" spans="1:6" x14ac:dyDescent="0.2">
      <c r="A287">
        <v>286</v>
      </c>
      <c r="B287">
        <v>527</v>
      </c>
      <c r="C287" s="3">
        <f t="shared" ref="C287:F287" si="285">1.3*B287</f>
        <v>685.1</v>
      </c>
      <c r="D287" s="3">
        <f t="shared" si="285"/>
        <v>890.63000000000011</v>
      </c>
      <c r="E287" s="3">
        <f t="shared" si="285"/>
        <v>1157.8190000000002</v>
      </c>
      <c r="F287" s="3">
        <f t="shared" si="285"/>
        <v>1505.1647000000003</v>
      </c>
    </row>
    <row r="288" spans="1:6" x14ac:dyDescent="0.2">
      <c r="A288">
        <v>287</v>
      </c>
      <c r="B288">
        <v>663</v>
      </c>
      <c r="C288" s="3">
        <f t="shared" ref="C288:F288" si="286">1.3*B288</f>
        <v>861.9</v>
      </c>
      <c r="D288" s="3">
        <f t="shared" si="286"/>
        <v>1120.47</v>
      </c>
      <c r="E288" s="3">
        <f t="shared" si="286"/>
        <v>1456.6110000000001</v>
      </c>
      <c r="F288" s="3">
        <f t="shared" si="286"/>
        <v>1893.5943000000002</v>
      </c>
    </row>
    <row r="289" spans="1:6" x14ac:dyDescent="0.2">
      <c r="A289">
        <v>288</v>
      </c>
      <c r="B289">
        <v>1083</v>
      </c>
      <c r="C289" s="3">
        <f t="shared" ref="C289:F289" si="287">1.3*B289</f>
        <v>1407.9</v>
      </c>
      <c r="D289" s="3">
        <f t="shared" si="287"/>
        <v>1830.2700000000002</v>
      </c>
      <c r="E289" s="3">
        <f t="shared" si="287"/>
        <v>2379.3510000000006</v>
      </c>
      <c r="F289" s="3">
        <f t="shared" si="287"/>
        <v>3093.156300000001</v>
      </c>
    </row>
    <row r="290" spans="1:6" x14ac:dyDescent="0.2">
      <c r="A290">
        <v>289</v>
      </c>
      <c r="B290">
        <v>884</v>
      </c>
      <c r="C290" s="3">
        <f t="shared" ref="C290:F290" si="288">1.3*B290</f>
        <v>1149.2</v>
      </c>
      <c r="D290" s="3">
        <f t="shared" si="288"/>
        <v>1493.96</v>
      </c>
      <c r="E290" s="3">
        <f t="shared" si="288"/>
        <v>1942.1480000000001</v>
      </c>
      <c r="F290" s="3">
        <f t="shared" si="288"/>
        <v>2524.7924000000003</v>
      </c>
    </row>
    <row r="291" spans="1:6" x14ac:dyDescent="0.2">
      <c r="A291">
        <v>290</v>
      </c>
      <c r="B291">
        <v>227</v>
      </c>
      <c r="C291" s="3">
        <f t="shared" ref="C291:F291" si="289">1.3*B291</f>
        <v>295.10000000000002</v>
      </c>
      <c r="D291" s="3">
        <f t="shared" si="289"/>
        <v>383.63000000000005</v>
      </c>
      <c r="E291" s="3">
        <f t="shared" si="289"/>
        <v>498.71900000000011</v>
      </c>
      <c r="F291" s="3">
        <f t="shared" si="289"/>
        <v>648.33470000000011</v>
      </c>
    </row>
    <row r="292" spans="1:6" x14ac:dyDescent="0.2">
      <c r="A292">
        <v>291</v>
      </c>
      <c r="B292">
        <v>472</v>
      </c>
      <c r="C292" s="3">
        <f t="shared" ref="C292:F292" si="290">1.3*B292</f>
        <v>613.6</v>
      </c>
      <c r="D292" s="3">
        <f t="shared" si="290"/>
        <v>797.68000000000006</v>
      </c>
      <c r="E292" s="3">
        <f t="shared" si="290"/>
        <v>1036.9840000000002</v>
      </c>
      <c r="F292" s="3">
        <f t="shared" si="290"/>
        <v>1348.0792000000004</v>
      </c>
    </row>
    <row r="293" spans="1:6" x14ac:dyDescent="0.2">
      <c r="A293">
        <v>292</v>
      </c>
      <c r="B293">
        <v>1012</v>
      </c>
      <c r="C293" s="3">
        <f t="shared" ref="C293:F293" si="291">1.3*B293</f>
        <v>1315.6000000000001</v>
      </c>
      <c r="D293" s="3">
        <f t="shared" si="291"/>
        <v>1710.2800000000002</v>
      </c>
      <c r="E293" s="3">
        <f t="shared" si="291"/>
        <v>2223.3640000000005</v>
      </c>
      <c r="F293" s="3">
        <f t="shared" si="291"/>
        <v>2890.3732000000009</v>
      </c>
    </row>
    <row r="294" spans="1:6" x14ac:dyDescent="0.2">
      <c r="A294">
        <v>293</v>
      </c>
      <c r="B294">
        <v>256</v>
      </c>
      <c r="C294" s="3">
        <f t="shared" ref="C294:F294" si="292">1.3*B294</f>
        <v>332.8</v>
      </c>
      <c r="D294" s="3">
        <f t="shared" si="292"/>
        <v>432.64000000000004</v>
      </c>
      <c r="E294" s="3">
        <f t="shared" si="292"/>
        <v>562.43200000000013</v>
      </c>
      <c r="F294" s="3">
        <f t="shared" si="292"/>
        <v>731.16160000000025</v>
      </c>
    </row>
    <row r="295" spans="1:6" x14ac:dyDescent="0.2">
      <c r="A295">
        <v>294</v>
      </c>
      <c r="B295">
        <v>1101</v>
      </c>
      <c r="C295" s="3">
        <f t="shared" ref="C295:F295" si="293">1.3*B295</f>
        <v>1431.3</v>
      </c>
      <c r="D295" s="3">
        <f t="shared" si="293"/>
        <v>1860.69</v>
      </c>
      <c r="E295" s="3">
        <f t="shared" si="293"/>
        <v>2418.8969999999999</v>
      </c>
      <c r="F295" s="3">
        <f t="shared" si="293"/>
        <v>3144.5661</v>
      </c>
    </row>
    <row r="296" spans="1:6" x14ac:dyDescent="0.2">
      <c r="A296">
        <v>295</v>
      </c>
      <c r="B296">
        <v>475</v>
      </c>
      <c r="C296" s="3">
        <f t="shared" ref="C296:F296" si="294">1.3*B296</f>
        <v>617.5</v>
      </c>
      <c r="D296" s="3">
        <f t="shared" si="294"/>
        <v>802.75</v>
      </c>
      <c r="E296" s="3">
        <f t="shared" si="294"/>
        <v>1043.575</v>
      </c>
      <c r="F296" s="3">
        <f t="shared" si="294"/>
        <v>1356.6475</v>
      </c>
    </row>
    <row r="297" spans="1:6" x14ac:dyDescent="0.2">
      <c r="A297">
        <v>296</v>
      </c>
      <c r="B297">
        <v>363</v>
      </c>
      <c r="C297" s="3">
        <f t="shared" ref="C297:F297" si="295">1.3*B297</f>
        <v>471.90000000000003</v>
      </c>
      <c r="D297" s="3">
        <f t="shared" si="295"/>
        <v>613.47</v>
      </c>
      <c r="E297" s="3">
        <f t="shared" si="295"/>
        <v>797.51100000000008</v>
      </c>
      <c r="F297" s="3">
        <f t="shared" si="295"/>
        <v>1036.7643</v>
      </c>
    </row>
    <row r="298" spans="1:6" x14ac:dyDescent="0.2">
      <c r="A298">
        <v>297</v>
      </c>
      <c r="B298">
        <v>397</v>
      </c>
      <c r="C298" s="3">
        <f t="shared" ref="C298:F298" si="296">1.3*B298</f>
        <v>516.1</v>
      </c>
      <c r="D298" s="3">
        <f t="shared" si="296"/>
        <v>670.93000000000006</v>
      </c>
      <c r="E298" s="3">
        <f t="shared" si="296"/>
        <v>872.20900000000006</v>
      </c>
      <c r="F298" s="3">
        <f t="shared" si="296"/>
        <v>1133.8717000000001</v>
      </c>
    </row>
    <row r="299" spans="1:6" x14ac:dyDescent="0.2">
      <c r="A299">
        <v>298</v>
      </c>
      <c r="B299">
        <v>842</v>
      </c>
      <c r="C299" s="3">
        <f t="shared" ref="C299:F299" si="297">1.3*B299</f>
        <v>1094.6000000000001</v>
      </c>
      <c r="D299" s="3">
        <f t="shared" si="297"/>
        <v>1422.9800000000002</v>
      </c>
      <c r="E299" s="3">
        <f t="shared" si="297"/>
        <v>1849.8740000000005</v>
      </c>
      <c r="F299" s="3">
        <f t="shared" si="297"/>
        <v>2404.8362000000006</v>
      </c>
    </row>
    <row r="300" spans="1:6" x14ac:dyDescent="0.2">
      <c r="A300">
        <v>299</v>
      </c>
      <c r="B300">
        <v>253</v>
      </c>
      <c r="C300" s="3">
        <f t="shared" ref="C300:F300" si="298">1.3*B300</f>
        <v>328.90000000000003</v>
      </c>
      <c r="D300" s="3">
        <f t="shared" si="298"/>
        <v>427.57000000000005</v>
      </c>
      <c r="E300" s="3">
        <f t="shared" si="298"/>
        <v>555.84100000000012</v>
      </c>
      <c r="F300" s="3">
        <f t="shared" si="298"/>
        <v>722.59330000000023</v>
      </c>
    </row>
    <row r="301" spans="1:6" x14ac:dyDescent="0.2">
      <c r="A301">
        <v>300</v>
      </c>
      <c r="B301">
        <v>646</v>
      </c>
      <c r="C301" s="3">
        <f t="shared" ref="C301:F301" si="299">1.3*B301</f>
        <v>839.80000000000007</v>
      </c>
      <c r="D301" s="3">
        <f t="shared" si="299"/>
        <v>1091.7400000000002</v>
      </c>
      <c r="E301" s="3">
        <f t="shared" si="299"/>
        <v>1419.2620000000004</v>
      </c>
      <c r="F301" s="3">
        <f t="shared" si="299"/>
        <v>1845.0406000000005</v>
      </c>
    </row>
    <row r="302" spans="1:6" x14ac:dyDescent="0.2">
      <c r="A302">
        <v>301</v>
      </c>
      <c r="B302">
        <v>292</v>
      </c>
      <c r="C302" s="3">
        <f t="shared" ref="C302:F302" si="300">1.3*B302</f>
        <v>379.6</v>
      </c>
      <c r="D302" s="3">
        <f t="shared" si="300"/>
        <v>493.48</v>
      </c>
      <c r="E302" s="3">
        <f t="shared" si="300"/>
        <v>641.524</v>
      </c>
      <c r="F302" s="3">
        <f t="shared" si="300"/>
        <v>833.98120000000006</v>
      </c>
    </row>
    <row r="303" spans="1:6" x14ac:dyDescent="0.2">
      <c r="A303">
        <v>302</v>
      </c>
      <c r="B303">
        <v>461</v>
      </c>
      <c r="C303" s="3">
        <f t="shared" ref="C303:F303" si="301">1.3*B303</f>
        <v>599.30000000000007</v>
      </c>
      <c r="D303" s="3">
        <f t="shared" si="301"/>
        <v>779.09000000000015</v>
      </c>
      <c r="E303" s="3">
        <f t="shared" si="301"/>
        <v>1012.8170000000002</v>
      </c>
      <c r="F303" s="3">
        <f t="shared" si="301"/>
        <v>1316.6621000000002</v>
      </c>
    </row>
    <row r="304" spans="1:6" x14ac:dyDescent="0.2">
      <c r="A304">
        <v>303</v>
      </c>
      <c r="B304">
        <v>486</v>
      </c>
      <c r="C304" s="3">
        <f t="shared" ref="C304:F304" si="302">1.3*B304</f>
        <v>631.80000000000007</v>
      </c>
      <c r="D304" s="3">
        <f t="shared" si="302"/>
        <v>821.34000000000015</v>
      </c>
      <c r="E304" s="3">
        <f t="shared" si="302"/>
        <v>1067.7420000000002</v>
      </c>
      <c r="F304" s="3">
        <f t="shared" si="302"/>
        <v>1388.0646000000004</v>
      </c>
    </row>
    <row r="305" spans="1:6" x14ac:dyDescent="0.2">
      <c r="A305">
        <v>304</v>
      </c>
      <c r="B305">
        <v>951</v>
      </c>
      <c r="C305" s="3">
        <f t="shared" ref="C305:F305" si="303">1.3*B305</f>
        <v>1236.3</v>
      </c>
      <c r="D305" s="3">
        <f t="shared" si="303"/>
        <v>1607.19</v>
      </c>
      <c r="E305" s="3">
        <f t="shared" si="303"/>
        <v>2089.3470000000002</v>
      </c>
      <c r="F305" s="3">
        <f t="shared" si="303"/>
        <v>2716.1511000000005</v>
      </c>
    </row>
    <row r="306" spans="1:6" x14ac:dyDescent="0.2">
      <c r="A306">
        <v>305</v>
      </c>
      <c r="B306">
        <v>764</v>
      </c>
      <c r="C306" s="3">
        <f t="shared" ref="C306:F306" si="304">1.3*B306</f>
        <v>993.2</v>
      </c>
      <c r="D306" s="3">
        <f t="shared" si="304"/>
        <v>1291.1600000000001</v>
      </c>
      <c r="E306" s="3">
        <f t="shared" si="304"/>
        <v>1678.5080000000003</v>
      </c>
      <c r="F306" s="3">
        <f t="shared" si="304"/>
        <v>2182.0604000000003</v>
      </c>
    </row>
    <row r="307" spans="1:6" x14ac:dyDescent="0.2">
      <c r="A307">
        <v>306</v>
      </c>
      <c r="B307">
        <v>945</v>
      </c>
      <c r="C307" s="3">
        <f t="shared" ref="C307:F307" si="305">1.3*B307</f>
        <v>1228.5</v>
      </c>
      <c r="D307" s="3">
        <f t="shared" si="305"/>
        <v>1597.05</v>
      </c>
      <c r="E307" s="3">
        <f t="shared" si="305"/>
        <v>2076.165</v>
      </c>
      <c r="F307" s="3">
        <f t="shared" si="305"/>
        <v>2699.0145000000002</v>
      </c>
    </row>
    <row r="308" spans="1:6" x14ac:dyDescent="0.2">
      <c r="A308">
        <v>307</v>
      </c>
      <c r="B308">
        <v>756</v>
      </c>
      <c r="C308" s="3">
        <f t="shared" ref="C308:F308" si="306">1.3*B308</f>
        <v>982.80000000000007</v>
      </c>
      <c r="D308" s="3">
        <f t="shared" si="306"/>
        <v>1277.6400000000001</v>
      </c>
      <c r="E308" s="3">
        <f t="shared" si="306"/>
        <v>1660.9320000000002</v>
      </c>
      <c r="F308" s="3">
        <f t="shared" si="306"/>
        <v>2159.2116000000005</v>
      </c>
    </row>
    <row r="309" spans="1:6" x14ac:dyDescent="0.2">
      <c r="A309">
        <v>308</v>
      </c>
      <c r="B309">
        <v>459</v>
      </c>
      <c r="C309" s="3">
        <f t="shared" ref="C309:F309" si="307">1.3*B309</f>
        <v>596.70000000000005</v>
      </c>
      <c r="D309" s="3">
        <f t="shared" si="307"/>
        <v>775.71</v>
      </c>
      <c r="E309" s="3">
        <f t="shared" si="307"/>
        <v>1008.4230000000001</v>
      </c>
      <c r="F309" s="3">
        <f t="shared" si="307"/>
        <v>1310.9499000000003</v>
      </c>
    </row>
    <row r="310" spans="1:6" x14ac:dyDescent="0.2">
      <c r="A310">
        <v>309</v>
      </c>
      <c r="B310">
        <v>202</v>
      </c>
      <c r="C310" s="3">
        <f t="shared" ref="C310:F310" si="308">1.3*B310</f>
        <v>262.60000000000002</v>
      </c>
      <c r="D310" s="3">
        <f t="shared" si="308"/>
        <v>341.38000000000005</v>
      </c>
      <c r="E310" s="3">
        <f t="shared" si="308"/>
        <v>443.7940000000001</v>
      </c>
      <c r="F310" s="3">
        <f t="shared" si="308"/>
        <v>576.93220000000019</v>
      </c>
    </row>
    <row r="311" spans="1:6" x14ac:dyDescent="0.2">
      <c r="A311">
        <v>310</v>
      </c>
      <c r="B311">
        <v>235</v>
      </c>
      <c r="C311" s="3">
        <f t="shared" ref="C311:F311" si="309">1.3*B311</f>
        <v>305.5</v>
      </c>
      <c r="D311" s="3">
        <f t="shared" si="309"/>
        <v>397.15000000000003</v>
      </c>
      <c r="E311" s="3">
        <f t="shared" si="309"/>
        <v>516.29500000000007</v>
      </c>
      <c r="F311" s="3">
        <f t="shared" si="309"/>
        <v>671.18350000000009</v>
      </c>
    </row>
    <row r="312" spans="1:6" x14ac:dyDescent="0.2">
      <c r="A312">
        <v>311</v>
      </c>
      <c r="B312">
        <v>830</v>
      </c>
      <c r="C312" s="3">
        <f t="shared" ref="C312:F312" si="310">1.3*B312</f>
        <v>1079</v>
      </c>
      <c r="D312" s="3">
        <f t="shared" si="310"/>
        <v>1402.7</v>
      </c>
      <c r="E312" s="3">
        <f t="shared" si="310"/>
        <v>1823.5100000000002</v>
      </c>
      <c r="F312" s="3">
        <f t="shared" si="310"/>
        <v>2370.5630000000006</v>
      </c>
    </row>
    <row r="313" spans="1:6" x14ac:dyDescent="0.2">
      <c r="A313">
        <v>312</v>
      </c>
      <c r="B313">
        <v>641</v>
      </c>
      <c r="C313" s="3">
        <f t="shared" ref="C313:F313" si="311">1.3*B313</f>
        <v>833.30000000000007</v>
      </c>
      <c r="D313" s="3">
        <f t="shared" si="311"/>
        <v>1083.2900000000002</v>
      </c>
      <c r="E313" s="3">
        <f t="shared" si="311"/>
        <v>1408.2770000000003</v>
      </c>
      <c r="F313" s="3">
        <f t="shared" si="311"/>
        <v>1830.7601000000004</v>
      </c>
    </row>
    <row r="314" spans="1:6" x14ac:dyDescent="0.2">
      <c r="A314">
        <v>313</v>
      </c>
      <c r="B314">
        <v>964</v>
      </c>
      <c r="C314" s="3">
        <f t="shared" ref="C314:F314" si="312">1.3*B314</f>
        <v>1253.2</v>
      </c>
      <c r="D314" s="3">
        <f t="shared" si="312"/>
        <v>1629.16</v>
      </c>
      <c r="E314" s="3">
        <f t="shared" si="312"/>
        <v>2117.9080000000004</v>
      </c>
      <c r="F314" s="3">
        <f t="shared" si="312"/>
        <v>2753.2804000000006</v>
      </c>
    </row>
    <row r="315" spans="1:6" x14ac:dyDescent="0.2">
      <c r="A315">
        <v>314</v>
      </c>
      <c r="B315">
        <v>270</v>
      </c>
      <c r="C315" s="3">
        <f t="shared" ref="C315:F315" si="313">1.3*B315</f>
        <v>351</v>
      </c>
      <c r="D315" s="3">
        <f t="shared" si="313"/>
        <v>456.3</v>
      </c>
      <c r="E315" s="3">
        <f t="shared" si="313"/>
        <v>593.19000000000005</v>
      </c>
      <c r="F315" s="3">
        <f t="shared" si="313"/>
        <v>771.14700000000005</v>
      </c>
    </row>
    <row r="316" spans="1:6" x14ac:dyDescent="0.2">
      <c r="A316">
        <v>315</v>
      </c>
      <c r="B316">
        <v>1176</v>
      </c>
      <c r="C316" s="3">
        <f t="shared" ref="C316:F316" si="314">1.3*B316</f>
        <v>1528.8</v>
      </c>
      <c r="D316" s="3">
        <f t="shared" si="314"/>
        <v>1987.44</v>
      </c>
      <c r="E316" s="3">
        <f t="shared" si="314"/>
        <v>2583.672</v>
      </c>
      <c r="F316" s="3">
        <f t="shared" si="314"/>
        <v>3358.7736</v>
      </c>
    </row>
    <row r="317" spans="1:6" x14ac:dyDescent="0.2">
      <c r="A317">
        <v>316</v>
      </c>
      <c r="B317">
        <v>987</v>
      </c>
      <c r="C317" s="3">
        <f t="shared" ref="C317:F317" si="315">1.3*B317</f>
        <v>1283.1000000000001</v>
      </c>
      <c r="D317" s="3">
        <f t="shared" si="315"/>
        <v>1668.0300000000002</v>
      </c>
      <c r="E317" s="3">
        <f t="shared" si="315"/>
        <v>2168.4390000000003</v>
      </c>
      <c r="F317" s="3">
        <f t="shared" si="315"/>
        <v>2818.9707000000003</v>
      </c>
    </row>
    <row r="318" spans="1:6" x14ac:dyDescent="0.2">
      <c r="A318">
        <v>317</v>
      </c>
      <c r="B318">
        <v>568</v>
      </c>
      <c r="C318" s="3">
        <f t="shared" ref="C318:F318" si="316">1.3*B318</f>
        <v>738.4</v>
      </c>
      <c r="D318" s="3">
        <f t="shared" si="316"/>
        <v>959.92</v>
      </c>
      <c r="E318" s="3">
        <f t="shared" si="316"/>
        <v>1247.896</v>
      </c>
      <c r="F318" s="3">
        <f t="shared" si="316"/>
        <v>1622.2647999999999</v>
      </c>
    </row>
    <row r="319" spans="1:6" x14ac:dyDescent="0.2">
      <c r="A319">
        <v>318</v>
      </c>
      <c r="B319">
        <v>559</v>
      </c>
      <c r="C319" s="3">
        <f t="shared" ref="C319:F319" si="317">1.3*B319</f>
        <v>726.7</v>
      </c>
      <c r="D319" s="3">
        <f t="shared" si="317"/>
        <v>944.71</v>
      </c>
      <c r="E319" s="3">
        <f t="shared" si="317"/>
        <v>1228.123</v>
      </c>
      <c r="F319" s="3">
        <f t="shared" si="317"/>
        <v>1596.5599000000002</v>
      </c>
    </row>
    <row r="320" spans="1:6" x14ac:dyDescent="0.2">
      <c r="A320">
        <v>319</v>
      </c>
      <c r="B320">
        <v>204</v>
      </c>
      <c r="C320" s="3">
        <f t="shared" ref="C320:F320" si="318">1.3*B320</f>
        <v>265.2</v>
      </c>
      <c r="D320" s="3">
        <f t="shared" si="318"/>
        <v>344.76</v>
      </c>
      <c r="E320" s="3">
        <f t="shared" si="318"/>
        <v>448.18799999999999</v>
      </c>
      <c r="F320" s="3">
        <f t="shared" si="318"/>
        <v>582.64440000000002</v>
      </c>
    </row>
    <row r="321" spans="1:6" x14ac:dyDescent="0.2">
      <c r="A321">
        <v>320</v>
      </c>
      <c r="B321">
        <v>775</v>
      </c>
      <c r="C321" s="3">
        <f t="shared" ref="C321:F321" si="319">1.3*B321</f>
        <v>1007.5</v>
      </c>
      <c r="D321" s="3">
        <f t="shared" si="319"/>
        <v>1309.75</v>
      </c>
      <c r="E321" s="3">
        <f t="shared" si="319"/>
        <v>1702.675</v>
      </c>
      <c r="F321" s="3">
        <f t="shared" si="319"/>
        <v>2213.4775</v>
      </c>
    </row>
    <row r="322" spans="1:6" x14ac:dyDescent="0.2">
      <c r="A322">
        <v>321</v>
      </c>
      <c r="B322">
        <v>1045</v>
      </c>
      <c r="C322" s="3">
        <f t="shared" ref="C322:F322" si="320">1.3*B322</f>
        <v>1358.5</v>
      </c>
      <c r="D322" s="3">
        <f t="shared" si="320"/>
        <v>1766.05</v>
      </c>
      <c r="E322" s="3">
        <f t="shared" si="320"/>
        <v>2295.8650000000002</v>
      </c>
      <c r="F322" s="3">
        <f t="shared" si="320"/>
        <v>2984.6245000000004</v>
      </c>
    </row>
    <row r="323" spans="1:6" x14ac:dyDescent="0.2">
      <c r="A323">
        <v>322</v>
      </c>
      <c r="B323">
        <v>726</v>
      </c>
      <c r="C323" s="3">
        <f t="shared" ref="C323:F323" si="321">1.3*B323</f>
        <v>943.80000000000007</v>
      </c>
      <c r="D323" s="3">
        <f t="shared" si="321"/>
        <v>1226.94</v>
      </c>
      <c r="E323" s="3">
        <f t="shared" si="321"/>
        <v>1595.0220000000002</v>
      </c>
      <c r="F323" s="3">
        <f t="shared" si="321"/>
        <v>2073.5286000000001</v>
      </c>
    </row>
    <row r="324" spans="1:6" x14ac:dyDescent="0.2">
      <c r="A324">
        <v>323</v>
      </c>
      <c r="B324">
        <v>930</v>
      </c>
      <c r="C324" s="3">
        <f t="shared" ref="C324:F324" si="322">1.3*B324</f>
        <v>1209</v>
      </c>
      <c r="D324" s="3">
        <f t="shared" si="322"/>
        <v>1571.7</v>
      </c>
      <c r="E324" s="3">
        <f t="shared" si="322"/>
        <v>2043.21</v>
      </c>
      <c r="F324" s="3">
        <f t="shared" si="322"/>
        <v>2656.1730000000002</v>
      </c>
    </row>
    <row r="325" spans="1:6" x14ac:dyDescent="0.2">
      <c r="A325">
        <v>324</v>
      </c>
      <c r="B325">
        <v>226</v>
      </c>
      <c r="C325" s="3">
        <f t="shared" ref="C325:F325" si="323">1.3*B325</f>
        <v>293.8</v>
      </c>
      <c r="D325" s="3">
        <f t="shared" si="323"/>
        <v>381.94000000000005</v>
      </c>
      <c r="E325" s="3">
        <f t="shared" si="323"/>
        <v>496.52200000000011</v>
      </c>
      <c r="F325" s="3">
        <f t="shared" si="323"/>
        <v>645.47860000000014</v>
      </c>
    </row>
    <row r="326" spans="1:6" x14ac:dyDescent="0.2">
      <c r="A326">
        <v>325</v>
      </c>
      <c r="B326">
        <v>345</v>
      </c>
      <c r="C326" s="3">
        <f t="shared" ref="C326:F326" si="324">1.3*B326</f>
        <v>448.5</v>
      </c>
      <c r="D326" s="3">
        <f t="shared" si="324"/>
        <v>583.05000000000007</v>
      </c>
      <c r="E326" s="3">
        <f t="shared" si="324"/>
        <v>757.96500000000015</v>
      </c>
      <c r="F326" s="3">
        <f t="shared" si="324"/>
        <v>985.35450000000026</v>
      </c>
    </row>
    <row r="327" spans="1:6" x14ac:dyDescent="0.2">
      <c r="A327">
        <v>326</v>
      </c>
      <c r="B327">
        <v>1073</v>
      </c>
      <c r="C327" s="3">
        <f t="shared" ref="C327:F327" si="325">1.3*B327</f>
        <v>1394.9</v>
      </c>
      <c r="D327" s="3">
        <f t="shared" si="325"/>
        <v>1813.3700000000001</v>
      </c>
      <c r="E327" s="3">
        <f t="shared" si="325"/>
        <v>2357.3810000000003</v>
      </c>
      <c r="F327" s="3">
        <f t="shared" si="325"/>
        <v>3064.5953000000004</v>
      </c>
    </row>
    <row r="328" spans="1:6" x14ac:dyDescent="0.2">
      <c r="A328">
        <v>327</v>
      </c>
      <c r="B328">
        <v>757</v>
      </c>
      <c r="C328" s="3">
        <f t="shared" ref="C328:F328" si="326">1.3*B328</f>
        <v>984.1</v>
      </c>
      <c r="D328" s="3">
        <f t="shared" si="326"/>
        <v>1279.3300000000002</v>
      </c>
      <c r="E328" s="3">
        <f t="shared" si="326"/>
        <v>1663.1290000000004</v>
      </c>
      <c r="F328" s="3">
        <f t="shared" si="326"/>
        <v>2162.0677000000005</v>
      </c>
    </row>
    <row r="329" spans="1:6" x14ac:dyDescent="0.2">
      <c r="A329">
        <v>328</v>
      </c>
      <c r="B329">
        <v>903</v>
      </c>
      <c r="C329" s="3">
        <f t="shared" ref="C329:F329" si="327">1.3*B329</f>
        <v>1173.9000000000001</v>
      </c>
      <c r="D329" s="3">
        <f t="shared" si="327"/>
        <v>1526.0700000000002</v>
      </c>
      <c r="E329" s="3">
        <f t="shared" si="327"/>
        <v>1983.8910000000003</v>
      </c>
      <c r="F329" s="3">
        <f t="shared" si="327"/>
        <v>2579.0583000000006</v>
      </c>
    </row>
    <row r="330" spans="1:6" x14ac:dyDescent="0.2">
      <c r="A330">
        <v>329</v>
      </c>
      <c r="B330">
        <v>1167</v>
      </c>
      <c r="C330" s="3">
        <f t="shared" ref="C330:F330" si="328">1.3*B330</f>
        <v>1517.1000000000001</v>
      </c>
      <c r="D330" s="3">
        <f t="shared" si="328"/>
        <v>1972.2300000000002</v>
      </c>
      <c r="E330" s="3">
        <f t="shared" si="328"/>
        <v>2563.8990000000003</v>
      </c>
      <c r="F330" s="3">
        <f t="shared" si="328"/>
        <v>3333.0687000000007</v>
      </c>
    </row>
    <row r="331" spans="1:6" x14ac:dyDescent="0.2">
      <c r="A331">
        <v>330</v>
      </c>
      <c r="B331">
        <v>712</v>
      </c>
      <c r="C331" s="3">
        <f t="shared" ref="C331:F331" si="329">1.3*B331</f>
        <v>925.6</v>
      </c>
      <c r="D331" s="3">
        <f t="shared" si="329"/>
        <v>1203.28</v>
      </c>
      <c r="E331" s="3">
        <f t="shared" si="329"/>
        <v>1564.2640000000001</v>
      </c>
      <c r="F331" s="3">
        <f t="shared" si="329"/>
        <v>2033.5432000000003</v>
      </c>
    </row>
    <row r="332" spans="1:6" x14ac:dyDescent="0.2">
      <c r="A332">
        <v>331</v>
      </c>
      <c r="B332">
        <v>466</v>
      </c>
      <c r="C332" s="3">
        <f t="shared" ref="C332:F332" si="330">1.3*B332</f>
        <v>605.80000000000007</v>
      </c>
      <c r="D332" s="3">
        <f t="shared" si="330"/>
        <v>787.54000000000008</v>
      </c>
      <c r="E332" s="3">
        <f t="shared" si="330"/>
        <v>1023.8020000000001</v>
      </c>
      <c r="F332" s="3">
        <f t="shared" si="330"/>
        <v>1330.9426000000003</v>
      </c>
    </row>
    <row r="333" spans="1:6" x14ac:dyDescent="0.2">
      <c r="A333">
        <v>332</v>
      </c>
      <c r="B333">
        <v>233</v>
      </c>
      <c r="C333" s="3">
        <f t="shared" ref="C333:F333" si="331">1.3*B333</f>
        <v>302.90000000000003</v>
      </c>
      <c r="D333" s="3">
        <f t="shared" si="331"/>
        <v>393.77000000000004</v>
      </c>
      <c r="E333" s="3">
        <f t="shared" si="331"/>
        <v>511.90100000000007</v>
      </c>
      <c r="F333" s="3">
        <f t="shared" si="331"/>
        <v>665.47130000000016</v>
      </c>
    </row>
    <row r="334" spans="1:6" x14ac:dyDescent="0.2">
      <c r="A334">
        <v>333</v>
      </c>
      <c r="B334">
        <v>1187</v>
      </c>
      <c r="C334" s="3">
        <f t="shared" ref="C334:F334" si="332">1.3*B334</f>
        <v>1543.1000000000001</v>
      </c>
      <c r="D334" s="3">
        <f t="shared" si="332"/>
        <v>2006.0300000000002</v>
      </c>
      <c r="E334" s="3">
        <f t="shared" si="332"/>
        <v>2607.8390000000004</v>
      </c>
      <c r="F334" s="3">
        <f t="shared" si="332"/>
        <v>3390.1907000000006</v>
      </c>
    </row>
    <row r="335" spans="1:6" x14ac:dyDescent="0.2">
      <c r="A335">
        <v>334</v>
      </c>
      <c r="B335">
        <v>915</v>
      </c>
      <c r="C335" s="3">
        <f t="shared" ref="C335:F335" si="333">1.3*B335</f>
        <v>1189.5</v>
      </c>
      <c r="D335" s="3">
        <f t="shared" si="333"/>
        <v>1546.3500000000001</v>
      </c>
      <c r="E335" s="3">
        <f t="shared" si="333"/>
        <v>2010.2550000000003</v>
      </c>
      <c r="F335" s="3">
        <f t="shared" si="333"/>
        <v>2613.3315000000007</v>
      </c>
    </row>
    <row r="336" spans="1:6" x14ac:dyDescent="0.2">
      <c r="A336">
        <v>335</v>
      </c>
      <c r="B336">
        <v>959</v>
      </c>
      <c r="C336" s="3">
        <f t="shared" ref="C336:F336" si="334">1.3*B336</f>
        <v>1246.7</v>
      </c>
      <c r="D336" s="3">
        <f t="shared" si="334"/>
        <v>1620.71</v>
      </c>
      <c r="E336" s="3">
        <f t="shared" si="334"/>
        <v>2106.9230000000002</v>
      </c>
      <c r="F336" s="3">
        <f t="shared" si="334"/>
        <v>2738.9999000000003</v>
      </c>
    </row>
    <row r="337" spans="1:6" x14ac:dyDescent="0.2">
      <c r="A337">
        <v>336</v>
      </c>
      <c r="B337">
        <v>1131</v>
      </c>
      <c r="C337" s="3">
        <f t="shared" ref="C337:F337" si="335">1.3*B337</f>
        <v>1470.3</v>
      </c>
      <c r="D337" s="3">
        <f t="shared" si="335"/>
        <v>1911.39</v>
      </c>
      <c r="E337" s="3">
        <f t="shared" si="335"/>
        <v>2484.8070000000002</v>
      </c>
      <c r="F337" s="3">
        <f t="shared" si="335"/>
        <v>3230.2491000000005</v>
      </c>
    </row>
    <row r="338" spans="1:6" x14ac:dyDescent="0.2">
      <c r="A338">
        <v>337</v>
      </c>
      <c r="B338">
        <v>892</v>
      </c>
      <c r="C338" s="3">
        <f t="shared" ref="C338:F338" si="336">1.3*B338</f>
        <v>1159.6000000000001</v>
      </c>
      <c r="D338" s="3">
        <f t="shared" si="336"/>
        <v>1507.4800000000002</v>
      </c>
      <c r="E338" s="3">
        <f t="shared" si="336"/>
        <v>1959.7240000000004</v>
      </c>
      <c r="F338" s="3">
        <f t="shared" si="336"/>
        <v>2547.6412000000005</v>
      </c>
    </row>
    <row r="339" spans="1:6" x14ac:dyDescent="0.2">
      <c r="A339">
        <v>338</v>
      </c>
      <c r="B339">
        <v>419</v>
      </c>
      <c r="C339" s="3">
        <f t="shared" ref="C339:F339" si="337">1.3*B339</f>
        <v>544.70000000000005</v>
      </c>
      <c r="D339" s="3">
        <f t="shared" si="337"/>
        <v>708.11000000000013</v>
      </c>
      <c r="E339" s="3">
        <f t="shared" si="337"/>
        <v>920.54300000000023</v>
      </c>
      <c r="F339" s="3">
        <f t="shared" si="337"/>
        <v>1196.7059000000004</v>
      </c>
    </row>
    <row r="340" spans="1:6" x14ac:dyDescent="0.2">
      <c r="A340">
        <v>339</v>
      </c>
      <c r="B340">
        <v>537</v>
      </c>
      <c r="C340" s="3">
        <f t="shared" ref="C340:F340" si="338">1.3*B340</f>
        <v>698.1</v>
      </c>
      <c r="D340" s="3">
        <f t="shared" si="338"/>
        <v>907.53000000000009</v>
      </c>
      <c r="E340" s="3">
        <f t="shared" si="338"/>
        <v>1179.7890000000002</v>
      </c>
      <c r="F340" s="3">
        <f t="shared" si="338"/>
        <v>1533.7257000000004</v>
      </c>
    </row>
    <row r="341" spans="1:6" x14ac:dyDescent="0.2">
      <c r="A341">
        <v>340</v>
      </c>
      <c r="B341">
        <v>937</v>
      </c>
      <c r="C341" s="3">
        <f t="shared" ref="C341:F341" si="339">1.3*B341</f>
        <v>1218.1000000000001</v>
      </c>
      <c r="D341" s="3">
        <f t="shared" si="339"/>
        <v>1583.5300000000002</v>
      </c>
      <c r="E341" s="3">
        <f t="shared" si="339"/>
        <v>2058.5890000000004</v>
      </c>
      <c r="F341" s="3">
        <f t="shared" si="339"/>
        <v>2676.1657000000005</v>
      </c>
    </row>
    <row r="342" spans="1:6" x14ac:dyDescent="0.2">
      <c r="A342">
        <v>341</v>
      </c>
      <c r="B342">
        <v>341</v>
      </c>
      <c r="C342" s="3">
        <f t="shared" ref="C342:F342" si="340">1.3*B342</f>
        <v>443.3</v>
      </c>
      <c r="D342" s="3">
        <f t="shared" si="340"/>
        <v>576.29000000000008</v>
      </c>
      <c r="E342" s="3">
        <f t="shared" si="340"/>
        <v>749.17700000000013</v>
      </c>
      <c r="F342" s="3">
        <f t="shared" si="340"/>
        <v>973.93010000000015</v>
      </c>
    </row>
    <row r="343" spans="1:6" x14ac:dyDescent="0.2">
      <c r="A343">
        <v>342</v>
      </c>
      <c r="B343">
        <v>625</v>
      </c>
      <c r="C343" s="3">
        <f t="shared" ref="C343:F343" si="341">1.3*B343</f>
        <v>812.5</v>
      </c>
      <c r="D343" s="3">
        <f t="shared" si="341"/>
        <v>1056.25</v>
      </c>
      <c r="E343" s="3">
        <f t="shared" si="341"/>
        <v>1373.125</v>
      </c>
      <c r="F343" s="3">
        <f t="shared" si="341"/>
        <v>1785.0625</v>
      </c>
    </row>
    <row r="344" spans="1:6" x14ac:dyDescent="0.2">
      <c r="A344">
        <v>343</v>
      </c>
      <c r="B344">
        <v>742</v>
      </c>
      <c r="C344" s="3">
        <f t="shared" ref="C344:F344" si="342">1.3*B344</f>
        <v>964.6</v>
      </c>
      <c r="D344" s="3">
        <f t="shared" si="342"/>
        <v>1253.98</v>
      </c>
      <c r="E344" s="3">
        <f t="shared" si="342"/>
        <v>1630.174</v>
      </c>
      <c r="F344" s="3">
        <f t="shared" si="342"/>
        <v>2119.2262000000001</v>
      </c>
    </row>
    <row r="345" spans="1:6" x14ac:dyDescent="0.2">
      <c r="A345">
        <v>344</v>
      </c>
      <c r="B345">
        <v>824</v>
      </c>
      <c r="C345" s="3">
        <f t="shared" ref="C345:F345" si="343">1.3*B345</f>
        <v>1071.2</v>
      </c>
      <c r="D345" s="3">
        <f t="shared" si="343"/>
        <v>1392.5600000000002</v>
      </c>
      <c r="E345" s="3">
        <f t="shared" si="343"/>
        <v>1810.3280000000002</v>
      </c>
      <c r="F345" s="3">
        <f t="shared" si="343"/>
        <v>2353.4264000000003</v>
      </c>
    </row>
    <row r="346" spans="1:6" x14ac:dyDescent="0.2">
      <c r="A346">
        <v>345</v>
      </c>
      <c r="B346">
        <v>1060</v>
      </c>
      <c r="C346" s="3">
        <f t="shared" ref="C346:F346" si="344">1.3*B346</f>
        <v>1378</v>
      </c>
      <c r="D346" s="3">
        <f t="shared" si="344"/>
        <v>1791.4</v>
      </c>
      <c r="E346" s="3">
        <f t="shared" si="344"/>
        <v>2328.8200000000002</v>
      </c>
      <c r="F346" s="3">
        <f t="shared" si="344"/>
        <v>3027.4660000000003</v>
      </c>
    </row>
    <row r="347" spans="1:6" x14ac:dyDescent="0.2">
      <c r="A347">
        <v>346</v>
      </c>
      <c r="B347">
        <v>217</v>
      </c>
      <c r="C347" s="3">
        <f t="shared" ref="C347:F347" si="345">1.3*B347</f>
        <v>282.10000000000002</v>
      </c>
      <c r="D347" s="3">
        <f t="shared" si="345"/>
        <v>366.73</v>
      </c>
      <c r="E347" s="3">
        <f t="shared" si="345"/>
        <v>476.74900000000002</v>
      </c>
      <c r="F347" s="3">
        <f t="shared" si="345"/>
        <v>619.77370000000008</v>
      </c>
    </row>
    <row r="348" spans="1:6" x14ac:dyDescent="0.2">
      <c r="A348">
        <v>347</v>
      </c>
      <c r="B348">
        <v>535</v>
      </c>
      <c r="C348" s="3">
        <f t="shared" ref="C348:F348" si="346">1.3*B348</f>
        <v>695.5</v>
      </c>
      <c r="D348" s="3">
        <f t="shared" si="346"/>
        <v>904.15</v>
      </c>
      <c r="E348" s="3">
        <f t="shared" si="346"/>
        <v>1175.395</v>
      </c>
      <c r="F348" s="3">
        <f t="shared" si="346"/>
        <v>1528.0135</v>
      </c>
    </row>
    <row r="349" spans="1:6" x14ac:dyDescent="0.2">
      <c r="A349">
        <v>348</v>
      </c>
      <c r="B349">
        <v>1165</v>
      </c>
      <c r="C349" s="3">
        <f t="shared" ref="C349:F349" si="347">1.3*B349</f>
        <v>1514.5</v>
      </c>
      <c r="D349" s="3">
        <f t="shared" si="347"/>
        <v>1968.8500000000001</v>
      </c>
      <c r="E349" s="3">
        <f t="shared" si="347"/>
        <v>2559.5050000000001</v>
      </c>
      <c r="F349" s="3">
        <f t="shared" si="347"/>
        <v>3327.3565000000003</v>
      </c>
    </row>
    <row r="350" spans="1:6" x14ac:dyDescent="0.2">
      <c r="A350">
        <v>349</v>
      </c>
      <c r="B350">
        <v>961</v>
      </c>
      <c r="C350" s="3">
        <f t="shared" ref="C350:F350" si="348">1.3*B350</f>
        <v>1249.3</v>
      </c>
      <c r="D350" s="3">
        <f t="shared" si="348"/>
        <v>1624.09</v>
      </c>
      <c r="E350" s="3">
        <f t="shared" si="348"/>
        <v>2111.317</v>
      </c>
      <c r="F350" s="3">
        <f t="shared" si="348"/>
        <v>2744.7121000000002</v>
      </c>
    </row>
    <row r="351" spans="1:6" x14ac:dyDescent="0.2">
      <c r="A351">
        <v>350</v>
      </c>
      <c r="B351">
        <v>975</v>
      </c>
      <c r="C351" s="3">
        <f t="shared" ref="C351:F351" si="349">1.3*B351</f>
        <v>1267.5</v>
      </c>
      <c r="D351" s="3">
        <f t="shared" si="349"/>
        <v>1647.75</v>
      </c>
      <c r="E351" s="3">
        <f t="shared" si="349"/>
        <v>2142.0750000000003</v>
      </c>
      <c r="F351" s="3">
        <f t="shared" si="349"/>
        <v>2784.6975000000007</v>
      </c>
    </row>
    <row r="352" spans="1:6" x14ac:dyDescent="0.2">
      <c r="A352">
        <v>351</v>
      </c>
      <c r="B352">
        <v>254</v>
      </c>
      <c r="C352" s="3">
        <f t="shared" ref="C352:F352" si="350">1.3*B352</f>
        <v>330.2</v>
      </c>
      <c r="D352" s="3">
        <f t="shared" si="350"/>
        <v>429.26</v>
      </c>
      <c r="E352" s="3">
        <f t="shared" si="350"/>
        <v>558.03800000000001</v>
      </c>
      <c r="F352" s="3">
        <f t="shared" si="350"/>
        <v>725.44940000000008</v>
      </c>
    </row>
    <row r="353" spans="1:6" x14ac:dyDescent="0.2">
      <c r="A353">
        <v>352</v>
      </c>
      <c r="B353">
        <v>276</v>
      </c>
      <c r="C353" s="3">
        <f t="shared" ref="C353:F353" si="351">1.3*B353</f>
        <v>358.8</v>
      </c>
      <c r="D353" s="3">
        <f t="shared" si="351"/>
        <v>466.44000000000005</v>
      </c>
      <c r="E353" s="3">
        <f t="shared" si="351"/>
        <v>606.37200000000007</v>
      </c>
      <c r="F353" s="3">
        <f t="shared" si="351"/>
        <v>788.28360000000009</v>
      </c>
    </row>
    <row r="354" spans="1:6" x14ac:dyDescent="0.2">
      <c r="A354">
        <v>353</v>
      </c>
      <c r="B354">
        <v>562</v>
      </c>
      <c r="C354" s="3">
        <f t="shared" ref="C354:F354" si="352">1.3*B354</f>
        <v>730.6</v>
      </c>
      <c r="D354" s="3">
        <f t="shared" si="352"/>
        <v>949.78000000000009</v>
      </c>
      <c r="E354" s="3">
        <f t="shared" si="352"/>
        <v>1234.7140000000002</v>
      </c>
      <c r="F354" s="3">
        <f t="shared" si="352"/>
        <v>1605.1282000000003</v>
      </c>
    </row>
    <row r="355" spans="1:6" x14ac:dyDescent="0.2">
      <c r="A355">
        <v>354</v>
      </c>
      <c r="B355">
        <v>216</v>
      </c>
      <c r="C355" s="3">
        <f t="shared" ref="C355:F355" si="353">1.3*B355</f>
        <v>280.8</v>
      </c>
      <c r="D355" s="3">
        <f t="shared" si="353"/>
        <v>365.04</v>
      </c>
      <c r="E355" s="3">
        <f t="shared" si="353"/>
        <v>474.55200000000002</v>
      </c>
      <c r="F355" s="3">
        <f t="shared" si="353"/>
        <v>616.91759999999999</v>
      </c>
    </row>
    <row r="356" spans="1:6" x14ac:dyDescent="0.2">
      <c r="A356">
        <v>355</v>
      </c>
      <c r="B356">
        <v>611</v>
      </c>
      <c r="C356" s="3">
        <f t="shared" ref="C356:F356" si="354">1.3*B356</f>
        <v>794.30000000000007</v>
      </c>
      <c r="D356" s="3">
        <f t="shared" si="354"/>
        <v>1032.5900000000001</v>
      </c>
      <c r="E356" s="3">
        <f t="shared" si="354"/>
        <v>1342.3670000000002</v>
      </c>
      <c r="F356" s="3">
        <f t="shared" si="354"/>
        <v>1745.0771000000002</v>
      </c>
    </row>
    <row r="357" spans="1:6" x14ac:dyDescent="0.2">
      <c r="A357">
        <v>356</v>
      </c>
      <c r="B357">
        <v>684</v>
      </c>
      <c r="C357" s="3">
        <f t="shared" ref="C357:F357" si="355">1.3*B357</f>
        <v>889.2</v>
      </c>
      <c r="D357" s="3">
        <f t="shared" si="355"/>
        <v>1155.96</v>
      </c>
      <c r="E357" s="3">
        <f t="shared" si="355"/>
        <v>1502.748</v>
      </c>
      <c r="F357" s="3">
        <f t="shared" si="355"/>
        <v>1953.5724</v>
      </c>
    </row>
    <row r="358" spans="1:6" x14ac:dyDescent="0.2">
      <c r="A358">
        <v>357</v>
      </c>
      <c r="B358">
        <v>513</v>
      </c>
      <c r="C358" s="3">
        <f t="shared" ref="C358:F358" si="356">1.3*B358</f>
        <v>666.9</v>
      </c>
      <c r="D358" s="3">
        <f t="shared" si="356"/>
        <v>866.97</v>
      </c>
      <c r="E358" s="3">
        <f t="shared" si="356"/>
        <v>1127.0610000000001</v>
      </c>
      <c r="F358" s="3">
        <f t="shared" si="356"/>
        <v>1465.1793000000002</v>
      </c>
    </row>
    <row r="359" spans="1:6" x14ac:dyDescent="0.2">
      <c r="A359">
        <v>358</v>
      </c>
      <c r="B359">
        <v>251</v>
      </c>
      <c r="C359" s="3">
        <f t="shared" ref="C359:F359" si="357">1.3*B359</f>
        <v>326.3</v>
      </c>
      <c r="D359" s="3">
        <f t="shared" si="357"/>
        <v>424.19000000000005</v>
      </c>
      <c r="E359" s="3">
        <f t="shared" si="357"/>
        <v>551.44700000000012</v>
      </c>
      <c r="F359" s="3">
        <f t="shared" si="357"/>
        <v>716.88110000000017</v>
      </c>
    </row>
    <row r="360" spans="1:6" x14ac:dyDescent="0.2">
      <c r="A360">
        <v>359</v>
      </c>
      <c r="B360">
        <v>1148</v>
      </c>
      <c r="C360" s="3">
        <f t="shared" ref="C360:F360" si="358">1.3*B360</f>
        <v>1492.4</v>
      </c>
      <c r="D360" s="3">
        <f t="shared" si="358"/>
        <v>1940.1200000000001</v>
      </c>
      <c r="E360" s="3">
        <f t="shared" si="358"/>
        <v>2522.1560000000004</v>
      </c>
      <c r="F360" s="3">
        <f t="shared" si="358"/>
        <v>3278.8028000000008</v>
      </c>
    </row>
    <row r="361" spans="1:6" x14ac:dyDescent="0.2">
      <c r="A361">
        <v>360</v>
      </c>
      <c r="B361">
        <v>950</v>
      </c>
      <c r="C361" s="3">
        <f t="shared" ref="C361:F361" si="359">1.3*B361</f>
        <v>1235</v>
      </c>
      <c r="D361" s="3">
        <f t="shared" si="359"/>
        <v>1605.5</v>
      </c>
      <c r="E361" s="3">
        <f t="shared" si="359"/>
        <v>2087.15</v>
      </c>
      <c r="F361" s="3">
        <f t="shared" si="359"/>
        <v>2713.2950000000001</v>
      </c>
    </row>
    <row r="362" spans="1:6" x14ac:dyDescent="0.2">
      <c r="A362">
        <v>361</v>
      </c>
      <c r="B362">
        <v>601</v>
      </c>
      <c r="C362" s="3">
        <f t="shared" ref="C362:F362" si="360">1.3*B362</f>
        <v>781.30000000000007</v>
      </c>
      <c r="D362" s="3">
        <f t="shared" si="360"/>
        <v>1015.6900000000002</v>
      </c>
      <c r="E362" s="3">
        <f t="shared" si="360"/>
        <v>1320.3970000000002</v>
      </c>
      <c r="F362" s="3">
        <f t="shared" si="360"/>
        <v>1716.5161000000003</v>
      </c>
    </row>
    <row r="363" spans="1:6" x14ac:dyDescent="0.2">
      <c r="A363">
        <v>362</v>
      </c>
      <c r="B363">
        <v>715</v>
      </c>
      <c r="C363" s="3">
        <f t="shared" ref="C363:F363" si="361">1.3*B363</f>
        <v>929.5</v>
      </c>
      <c r="D363" s="3">
        <f t="shared" si="361"/>
        <v>1208.3500000000001</v>
      </c>
      <c r="E363" s="3">
        <f t="shared" si="361"/>
        <v>1570.8550000000002</v>
      </c>
      <c r="F363" s="3">
        <f t="shared" si="361"/>
        <v>2042.1115000000004</v>
      </c>
    </row>
    <row r="364" spans="1:6" x14ac:dyDescent="0.2">
      <c r="A364">
        <v>363</v>
      </c>
      <c r="B364">
        <v>906</v>
      </c>
      <c r="C364" s="3">
        <f t="shared" ref="C364:F364" si="362">1.3*B364</f>
        <v>1177.8</v>
      </c>
      <c r="D364" s="3">
        <f t="shared" si="362"/>
        <v>1531.14</v>
      </c>
      <c r="E364" s="3">
        <f t="shared" si="362"/>
        <v>1990.4820000000002</v>
      </c>
      <c r="F364" s="3">
        <f t="shared" si="362"/>
        <v>2587.6266000000005</v>
      </c>
    </row>
    <row r="365" spans="1:6" x14ac:dyDescent="0.2">
      <c r="A365">
        <v>364</v>
      </c>
      <c r="B365">
        <v>880</v>
      </c>
      <c r="C365" s="3">
        <f t="shared" ref="C365:F365" si="363">1.3*B365</f>
        <v>1144</v>
      </c>
      <c r="D365" s="3">
        <f t="shared" si="363"/>
        <v>1487.2</v>
      </c>
      <c r="E365" s="3">
        <f t="shared" si="363"/>
        <v>1933.3600000000001</v>
      </c>
      <c r="F365" s="3">
        <f t="shared" si="363"/>
        <v>2513.3680000000004</v>
      </c>
    </row>
    <row r="366" spans="1:6" x14ac:dyDescent="0.2">
      <c r="A366">
        <v>365</v>
      </c>
      <c r="B366">
        <v>483</v>
      </c>
      <c r="C366" s="3">
        <f t="shared" ref="C366:F366" si="364">1.3*B366</f>
        <v>627.9</v>
      </c>
      <c r="D366" s="3">
        <f t="shared" si="364"/>
        <v>816.27</v>
      </c>
      <c r="E366" s="3">
        <f t="shared" si="364"/>
        <v>1061.1510000000001</v>
      </c>
      <c r="F366" s="3">
        <f t="shared" si="364"/>
        <v>1379.4963000000002</v>
      </c>
    </row>
    <row r="367" spans="1:6" x14ac:dyDescent="0.2">
      <c r="A367">
        <v>366</v>
      </c>
      <c r="B367">
        <v>693</v>
      </c>
      <c r="C367" s="3">
        <f t="shared" ref="C367:F367" si="365">1.3*B367</f>
        <v>900.9</v>
      </c>
      <c r="D367" s="3">
        <f t="shared" si="365"/>
        <v>1171.17</v>
      </c>
      <c r="E367" s="3">
        <f t="shared" si="365"/>
        <v>1522.5210000000002</v>
      </c>
      <c r="F367" s="3">
        <f t="shared" si="365"/>
        <v>1979.2773000000002</v>
      </c>
    </row>
    <row r="368" spans="1:6" x14ac:dyDescent="0.2">
      <c r="A368">
        <v>367</v>
      </c>
      <c r="B368">
        <v>941</v>
      </c>
      <c r="C368" s="3">
        <f t="shared" ref="C368:F368" si="366">1.3*B368</f>
        <v>1223.3</v>
      </c>
      <c r="D368" s="3">
        <f t="shared" si="366"/>
        <v>1590.29</v>
      </c>
      <c r="E368" s="3">
        <f t="shared" si="366"/>
        <v>2067.377</v>
      </c>
      <c r="F368" s="3">
        <f t="shared" si="366"/>
        <v>2687.5900999999999</v>
      </c>
    </row>
    <row r="369" spans="1:6" x14ac:dyDescent="0.2">
      <c r="A369">
        <v>368</v>
      </c>
      <c r="B369">
        <v>597</v>
      </c>
      <c r="C369" s="3">
        <f t="shared" ref="C369:F369" si="367">1.3*B369</f>
        <v>776.1</v>
      </c>
      <c r="D369" s="3">
        <f t="shared" si="367"/>
        <v>1008.9300000000001</v>
      </c>
      <c r="E369" s="3">
        <f t="shared" si="367"/>
        <v>1311.6090000000002</v>
      </c>
      <c r="F369" s="3">
        <f t="shared" si="367"/>
        <v>1705.0917000000002</v>
      </c>
    </row>
    <row r="370" spans="1:6" x14ac:dyDescent="0.2">
      <c r="A370">
        <v>369</v>
      </c>
      <c r="B370">
        <v>877</v>
      </c>
      <c r="C370" s="3">
        <f t="shared" ref="C370:F370" si="368">1.3*B370</f>
        <v>1140.1000000000001</v>
      </c>
      <c r="D370" s="3">
        <f t="shared" si="368"/>
        <v>1482.1300000000003</v>
      </c>
      <c r="E370" s="3">
        <f t="shared" si="368"/>
        <v>1926.7690000000005</v>
      </c>
      <c r="F370" s="3">
        <f t="shared" si="368"/>
        <v>2504.7997000000005</v>
      </c>
    </row>
    <row r="371" spans="1:6" x14ac:dyDescent="0.2">
      <c r="A371">
        <v>370</v>
      </c>
      <c r="B371">
        <v>772</v>
      </c>
      <c r="C371" s="3">
        <f t="shared" ref="C371:F371" si="369">1.3*B371</f>
        <v>1003.6</v>
      </c>
      <c r="D371" s="3">
        <f t="shared" si="369"/>
        <v>1304.68</v>
      </c>
      <c r="E371" s="3">
        <f t="shared" si="369"/>
        <v>1696.0840000000001</v>
      </c>
      <c r="F371" s="3">
        <f t="shared" si="369"/>
        <v>2204.9092000000001</v>
      </c>
    </row>
    <row r="372" spans="1:6" x14ac:dyDescent="0.2">
      <c r="A372">
        <v>371</v>
      </c>
      <c r="B372">
        <v>881</v>
      </c>
      <c r="C372" s="3">
        <f t="shared" ref="C372:F372" si="370">1.3*B372</f>
        <v>1145.3</v>
      </c>
      <c r="D372" s="3">
        <f t="shared" si="370"/>
        <v>1488.89</v>
      </c>
      <c r="E372" s="3">
        <f t="shared" si="370"/>
        <v>1935.5570000000002</v>
      </c>
      <c r="F372" s="3">
        <f t="shared" si="370"/>
        <v>2516.2241000000004</v>
      </c>
    </row>
    <row r="373" spans="1:6" x14ac:dyDescent="0.2">
      <c r="A373">
        <v>372</v>
      </c>
      <c r="B373">
        <v>1172</v>
      </c>
      <c r="C373" s="3">
        <f t="shared" ref="C373:F373" si="371">1.3*B373</f>
        <v>1523.6000000000001</v>
      </c>
      <c r="D373" s="3">
        <f t="shared" si="371"/>
        <v>1980.6800000000003</v>
      </c>
      <c r="E373" s="3">
        <f t="shared" si="371"/>
        <v>2574.8840000000005</v>
      </c>
      <c r="F373" s="3">
        <f t="shared" si="371"/>
        <v>3347.3492000000006</v>
      </c>
    </row>
    <row r="374" spans="1:6" x14ac:dyDescent="0.2">
      <c r="A374">
        <v>373</v>
      </c>
      <c r="B374">
        <v>504</v>
      </c>
      <c r="C374" s="3">
        <f t="shared" ref="C374:F374" si="372">1.3*B374</f>
        <v>655.20000000000005</v>
      </c>
      <c r="D374" s="3">
        <f t="shared" si="372"/>
        <v>851.7600000000001</v>
      </c>
      <c r="E374" s="3">
        <f t="shared" si="372"/>
        <v>1107.2880000000002</v>
      </c>
      <c r="F374" s="3">
        <f t="shared" si="372"/>
        <v>1439.4744000000003</v>
      </c>
    </row>
    <row r="375" spans="1:6" x14ac:dyDescent="0.2">
      <c r="A375">
        <v>374</v>
      </c>
      <c r="B375">
        <v>981</v>
      </c>
      <c r="C375" s="3">
        <f t="shared" ref="C375:F375" si="373">1.3*B375</f>
        <v>1275.3</v>
      </c>
      <c r="D375" s="3">
        <f t="shared" si="373"/>
        <v>1657.89</v>
      </c>
      <c r="E375" s="3">
        <f t="shared" si="373"/>
        <v>2155.2570000000001</v>
      </c>
      <c r="F375" s="3">
        <f t="shared" si="373"/>
        <v>2801.8341</v>
      </c>
    </row>
    <row r="376" spans="1:6" x14ac:dyDescent="0.2">
      <c r="A376">
        <v>375</v>
      </c>
      <c r="B376">
        <v>771</v>
      </c>
      <c r="C376" s="3">
        <f t="shared" ref="C376:F376" si="374">1.3*B376</f>
        <v>1002.3000000000001</v>
      </c>
      <c r="D376" s="3">
        <f t="shared" si="374"/>
        <v>1302.9900000000002</v>
      </c>
      <c r="E376" s="3">
        <f t="shared" si="374"/>
        <v>1693.8870000000004</v>
      </c>
      <c r="F376" s="3">
        <f t="shared" si="374"/>
        <v>2202.0531000000005</v>
      </c>
    </row>
    <row r="377" spans="1:6" x14ac:dyDescent="0.2">
      <c r="A377">
        <v>376</v>
      </c>
      <c r="B377">
        <v>1090</v>
      </c>
      <c r="C377" s="3">
        <f t="shared" ref="C377:F377" si="375">1.3*B377</f>
        <v>1417</v>
      </c>
      <c r="D377" s="3">
        <f t="shared" si="375"/>
        <v>1842.1000000000001</v>
      </c>
      <c r="E377" s="3">
        <f t="shared" si="375"/>
        <v>2394.7300000000005</v>
      </c>
      <c r="F377" s="3">
        <f t="shared" si="375"/>
        <v>3113.1490000000008</v>
      </c>
    </row>
    <row r="378" spans="1:6" x14ac:dyDescent="0.2">
      <c r="A378">
        <v>377</v>
      </c>
      <c r="B378">
        <v>718</v>
      </c>
      <c r="C378" s="3">
        <f t="shared" ref="C378:F378" si="376">1.3*B378</f>
        <v>933.4</v>
      </c>
      <c r="D378" s="3">
        <f t="shared" si="376"/>
        <v>1213.42</v>
      </c>
      <c r="E378" s="3">
        <f t="shared" si="376"/>
        <v>1577.4460000000001</v>
      </c>
      <c r="F378" s="3">
        <f t="shared" si="376"/>
        <v>2050.6798000000003</v>
      </c>
    </row>
    <row r="379" spans="1:6" x14ac:dyDescent="0.2">
      <c r="A379">
        <v>378</v>
      </c>
      <c r="B379">
        <v>908</v>
      </c>
      <c r="C379" s="3">
        <f t="shared" ref="C379:F379" si="377">1.3*B379</f>
        <v>1180.4000000000001</v>
      </c>
      <c r="D379" s="3">
        <f t="shared" si="377"/>
        <v>1534.5200000000002</v>
      </c>
      <c r="E379" s="3">
        <f t="shared" si="377"/>
        <v>1994.8760000000004</v>
      </c>
      <c r="F379" s="3">
        <f t="shared" si="377"/>
        <v>2593.3388000000004</v>
      </c>
    </row>
    <row r="380" spans="1:6" x14ac:dyDescent="0.2">
      <c r="A380">
        <v>379</v>
      </c>
      <c r="B380">
        <v>204</v>
      </c>
      <c r="C380" s="3">
        <f t="shared" ref="C380:F380" si="378">1.3*B380</f>
        <v>265.2</v>
      </c>
      <c r="D380" s="3">
        <f t="shared" si="378"/>
        <v>344.76</v>
      </c>
      <c r="E380" s="3">
        <f t="shared" si="378"/>
        <v>448.18799999999999</v>
      </c>
      <c r="F380" s="3">
        <f t="shared" si="378"/>
        <v>582.64440000000002</v>
      </c>
    </row>
    <row r="381" spans="1:6" x14ac:dyDescent="0.2">
      <c r="A381">
        <v>380</v>
      </c>
      <c r="B381">
        <v>854</v>
      </c>
      <c r="C381" s="3">
        <f t="shared" ref="C381:F381" si="379">1.3*B381</f>
        <v>1110.2</v>
      </c>
      <c r="D381" s="3">
        <f t="shared" si="379"/>
        <v>1443.2600000000002</v>
      </c>
      <c r="E381" s="3">
        <f t="shared" si="379"/>
        <v>1876.2380000000003</v>
      </c>
      <c r="F381" s="3">
        <f t="shared" si="379"/>
        <v>2439.1094000000003</v>
      </c>
    </row>
    <row r="382" spans="1:6" x14ac:dyDescent="0.2">
      <c r="A382">
        <v>381</v>
      </c>
      <c r="B382">
        <v>1060</v>
      </c>
      <c r="C382" s="3">
        <f t="shared" ref="C382:F382" si="380">1.3*B382</f>
        <v>1378</v>
      </c>
      <c r="D382" s="3">
        <f t="shared" si="380"/>
        <v>1791.4</v>
      </c>
      <c r="E382" s="3">
        <f t="shared" si="380"/>
        <v>2328.8200000000002</v>
      </c>
      <c r="F382" s="3">
        <f t="shared" si="380"/>
        <v>3027.4660000000003</v>
      </c>
    </row>
    <row r="383" spans="1:6" x14ac:dyDescent="0.2">
      <c r="A383">
        <v>382</v>
      </c>
      <c r="B383">
        <v>1197</v>
      </c>
      <c r="C383" s="3">
        <f t="shared" ref="C383:F383" si="381">1.3*B383</f>
        <v>1556.1000000000001</v>
      </c>
      <c r="D383" s="3">
        <f t="shared" si="381"/>
        <v>2022.9300000000003</v>
      </c>
      <c r="E383" s="3">
        <f t="shared" si="381"/>
        <v>2629.8090000000007</v>
      </c>
      <c r="F383" s="3">
        <f t="shared" si="381"/>
        <v>3418.7517000000012</v>
      </c>
    </row>
    <row r="384" spans="1:6" x14ac:dyDescent="0.2">
      <c r="A384">
        <v>383</v>
      </c>
      <c r="B384">
        <v>1125</v>
      </c>
      <c r="C384" s="3">
        <f t="shared" ref="C384:F384" si="382">1.3*B384</f>
        <v>1462.5</v>
      </c>
      <c r="D384" s="3">
        <f t="shared" si="382"/>
        <v>1901.25</v>
      </c>
      <c r="E384" s="3">
        <f t="shared" si="382"/>
        <v>2471.625</v>
      </c>
      <c r="F384" s="3">
        <f t="shared" si="382"/>
        <v>3213.1125000000002</v>
      </c>
    </row>
    <row r="385" spans="1:6" x14ac:dyDescent="0.2">
      <c r="A385">
        <v>384</v>
      </c>
      <c r="B385">
        <v>969</v>
      </c>
      <c r="C385" s="3">
        <f t="shared" ref="C385:F385" si="383">1.3*B385</f>
        <v>1259.7</v>
      </c>
      <c r="D385" s="3">
        <f t="shared" si="383"/>
        <v>1637.6100000000001</v>
      </c>
      <c r="E385" s="3">
        <f t="shared" si="383"/>
        <v>2128.893</v>
      </c>
      <c r="F385" s="3">
        <f t="shared" si="383"/>
        <v>2767.5608999999999</v>
      </c>
    </row>
    <row r="386" spans="1:6" x14ac:dyDescent="0.2">
      <c r="A386">
        <v>385</v>
      </c>
      <c r="B386">
        <v>852</v>
      </c>
      <c r="C386" s="3">
        <f t="shared" ref="C386:F386" si="384">1.3*B386</f>
        <v>1107.6000000000001</v>
      </c>
      <c r="D386" s="3">
        <f t="shared" si="384"/>
        <v>1439.8800000000003</v>
      </c>
      <c r="E386" s="3">
        <f t="shared" si="384"/>
        <v>1871.8440000000005</v>
      </c>
      <c r="F386" s="3">
        <f t="shared" si="384"/>
        <v>2433.3972000000008</v>
      </c>
    </row>
    <row r="387" spans="1:6" x14ac:dyDescent="0.2">
      <c r="A387">
        <v>386</v>
      </c>
      <c r="B387">
        <v>506</v>
      </c>
      <c r="C387" s="3">
        <f t="shared" ref="C387:F387" si="385">1.3*B387</f>
        <v>657.80000000000007</v>
      </c>
      <c r="D387" s="3">
        <f t="shared" si="385"/>
        <v>855.1400000000001</v>
      </c>
      <c r="E387" s="3">
        <f t="shared" si="385"/>
        <v>1111.6820000000002</v>
      </c>
      <c r="F387" s="3">
        <f t="shared" si="385"/>
        <v>1445.1866000000005</v>
      </c>
    </row>
    <row r="388" spans="1:6" x14ac:dyDescent="0.2">
      <c r="A388">
        <v>387</v>
      </c>
      <c r="B388">
        <v>1169</v>
      </c>
      <c r="C388" s="3">
        <f t="shared" ref="C388:F388" si="386">1.3*B388</f>
        <v>1519.7</v>
      </c>
      <c r="D388" s="3">
        <f t="shared" si="386"/>
        <v>1975.6100000000001</v>
      </c>
      <c r="E388" s="3">
        <f t="shared" si="386"/>
        <v>2568.2930000000001</v>
      </c>
      <c r="F388" s="3">
        <f t="shared" si="386"/>
        <v>3338.7809000000002</v>
      </c>
    </row>
    <row r="389" spans="1:6" x14ac:dyDescent="0.2">
      <c r="A389">
        <v>388</v>
      </c>
      <c r="B389">
        <v>1049</v>
      </c>
      <c r="C389" s="3">
        <f t="shared" ref="C389:F389" si="387">1.3*B389</f>
        <v>1363.7</v>
      </c>
      <c r="D389" s="3">
        <f t="shared" si="387"/>
        <v>1772.8100000000002</v>
      </c>
      <c r="E389" s="3">
        <f t="shared" si="387"/>
        <v>2304.6530000000002</v>
      </c>
      <c r="F389" s="3">
        <f t="shared" si="387"/>
        <v>2996.0489000000002</v>
      </c>
    </row>
    <row r="390" spans="1:6" x14ac:dyDescent="0.2">
      <c r="A390">
        <v>389</v>
      </c>
      <c r="B390">
        <v>974</v>
      </c>
      <c r="C390" s="3">
        <f t="shared" ref="C390:F390" si="388">1.3*B390</f>
        <v>1266.2</v>
      </c>
      <c r="D390" s="3">
        <f t="shared" si="388"/>
        <v>1646.0600000000002</v>
      </c>
      <c r="E390" s="3">
        <f t="shared" si="388"/>
        <v>2139.8780000000002</v>
      </c>
      <c r="F390" s="3">
        <f t="shared" si="388"/>
        <v>2781.8414000000002</v>
      </c>
    </row>
    <row r="391" spans="1:6" x14ac:dyDescent="0.2">
      <c r="A391">
        <v>390</v>
      </c>
      <c r="B391">
        <v>648</v>
      </c>
      <c r="C391" s="3">
        <f t="shared" ref="C391:F391" si="389">1.3*B391</f>
        <v>842.4</v>
      </c>
      <c r="D391" s="3">
        <f t="shared" si="389"/>
        <v>1095.1200000000001</v>
      </c>
      <c r="E391" s="3">
        <f t="shared" si="389"/>
        <v>1423.6560000000002</v>
      </c>
      <c r="F391" s="3">
        <f t="shared" si="389"/>
        <v>1850.7528000000002</v>
      </c>
    </row>
    <row r="392" spans="1:6" x14ac:dyDescent="0.2">
      <c r="A392">
        <v>391</v>
      </c>
      <c r="B392">
        <v>1000</v>
      </c>
      <c r="C392" s="3">
        <f t="shared" ref="C392:F392" si="390">1.3*B392</f>
        <v>1300</v>
      </c>
      <c r="D392" s="3">
        <f t="shared" si="390"/>
        <v>1690</v>
      </c>
      <c r="E392" s="3">
        <f t="shared" si="390"/>
        <v>2197</v>
      </c>
      <c r="F392" s="3">
        <f t="shared" si="390"/>
        <v>2856.1</v>
      </c>
    </row>
    <row r="393" spans="1:6" x14ac:dyDescent="0.2">
      <c r="A393">
        <v>392</v>
      </c>
      <c r="B393">
        <v>237</v>
      </c>
      <c r="C393" s="3">
        <f t="shared" ref="C393:F393" si="391">1.3*B393</f>
        <v>308.10000000000002</v>
      </c>
      <c r="D393" s="3">
        <f t="shared" si="391"/>
        <v>400.53000000000003</v>
      </c>
      <c r="E393" s="3">
        <f t="shared" si="391"/>
        <v>520.68900000000008</v>
      </c>
      <c r="F393" s="3">
        <f t="shared" si="391"/>
        <v>676.89570000000015</v>
      </c>
    </row>
    <row r="394" spans="1:6" x14ac:dyDescent="0.2">
      <c r="A394">
        <v>393</v>
      </c>
      <c r="B394">
        <v>700</v>
      </c>
      <c r="C394" s="3">
        <f t="shared" ref="C394:F394" si="392">1.3*B394</f>
        <v>910</v>
      </c>
      <c r="D394" s="3">
        <f t="shared" si="392"/>
        <v>1183</v>
      </c>
      <c r="E394" s="3">
        <f t="shared" si="392"/>
        <v>1537.9</v>
      </c>
      <c r="F394" s="3">
        <f t="shared" si="392"/>
        <v>1999.2700000000002</v>
      </c>
    </row>
    <row r="395" spans="1:6" x14ac:dyDescent="0.2">
      <c r="A395">
        <v>394</v>
      </c>
      <c r="B395">
        <v>1152</v>
      </c>
      <c r="C395" s="3">
        <f t="shared" ref="C395:F395" si="393">1.3*B395</f>
        <v>1497.6000000000001</v>
      </c>
      <c r="D395" s="3">
        <f t="shared" si="393"/>
        <v>1946.8800000000003</v>
      </c>
      <c r="E395" s="3">
        <f t="shared" si="393"/>
        <v>2530.9440000000004</v>
      </c>
      <c r="F395" s="3">
        <f t="shared" si="393"/>
        <v>3290.2272000000007</v>
      </c>
    </row>
    <row r="396" spans="1:6" x14ac:dyDescent="0.2">
      <c r="A396">
        <v>395</v>
      </c>
      <c r="B396">
        <v>635</v>
      </c>
      <c r="C396" s="3">
        <f t="shared" ref="C396:F396" si="394">1.3*B396</f>
        <v>825.5</v>
      </c>
      <c r="D396" s="3">
        <f t="shared" si="394"/>
        <v>1073.1500000000001</v>
      </c>
      <c r="E396" s="3">
        <f t="shared" si="394"/>
        <v>1395.0950000000003</v>
      </c>
      <c r="F396" s="3">
        <f t="shared" si="394"/>
        <v>1813.6235000000004</v>
      </c>
    </row>
    <row r="397" spans="1:6" x14ac:dyDescent="0.2">
      <c r="A397">
        <v>396</v>
      </c>
      <c r="B397">
        <v>359</v>
      </c>
      <c r="C397" s="3">
        <f t="shared" ref="C397:F397" si="395">1.3*B397</f>
        <v>466.7</v>
      </c>
      <c r="D397" s="3">
        <f t="shared" si="395"/>
        <v>606.71</v>
      </c>
      <c r="E397" s="3">
        <f t="shared" si="395"/>
        <v>788.72300000000007</v>
      </c>
      <c r="F397" s="3">
        <f t="shared" si="395"/>
        <v>1025.3399000000002</v>
      </c>
    </row>
    <row r="398" spans="1:6" x14ac:dyDescent="0.2">
      <c r="A398">
        <v>397</v>
      </c>
      <c r="B398">
        <v>1047</v>
      </c>
      <c r="C398" s="3">
        <f t="shared" ref="C398:F398" si="396">1.3*B398</f>
        <v>1361.1000000000001</v>
      </c>
      <c r="D398" s="3">
        <f t="shared" si="396"/>
        <v>1769.4300000000003</v>
      </c>
      <c r="E398" s="3">
        <f t="shared" si="396"/>
        <v>2300.2590000000005</v>
      </c>
      <c r="F398" s="3">
        <f t="shared" si="396"/>
        <v>2990.3367000000007</v>
      </c>
    </row>
    <row r="399" spans="1:6" x14ac:dyDescent="0.2">
      <c r="A399">
        <v>398</v>
      </c>
      <c r="B399">
        <v>455</v>
      </c>
      <c r="C399" s="3">
        <f t="shared" ref="C399:F399" si="397">1.3*B399</f>
        <v>591.5</v>
      </c>
      <c r="D399" s="3">
        <f t="shared" si="397"/>
        <v>768.95</v>
      </c>
      <c r="E399" s="3">
        <f t="shared" si="397"/>
        <v>999.6350000000001</v>
      </c>
      <c r="F399" s="3">
        <f t="shared" si="397"/>
        <v>1299.5255000000002</v>
      </c>
    </row>
    <row r="400" spans="1:6" x14ac:dyDescent="0.2">
      <c r="A400">
        <v>399</v>
      </c>
      <c r="B400">
        <v>213</v>
      </c>
      <c r="C400" s="3">
        <f t="shared" ref="C400:F400" si="398">1.3*B400</f>
        <v>276.90000000000003</v>
      </c>
      <c r="D400" s="3">
        <f t="shared" si="398"/>
        <v>359.97000000000008</v>
      </c>
      <c r="E400" s="3">
        <f t="shared" si="398"/>
        <v>467.96100000000013</v>
      </c>
      <c r="F400" s="3">
        <f t="shared" si="398"/>
        <v>608.3493000000002</v>
      </c>
    </row>
    <row r="401" spans="1:6" x14ac:dyDescent="0.2">
      <c r="A401">
        <v>400</v>
      </c>
      <c r="B401">
        <v>1013</v>
      </c>
      <c r="C401" s="3">
        <f t="shared" ref="C401:F401" si="399">1.3*B401</f>
        <v>1316.9</v>
      </c>
      <c r="D401" s="3">
        <f t="shared" si="399"/>
        <v>1711.9700000000003</v>
      </c>
      <c r="E401" s="3">
        <f t="shared" si="399"/>
        <v>2225.5610000000006</v>
      </c>
      <c r="F401" s="3">
        <f t="shared" si="399"/>
        <v>2893.2293000000009</v>
      </c>
    </row>
    <row r="402" spans="1:6" x14ac:dyDescent="0.2">
      <c r="A402">
        <v>401</v>
      </c>
      <c r="B402">
        <v>205</v>
      </c>
      <c r="C402" s="3">
        <f t="shared" ref="C402:F402" si="400">1.3*B402</f>
        <v>266.5</v>
      </c>
      <c r="D402" s="3">
        <f t="shared" si="400"/>
        <v>346.45</v>
      </c>
      <c r="E402" s="3">
        <f t="shared" si="400"/>
        <v>450.38499999999999</v>
      </c>
      <c r="F402" s="3">
        <f t="shared" si="400"/>
        <v>585.50049999999999</v>
      </c>
    </row>
    <row r="403" spans="1:6" x14ac:dyDescent="0.2">
      <c r="A403">
        <v>402</v>
      </c>
      <c r="B403">
        <v>578</v>
      </c>
      <c r="C403" s="3">
        <f t="shared" ref="C403:F403" si="401">1.3*B403</f>
        <v>751.4</v>
      </c>
      <c r="D403" s="3">
        <f t="shared" si="401"/>
        <v>976.82</v>
      </c>
      <c r="E403" s="3">
        <f t="shared" si="401"/>
        <v>1269.8660000000002</v>
      </c>
      <c r="F403" s="3">
        <f t="shared" si="401"/>
        <v>1650.8258000000003</v>
      </c>
    </row>
    <row r="404" spans="1:6" x14ac:dyDescent="0.2">
      <c r="A404">
        <v>403</v>
      </c>
      <c r="B404">
        <v>881</v>
      </c>
      <c r="C404" s="3">
        <f t="shared" ref="C404:F404" si="402">1.3*B404</f>
        <v>1145.3</v>
      </c>
      <c r="D404" s="3">
        <f t="shared" si="402"/>
        <v>1488.89</v>
      </c>
      <c r="E404" s="3">
        <f t="shared" si="402"/>
        <v>1935.5570000000002</v>
      </c>
      <c r="F404" s="3">
        <f t="shared" si="402"/>
        <v>2516.2241000000004</v>
      </c>
    </row>
    <row r="405" spans="1:6" x14ac:dyDescent="0.2">
      <c r="A405">
        <v>404</v>
      </c>
      <c r="B405">
        <v>1056</v>
      </c>
      <c r="C405" s="3">
        <f t="shared" ref="C405:F405" si="403">1.3*B405</f>
        <v>1372.8</v>
      </c>
      <c r="D405" s="3">
        <f t="shared" si="403"/>
        <v>1784.64</v>
      </c>
      <c r="E405" s="3">
        <f t="shared" si="403"/>
        <v>2320.0320000000002</v>
      </c>
      <c r="F405" s="3">
        <f t="shared" si="403"/>
        <v>3016.0416000000005</v>
      </c>
    </row>
    <row r="406" spans="1:6" x14ac:dyDescent="0.2">
      <c r="A406">
        <v>405</v>
      </c>
      <c r="B406">
        <v>1038</v>
      </c>
      <c r="C406" s="3">
        <f t="shared" ref="C406:F406" si="404">1.3*B406</f>
        <v>1349.4</v>
      </c>
      <c r="D406" s="3">
        <f t="shared" si="404"/>
        <v>1754.2200000000003</v>
      </c>
      <c r="E406" s="3">
        <f t="shared" si="404"/>
        <v>2280.4860000000003</v>
      </c>
      <c r="F406" s="3">
        <f t="shared" si="404"/>
        <v>2964.6318000000006</v>
      </c>
    </row>
    <row r="407" spans="1:6" x14ac:dyDescent="0.2">
      <c r="A407">
        <v>406</v>
      </c>
      <c r="B407">
        <v>672</v>
      </c>
      <c r="C407" s="3">
        <f t="shared" ref="C407:F407" si="405">1.3*B407</f>
        <v>873.6</v>
      </c>
      <c r="D407" s="3">
        <f t="shared" si="405"/>
        <v>1135.68</v>
      </c>
      <c r="E407" s="3">
        <f t="shared" si="405"/>
        <v>1476.3840000000002</v>
      </c>
      <c r="F407" s="3">
        <f t="shared" si="405"/>
        <v>1919.2992000000004</v>
      </c>
    </row>
    <row r="408" spans="1:6" x14ac:dyDescent="0.2">
      <c r="A408">
        <v>407</v>
      </c>
      <c r="B408">
        <v>1086</v>
      </c>
      <c r="C408" s="3">
        <f t="shared" ref="C408:F408" si="406">1.3*B408</f>
        <v>1411.8</v>
      </c>
      <c r="D408" s="3">
        <f t="shared" si="406"/>
        <v>1835.34</v>
      </c>
      <c r="E408" s="3">
        <f t="shared" si="406"/>
        <v>2385.942</v>
      </c>
      <c r="F408" s="3">
        <f t="shared" si="406"/>
        <v>3101.7246</v>
      </c>
    </row>
    <row r="409" spans="1:6" x14ac:dyDescent="0.2">
      <c r="A409">
        <v>408</v>
      </c>
      <c r="B409">
        <v>1140</v>
      </c>
      <c r="C409" s="3">
        <f t="shared" ref="C409:F409" si="407">1.3*B409</f>
        <v>1482</v>
      </c>
      <c r="D409" s="3">
        <f t="shared" si="407"/>
        <v>1926.6000000000001</v>
      </c>
      <c r="E409" s="3">
        <f t="shared" si="407"/>
        <v>2504.5800000000004</v>
      </c>
      <c r="F409" s="3">
        <f t="shared" si="407"/>
        <v>3255.9540000000006</v>
      </c>
    </row>
    <row r="410" spans="1:6" x14ac:dyDescent="0.2">
      <c r="A410">
        <v>409</v>
      </c>
      <c r="B410">
        <v>227</v>
      </c>
      <c r="C410" s="3">
        <f t="shared" ref="C410:F410" si="408">1.3*B410</f>
        <v>295.10000000000002</v>
      </c>
      <c r="D410" s="3">
        <f t="shared" si="408"/>
        <v>383.63000000000005</v>
      </c>
      <c r="E410" s="3">
        <f t="shared" si="408"/>
        <v>498.71900000000011</v>
      </c>
      <c r="F410" s="3">
        <f t="shared" si="408"/>
        <v>648.33470000000011</v>
      </c>
    </row>
    <row r="411" spans="1:6" x14ac:dyDescent="0.2">
      <c r="A411">
        <v>410</v>
      </c>
      <c r="B411">
        <v>949</v>
      </c>
      <c r="C411" s="3">
        <f t="shared" ref="C411:F411" si="409">1.3*B411</f>
        <v>1233.7</v>
      </c>
      <c r="D411" s="3">
        <f t="shared" si="409"/>
        <v>1603.8100000000002</v>
      </c>
      <c r="E411" s="3">
        <f t="shared" si="409"/>
        <v>2084.9530000000004</v>
      </c>
      <c r="F411" s="3">
        <f t="shared" si="409"/>
        <v>2710.4389000000006</v>
      </c>
    </row>
    <row r="412" spans="1:6" x14ac:dyDescent="0.2">
      <c r="A412">
        <v>411</v>
      </c>
      <c r="B412">
        <v>238</v>
      </c>
      <c r="C412" s="3">
        <f t="shared" ref="C412:F412" si="410">1.3*B412</f>
        <v>309.40000000000003</v>
      </c>
      <c r="D412" s="3">
        <f t="shared" si="410"/>
        <v>402.22000000000008</v>
      </c>
      <c r="E412" s="3">
        <f t="shared" si="410"/>
        <v>522.88600000000008</v>
      </c>
      <c r="F412" s="3">
        <f t="shared" si="410"/>
        <v>679.75180000000012</v>
      </c>
    </row>
    <row r="413" spans="1:6" x14ac:dyDescent="0.2">
      <c r="A413">
        <v>412</v>
      </c>
      <c r="B413">
        <v>1105</v>
      </c>
      <c r="C413" s="3">
        <f t="shared" ref="C413:F413" si="411">1.3*B413</f>
        <v>1436.5</v>
      </c>
      <c r="D413" s="3">
        <f t="shared" si="411"/>
        <v>1867.45</v>
      </c>
      <c r="E413" s="3">
        <f t="shared" si="411"/>
        <v>2427.6849999999999</v>
      </c>
      <c r="F413" s="3">
        <f t="shared" si="411"/>
        <v>3155.9904999999999</v>
      </c>
    </row>
    <row r="414" spans="1:6" x14ac:dyDescent="0.2">
      <c r="A414">
        <v>413</v>
      </c>
      <c r="B414">
        <v>312</v>
      </c>
      <c r="C414" s="3">
        <f t="shared" ref="C414:F414" si="412">1.3*B414</f>
        <v>405.6</v>
      </c>
      <c r="D414" s="3">
        <f t="shared" si="412"/>
        <v>527.28000000000009</v>
      </c>
      <c r="E414" s="3">
        <f t="shared" si="412"/>
        <v>685.46400000000017</v>
      </c>
      <c r="F414" s="3">
        <f t="shared" si="412"/>
        <v>891.10320000000024</v>
      </c>
    </row>
    <row r="415" spans="1:6" x14ac:dyDescent="0.2">
      <c r="A415">
        <v>414</v>
      </c>
      <c r="B415">
        <v>1038</v>
      </c>
      <c r="C415" s="3">
        <f t="shared" ref="C415:F415" si="413">1.3*B415</f>
        <v>1349.4</v>
      </c>
      <c r="D415" s="3">
        <f t="shared" si="413"/>
        <v>1754.2200000000003</v>
      </c>
      <c r="E415" s="3">
        <f t="shared" si="413"/>
        <v>2280.4860000000003</v>
      </c>
      <c r="F415" s="3">
        <f t="shared" si="413"/>
        <v>2964.6318000000006</v>
      </c>
    </row>
    <row r="416" spans="1:6" x14ac:dyDescent="0.2">
      <c r="A416">
        <v>415</v>
      </c>
      <c r="B416">
        <v>1008</v>
      </c>
      <c r="C416" s="3">
        <f t="shared" ref="C416:F416" si="414">1.3*B416</f>
        <v>1310.4000000000001</v>
      </c>
      <c r="D416" s="3">
        <f t="shared" si="414"/>
        <v>1703.5200000000002</v>
      </c>
      <c r="E416" s="3">
        <f t="shared" si="414"/>
        <v>2214.5760000000005</v>
      </c>
      <c r="F416" s="3">
        <f t="shared" si="414"/>
        <v>2878.9488000000006</v>
      </c>
    </row>
    <row r="417" spans="1:6" x14ac:dyDescent="0.2">
      <c r="A417">
        <v>416</v>
      </c>
      <c r="B417">
        <v>838</v>
      </c>
      <c r="C417" s="3">
        <f t="shared" ref="C417:F417" si="415">1.3*B417</f>
        <v>1089.4000000000001</v>
      </c>
      <c r="D417" s="3">
        <f t="shared" si="415"/>
        <v>1416.2200000000003</v>
      </c>
      <c r="E417" s="3">
        <f t="shared" si="415"/>
        <v>1841.0860000000005</v>
      </c>
      <c r="F417" s="3">
        <f t="shared" si="415"/>
        <v>2393.4118000000008</v>
      </c>
    </row>
    <row r="418" spans="1:6" x14ac:dyDescent="0.2">
      <c r="A418">
        <v>417</v>
      </c>
      <c r="B418">
        <v>232</v>
      </c>
      <c r="C418" s="3">
        <f t="shared" ref="C418:F418" si="416">1.3*B418</f>
        <v>301.60000000000002</v>
      </c>
      <c r="D418" s="3">
        <f t="shared" si="416"/>
        <v>392.08000000000004</v>
      </c>
      <c r="E418" s="3">
        <f t="shared" si="416"/>
        <v>509.70400000000006</v>
      </c>
      <c r="F418" s="3">
        <f t="shared" si="416"/>
        <v>662.61520000000007</v>
      </c>
    </row>
    <row r="419" spans="1:6" x14ac:dyDescent="0.2">
      <c r="A419">
        <v>418</v>
      </c>
      <c r="B419">
        <v>656</v>
      </c>
      <c r="C419" s="3">
        <f t="shared" ref="C419:F419" si="417">1.3*B419</f>
        <v>852.80000000000007</v>
      </c>
      <c r="D419" s="3">
        <f t="shared" si="417"/>
        <v>1108.6400000000001</v>
      </c>
      <c r="E419" s="3">
        <f t="shared" si="417"/>
        <v>1441.2320000000002</v>
      </c>
      <c r="F419" s="3">
        <f t="shared" si="417"/>
        <v>1873.6016000000004</v>
      </c>
    </row>
    <row r="420" spans="1:6" x14ac:dyDescent="0.2">
      <c r="A420">
        <v>419</v>
      </c>
      <c r="B420">
        <v>381</v>
      </c>
      <c r="C420" s="3">
        <f t="shared" ref="C420:F420" si="418">1.3*B420</f>
        <v>495.3</v>
      </c>
      <c r="D420" s="3">
        <f t="shared" si="418"/>
        <v>643.89</v>
      </c>
      <c r="E420" s="3">
        <f t="shared" si="418"/>
        <v>837.05700000000002</v>
      </c>
      <c r="F420" s="3">
        <f t="shared" si="418"/>
        <v>1088.1741</v>
      </c>
    </row>
    <row r="421" spans="1:6" x14ac:dyDescent="0.2">
      <c r="A421">
        <v>420</v>
      </c>
      <c r="B421">
        <v>674</v>
      </c>
      <c r="C421" s="3">
        <f t="shared" ref="C421:F421" si="419">1.3*B421</f>
        <v>876.2</v>
      </c>
      <c r="D421" s="3">
        <f t="shared" si="419"/>
        <v>1139.0600000000002</v>
      </c>
      <c r="E421" s="3">
        <f t="shared" si="419"/>
        <v>1480.7780000000002</v>
      </c>
      <c r="F421" s="3">
        <f t="shared" si="419"/>
        <v>1925.0114000000003</v>
      </c>
    </row>
    <row r="422" spans="1:6" x14ac:dyDescent="0.2">
      <c r="A422">
        <v>421</v>
      </c>
      <c r="B422">
        <v>1186</v>
      </c>
      <c r="C422" s="3">
        <f t="shared" ref="C422:F422" si="420">1.3*B422</f>
        <v>1541.8</v>
      </c>
      <c r="D422" s="3">
        <f t="shared" si="420"/>
        <v>2004.34</v>
      </c>
      <c r="E422" s="3">
        <f t="shared" si="420"/>
        <v>2605.6419999999998</v>
      </c>
      <c r="F422" s="3">
        <f t="shared" si="420"/>
        <v>3387.3345999999997</v>
      </c>
    </row>
    <row r="423" spans="1:6" x14ac:dyDescent="0.2">
      <c r="A423">
        <v>422</v>
      </c>
      <c r="B423">
        <v>257</v>
      </c>
      <c r="C423" s="3">
        <f t="shared" ref="C423:F423" si="421">1.3*B423</f>
        <v>334.1</v>
      </c>
      <c r="D423" s="3">
        <f t="shared" si="421"/>
        <v>434.33000000000004</v>
      </c>
      <c r="E423" s="3">
        <f t="shared" si="421"/>
        <v>564.62900000000002</v>
      </c>
      <c r="F423" s="3">
        <f t="shared" si="421"/>
        <v>734.0177000000001</v>
      </c>
    </row>
    <row r="424" spans="1:6" x14ac:dyDescent="0.2">
      <c r="A424">
        <v>423</v>
      </c>
      <c r="B424">
        <v>591</v>
      </c>
      <c r="C424" s="3">
        <f t="shared" ref="C424:F424" si="422">1.3*B424</f>
        <v>768.30000000000007</v>
      </c>
      <c r="D424" s="3">
        <f t="shared" si="422"/>
        <v>998.79000000000008</v>
      </c>
      <c r="E424" s="3">
        <f t="shared" si="422"/>
        <v>1298.4270000000001</v>
      </c>
      <c r="F424" s="3">
        <f t="shared" si="422"/>
        <v>1687.9551000000001</v>
      </c>
    </row>
    <row r="425" spans="1:6" x14ac:dyDescent="0.2">
      <c r="A425">
        <v>424</v>
      </c>
      <c r="B425">
        <v>280</v>
      </c>
      <c r="C425" s="3">
        <f t="shared" ref="C425:F425" si="423">1.3*B425</f>
        <v>364</v>
      </c>
      <c r="D425" s="3">
        <f t="shared" si="423"/>
        <v>473.2</v>
      </c>
      <c r="E425" s="3">
        <f t="shared" si="423"/>
        <v>615.16</v>
      </c>
      <c r="F425" s="3">
        <f t="shared" si="423"/>
        <v>799.70799999999997</v>
      </c>
    </row>
    <row r="426" spans="1:6" x14ac:dyDescent="0.2">
      <c r="A426">
        <v>425</v>
      </c>
      <c r="B426">
        <v>1161</v>
      </c>
      <c r="C426" s="3">
        <f t="shared" ref="C426:F426" si="424">1.3*B426</f>
        <v>1509.3</v>
      </c>
      <c r="D426" s="3">
        <f t="shared" si="424"/>
        <v>1962.09</v>
      </c>
      <c r="E426" s="3">
        <f t="shared" si="424"/>
        <v>2550.7170000000001</v>
      </c>
      <c r="F426" s="3">
        <f t="shared" si="424"/>
        <v>3315.9321000000004</v>
      </c>
    </row>
    <row r="427" spans="1:6" x14ac:dyDescent="0.2">
      <c r="A427">
        <v>426</v>
      </c>
      <c r="B427">
        <v>815</v>
      </c>
      <c r="C427" s="3">
        <f t="shared" ref="C427:F427" si="425">1.3*B427</f>
        <v>1059.5</v>
      </c>
      <c r="D427" s="3">
        <f t="shared" si="425"/>
        <v>1377.3500000000001</v>
      </c>
      <c r="E427" s="3">
        <f t="shared" si="425"/>
        <v>1790.5550000000003</v>
      </c>
      <c r="F427" s="3">
        <f t="shared" si="425"/>
        <v>2327.7215000000006</v>
      </c>
    </row>
    <row r="428" spans="1:6" x14ac:dyDescent="0.2">
      <c r="A428">
        <v>427</v>
      </c>
      <c r="B428">
        <v>367</v>
      </c>
      <c r="C428" s="3">
        <f t="shared" ref="C428:F428" si="426">1.3*B428</f>
        <v>477.1</v>
      </c>
      <c r="D428" s="3">
        <f t="shared" si="426"/>
        <v>620.23</v>
      </c>
      <c r="E428" s="3">
        <f t="shared" si="426"/>
        <v>806.29900000000009</v>
      </c>
      <c r="F428" s="3">
        <f t="shared" si="426"/>
        <v>1048.1887000000002</v>
      </c>
    </row>
    <row r="429" spans="1:6" x14ac:dyDescent="0.2">
      <c r="A429">
        <v>428</v>
      </c>
      <c r="B429">
        <v>416</v>
      </c>
      <c r="C429" s="3">
        <f t="shared" ref="C429:F429" si="427">1.3*B429</f>
        <v>540.80000000000007</v>
      </c>
      <c r="D429" s="3">
        <f t="shared" si="427"/>
        <v>703.04000000000008</v>
      </c>
      <c r="E429" s="3">
        <f t="shared" si="427"/>
        <v>913.95200000000011</v>
      </c>
      <c r="F429" s="3">
        <f t="shared" si="427"/>
        <v>1188.1376000000002</v>
      </c>
    </row>
    <row r="430" spans="1:6" x14ac:dyDescent="0.2">
      <c r="A430">
        <v>429</v>
      </c>
      <c r="B430">
        <v>397</v>
      </c>
      <c r="C430" s="3">
        <f t="shared" ref="C430:F430" si="428">1.3*B430</f>
        <v>516.1</v>
      </c>
      <c r="D430" s="3">
        <f t="shared" si="428"/>
        <v>670.93000000000006</v>
      </c>
      <c r="E430" s="3">
        <f t="shared" si="428"/>
        <v>872.20900000000006</v>
      </c>
      <c r="F430" s="3">
        <f t="shared" si="428"/>
        <v>1133.8717000000001</v>
      </c>
    </row>
    <row r="431" spans="1:6" x14ac:dyDescent="0.2">
      <c r="A431">
        <v>430</v>
      </c>
      <c r="B431">
        <v>369</v>
      </c>
      <c r="C431" s="3">
        <f t="shared" ref="C431:F431" si="429">1.3*B431</f>
        <v>479.7</v>
      </c>
      <c r="D431" s="3">
        <f t="shared" si="429"/>
        <v>623.61</v>
      </c>
      <c r="E431" s="3">
        <f t="shared" si="429"/>
        <v>810.6930000000001</v>
      </c>
      <c r="F431" s="3">
        <f t="shared" si="429"/>
        <v>1053.9009000000001</v>
      </c>
    </row>
    <row r="432" spans="1:6" x14ac:dyDescent="0.2">
      <c r="A432">
        <v>431</v>
      </c>
      <c r="B432">
        <v>909</v>
      </c>
      <c r="C432" s="3">
        <f t="shared" ref="C432:F432" si="430">1.3*B432</f>
        <v>1181.7</v>
      </c>
      <c r="D432" s="3">
        <f t="shared" si="430"/>
        <v>1536.21</v>
      </c>
      <c r="E432" s="3">
        <f t="shared" si="430"/>
        <v>1997.0730000000001</v>
      </c>
      <c r="F432" s="3">
        <f t="shared" si="430"/>
        <v>2596.1949000000004</v>
      </c>
    </row>
    <row r="433" spans="1:6" x14ac:dyDescent="0.2">
      <c r="A433">
        <v>432</v>
      </c>
      <c r="B433">
        <v>283</v>
      </c>
      <c r="C433" s="3">
        <f t="shared" ref="C433:F433" si="431">1.3*B433</f>
        <v>367.90000000000003</v>
      </c>
      <c r="D433" s="3">
        <f t="shared" si="431"/>
        <v>478.27000000000004</v>
      </c>
      <c r="E433" s="3">
        <f t="shared" si="431"/>
        <v>621.75100000000009</v>
      </c>
      <c r="F433" s="3">
        <f t="shared" si="431"/>
        <v>808.27630000000011</v>
      </c>
    </row>
    <row r="434" spans="1:6" x14ac:dyDescent="0.2">
      <c r="A434">
        <v>433</v>
      </c>
      <c r="B434">
        <v>1024</v>
      </c>
      <c r="C434" s="3">
        <f t="shared" ref="C434:F434" si="432">1.3*B434</f>
        <v>1331.2</v>
      </c>
      <c r="D434" s="3">
        <f t="shared" si="432"/>
        <v>1730.5600000000002</v>
      </c>
      <c r="E434" s="3">
        <f t="shared" si="432"/>
        <v>2249.7280000000005</v>
      </c>
      <c r="F434" s="3">
        <f t="shared" si="432"/>
        <v>2924.646400000001</v>
      </c>
    </row>
    <row r="435" spans="1:6" x14ac:dyDescent="0.2">
      <c r="A435">
        <v>434</v>
      </c>
      <c r="B435">
        <v>507</v>
      </c>
      <c r="C435" s="3">
        <f t="shared" ref="C435:F435" si="433">1.3*B435</f>
        <v>659.1</v>
      </c>
      <c r="D435" s="3">
        <f t="shared" si="433"/>
        <v>856.83</v>
      </c>
      <c r="E435" s="3">
        <f t="shared" si="433"/>
        <v>1113.8790000000001</v>
      </c>
      <c r="F435" s="3">
        <f t="shared" si="433"/>
        <v>1448.0427000000002</v>
      </c>
    </row>
    <row r="436" spans="1:6" x14ac:dyDescent="0.2">
      <c r="A436">
        <v>435</v>
      </c>
      <c r="B436">
        <v>844</v>
      </c>
      <c r="C436" s="3">
        <f t="shared" ref="C436:F436" si="434">1.3*B436</f>
        <v>1097.2</v>
      </c>
      <c r="D436" s="3">
        <f t="shared" si="434"/>
        <v>1426.3600000000001</v>
      </c>
      <c r="E436" s="3">
        <f t="shared" si="434"/>
        <v>1854.2680000000003</v>
      </c>
      <c r="F436" s="3">
        <f t="shared" si="434"/>
        <v>2410.5484000000006</v>
      </c>
    </row>
    <row r="437" spans="1:6" x14ac:dyDescent="0.2">
      <c r="A437">
        <v>436</v>
      </c>
      <c r="B437">
        <v>796</v>
      </c>
      <c r="C437" s="3">
        <f t="shared" ref="C437:F437" si="435">1.3*B437</f>
        <v>1034.8</v>
      </c>
      <c r="D437" s="3">
        <f t="shared" si="435"/>
        <v>1345.24</v>
      </c>
      <c r="E437" s="3">
        <f t="shared" si="435"/>
        <v>1748.8120000000001</v>
      </c>
      <c r="F437" s="3">
        <f t="shared" si="435"/>
        <v>2273.4556000000002</v>
      </c>
    </row>
    <row r="438" spans="1:6" x14ac:dyDescent="0.2">
      <c r="A438">
        <v>437</v>
      </c>
      <c r="B438">
        <v>318</v>
      </c>
      <c r="C438" s="3">
        <f t="shared" ref="C438:F438" si="436">1.3*B438</f>
        <v>413.40000000000003</v>
      </c>
      <c r="D438" s="3">
        <f t="shared" si="436"/>
        <v>537.42000000000007</v>
      </c>
      <c r="E438" s="3">
        <f t="shared" si="436"/>
        <v>698.64600000000007</v>
      </c>
      <c r="F438" s="3">
        <f t="shared" si="436"/>
        <v>908.23980000000017</v>
      </c>
    </row>
    <row r="439" spans="1:6" x14ac:dyDescent="0.2">
      <c r="A439">
        <v>438</v>
      </c>
      <c r="B439">
        <v>854</v>
      </c>
      <c r="C439" s="3">
        <f t="shared" ref="C439:F439" si="437">1.3*B439</f>
        <v>1110.2</v>
      </c>
      <c r="D439" s="3">
        <f t="shared" si="437"/>
        <v>1443.2600000000002</v>
      </c>
      <c r="E439" s="3">
        <f t="shared" si="437"/>
        <v>1876.2380000000003</v>
      </c>
      <c r="F439" s="3">
        <f t="shared" si="437"/>
        <v>2439.1094000000003</v>
      </c>
    </row>
    <row r="440" spans="1:6" x14ac:dyDescent="0.2">
      <c r="A440">
        <v>439</v>
      </c>
      <c r="B440">
        <v>511</v>
      </c>
      <c r="C440" s="3">
        <f t="shared" ref="C440:F440" si="438">1.3*B440</f>
        <v>664.30000000000007</v>
      </c>
      <c r="D440" s="3">
        <f t="shared" si="438"/>
        <v>863.59000000000015</v>
      </c>
      <c r="E440" s="3">
        <f t="shared" si="438"/>
        <v>1122.6670000000001</v>
      </c>
      <c r="F440" s="3">
        <f t="shared" si="438"/>
        <v>1459.4671000000003</v>
      </c>
    </row>
    <row r="441" spans="1:6" x14ac:dyDescent="0.2">
      <c r="A441">
        <v>440</v>
      </c>
      <c r="B441">
        <v>753</v>
      </c>
      <c r="C441" s="3">
        <f t="shared" ref="C441:F441" si="439">1.3*B441</f>
        <v>978.9</v>
      </c>
      <c r="D441" s="3">
        <f t="shared" si="439"/>
        <v>1272.57</v>
      </c>
      <c r="E441" s="3">
        <f t="shared" si="439"/>
        <v>1654.3409999999999</v>
      </c>
      <c r="F441" s="3">
        <f t="shared" si="439"/>
        <v>2150.6432999999997</v>
      </c>
    </row>
    <row r="442" spans="1:6" x14ac:dyDescent="0.2">
      <c r="A442">
        <v>441</v>
      </c>
      <c r="B442">
        <v>468</v>
      </c>
      <c r="C442" s="3">
        <f t="shared" ref="C442:F442" si="440">1.3*B442</f>
        <v>608.4</v>
      </c>
      <c r="D442" s="3">
        <f t="shared" si="440"/>
        <v>790.92</v>
      </c>
      <c r="E442" s="3">
        <f t="shared" si="440"/>
        <v>1028.1959999999999</v>
      </c>
      <c r="F442" s="3">
        <f t="shared" si="440"/>
        <v>1336.6548</v>
      </c>
    </row>
    <row r="443" spans="1:6" x14ac:dyDescent="0.2">
      <c r="A443">
        <v>442</v>
      </c>
      <c r="B443">
        <v>1167</v>
      </c>
      <c r="C443" s="3">
        <f t="shared" ref="C443:F443" si="441">1.3*B443</f>
        <v>1517.1000000000001</v>
      </c>
      <c r="D443" s="3">
        <f t="shared" si="441"/>
        <v>1972.2300000000002</v>
      </c>
      <c r="E443" s="3">
        <f t="shared" si="441"/>
        <v>2563.8990000000003</v>
      </c>
      <c r="F443" s="3">
        <f t="shared" si="441"/>
        <v>3333.0687000000007</v>
      </c>
    </row>
    <row r="444" spans="1:6" x14ac:dyDescent="0.2">
      <c r="A444">
        <v>443</v>
      </c>
      <c r="B444">
        <v>431</v>
      </c>
      <c r="C444" s="3">
        <f t="shared" ref="C444:F444" si="442">1.3*B444</f>
        <v>560.30000000000007</v>
      </c>
      <c r="D444" s="3">
        <f t="shared" si="442"/>
        <v>728.3900000000001</v>
      </c>
      <c r="E444" s="3">
        <f t="shared" si="442"/>
        <v>946.90700000000015</v>
      </c>
      <c r="F444" s="3">
        <f t="shared" si="442"/>
        <v>1230.9791000000002</v>
      </c>
    </row>
    <row r="445" spans="1:6" x14ac:dyDescent="0.2">
      <c r="A445">
        <v>444</v>
      </c>
      <c r="B445">
        <v>208</v>
      </c>
      <c r="C445" s="3">
        <f t="shared" ref="C445:F445" si="443">1.3*B445</f>
        <v>270.40000000000003</v>
      </c>
      <c r="D445" s="3">
        <f t="shared" si="443"/>
        <v>351.52000000000004</v>
      </c>
      <c r="E445" s="3">
        <f t="shared" si="443"/>
        <v>456.97600000000006</v>
      </c>
      <c r="F445" s="3">
        <f t="shared" si="443"/>
        <v>594.06880000000012</v>
      </c>
    </row>
    <row r="446" spans="1:6" x14ac:dyDescent="0.2">
      <c r="A446">
        <v>445</v>
      </c>
      <c r="B446">
        <v>611</v>
      </c>
      <c r="C446" s="3">
        <f t="shared" ref="C446:F446" si="444">1.3*B446</f>
        <v>794.30000000000007</v>
      </c>
      <c r="D446" s="3">
        <f t="shared" si="444"/>
        <v>1032.5900000000001</v>
      </c>
      <c r="E446" s="3">
        <f t="shared" si="444"/>
        <v>1342.3670000000002</v>
      </c>
      <c r="F446" s="3">
        <f t="shared" si="444"/>
        <v>1745.0771000000002</v>
      </c>
    </row>
    <row r="447" spans="1:6" x14ac:dyDescent="0.2">
      <c r="A447">
        <v>446</v>
      </c>
      <c r="B447">
        <v>762</v>
      </c>
      <c r="C447" s="3">
        <f t="shared" ref="C447:F447" si="445">1.3*B447</f>
        <v>990.6</v>
      </c>
      <c r="D447" s="3">
        <f t="shared" si="445"/>
        <v>1287.78</v>
      </c>
      <c r="E447" s="3">
        <f t="shared" si="445"/>
        <v>1674.114</v>
      </c>
      <c r="F447" s="3">
        <f t="shared" si="445"/>
        <v>2176.3481999999999</v>
      </c>
    </row>
    <row r="448" spans="1:6" x14ac:dyDescent="0.2">
      <c r="A448">
        <v>447</v>
      </c>
      <c r="B448">
        <v>693</v>
      </c>
      <c r="C448" s="3">
        <f t="shared" ref="C448:F448" si="446">1.3*B448</f>
        <v>900.9</v>
      </c>
      <c r="D448" s="3">
        <f t="shared" si="446"/>
        <v>1171.17</v>
      </c>
      <c r="E448" s="3">
        <f t="shared" si="446"/>
        <v>1522.5210000000002</v>
      </c>
      <c r="F448" s="3">
        <f t="shared" si="446"/>
        <v>1979.2773000000002</v>
      </c>
    </row>
    <row r="449" spans="1:6" x14ac:dyDescent="0.2">
      <c r="A449">
        <v>448</v>
      </c>
      <c r="B449">
        <v>996</v>
      </c>
      <c r="C449" s="3">
        <f t="shared" ref="C449:F449" si="447">1.3*B449</f>
        <v>1294.8</v>
      </c>
      <c r="D449" s="3">
        <f t="shared" si="447"/>
        <v>1683.24</v>
      </c>
      <c r="E449" s="3">
        <f t="shared" si="447"/>
        <v>2188.212</v>
      </c>
      <c r="F449" s="3">
        <f t="shared" si="447"/>
        <v>2844.6756</v>
      </c>
    </row>
    <row r="450" spans="1:6" x14ac:dyDescent="0.2">
      <c r="A450">
        <v>449</v>
      </c>
      <c r="B450">
        <v>506</v>
      </c>
      <c r="C450" s="3">
        <f t="shared" ref="C450:F450" si="448">1.3*B450</f>
        <v>657.80000000000007</v>
      </c>
      <c r="D450" s="3">
        <f t="shared" si="448"/>
        <v>855.1400000000001</v>
      </c>
      <c r="E450" s="3">
        <f t="shared" si="448"/>
        <v>1111.6820000000002</v>
      </c>
      <c r="F450" s="3">
        <f t="shared" si="448"/>
        <v>1445.1866000000005</v>
      </c>
    </row>
    <row r="451" spans="1:6" x14ac:dyDescent="0.2">
      <c r="A451">
        <v>450</v>
      </c>
      <c r="B451">
        <v>204</v>
      </c>
      <c r="C451" s="3">
        <f t="shared" ref="C451:F451" si="449">1.3*B451</f>
        <v>265.2</v>
      </c>
      <c r="D451" s="3">
        <f t="shared" si="449"/>
        <v>344.76</v>
      </c>
      <c r="E451" s="3">
        <f t="shared" si="449"/>
        <v>448.18799999999999</v>
      </c>
      <c r="F451" s="3">
        <f t="shared" si="449"/>
        <v>582.64440000000002</v>
      </c>
    </row>
    <row r="452" spans="1:6" x14ac:dyDescent="0.2">
      <c r="A452">
        <v>451</v>
      </c>
      <c r="B452">
        <v>529</v>
      </c>
      <c r="C452" s="3">
        <f t="shared" ref="C452:F452" si="450">1.3*B452</f>
        <v>687.7</v>
      </c>
      <c r="D452" s="3">
        <f t="shared" si="450"/>
        <v>894.0100000000001</v>
      </c>
      <c r="E452" s="3">
        <f t="shared" si="450"/>
        <v>1162.2130000000002</v>
      </c>
      <c r="F452" s="3">
        <f t="shared" si="450"/>
        <v>1510.8769000000002</v>
      </c>
    </row>
    <row r="453" spans="1:6" x14ac:dyDescent="0.2">
      <c r="A453">
        <v>452</v>
      </c>
      <c r="B453">
        <v>425</v>
      </c>
      <c r="C453" s="3">
        <f t="shared" ref="C453:F453" si="451">1.3*B453</f>
        <v>552.5</v>
      </c>
      <c r="D453" s="3">
        <f t="shared" si="451"/>
        <v>718.25</v>
      </c>
      <c r="E453" s="3">
        <f t="shared" si="451"/>
        <v>933.72500000000002</v>
      </c>
      <c r="F453" s="3">
        <f t="shared" si="451"/>
        <v>1213.8425</v>
      </c>
    </row>
    <row r="454" spans="1:6" x14ac:dyDescent="0.2">
      <c r="A454">
        <v>453</v>
      </c>
      <c r="B454">
        <v>234</v>
      </c>
      <c r="C454" s="3">
        <f t="shared" ref="C454:F454" si="452">1.3*B454</f>
        <v>304.2</v>
      </c>
      <c r="D454" s="3">
        <f t="shared" si="452"/>
        <v>395.46</v>
      </c>
      <c r="E454" s="3">
        <f t="shared" si="452"/>
        <v>514.09799999999996</v>
      </c>
      <c r="F454" s="3">
        <f t="shared" si="452"/>
        <v>668.32740000000001</v>
      </c>
    </row>
    <row r="455" spans="1:6" x14ac:dyDescent="0.2">
      <c r="A455">
        <v>454</v>
      </c>
      <c r="B455">
        <v>618</v>
      </c>
      <c r="C455" s="3">
        <f t="shared" ref="C455:F455" si="453">1.3*B455</f>
        <v>803.4</v>
      </c>
      <c r="D455" s="3">
        <f t="shared" si="453"/>
        <v>1044.42</v>
      </c>
      <c r="E455" s="3">
        <f t="shared" si="453"/>
        <v>1357.7460000000001</v>
      </c>
      <c r="F455" s="3">
        <f t="shared" si="453"/>
        <v>1765.0698000000002</v>
      </c>
    </row>
    <row r="456" spans="1:6" x14ac:dyDescent="0.2">
      <c r="A456">
        <v>455</v>
      </c>
      <c r="B456">
        <v>974</v>
      </c>
      <c r="C456" s="3">
        <f t="shared" ref="C456:F456" si="454">1.3*B456</f>
        <v>1266.2</v>
      </c>
      <c r="D456" s="3">
        <f t="shared" si="454"/>
        <v>1646.0600000000002</v>
      </c>
      <c r="E456" s="3">
        <f t="shared" si="454"/>
        <v>2139.8780000000002</v>
      </c>
      <c r="F456" s="3">
        <f t="shared" si="454"/>
        <v>2781.8414000000002</v>
      </c>
    </row>
    <row r="457" spans="1:6" x14ac:dyDescent="0.2">
      <c r="A457">
        <v>456</v>
      </c>
      <c r="B457">
        <v>971</v>
      </c>
      <c r="C457" s="3">
        <f t="shared" ref="C457:F457" si="455">1.3*B457</f>
        <v>1262.3</v>
      </c>
      <c r="D457" s="3">
        <f t="shared" si="455"/>
        <v>1640.99</v>
      </c>
      <c r="E457" s="3">
        <f t="shared" si="455"/>
        <v>2133.2870000000003</v>
      </c>
      <c r="F457" s="3">
        <f t="shared" si="455"/>
        <v>2773.2731000000003</v>
      </c>
    </row>
    <row r="458" spans="1:6" x14ac:dyDescent="0.2">
      <c r="A458">
        <v>457</v>
      </c>
      <c r="B458">
        <v>437</v>
      </c>
      <c r="C458" s="3">
        <f t="shared" ref="C458:F458" si="456">1.3*B458</f>
        <v>568.1</v>
      </c>
      <c r="D458" s="3">
        <f t="shared" si="456"/>
        <v>738.53000000000009</v>
      </c>
      <c r="E458" s="3">
        <f t="shared" si="456"/>
        <v>960.08900000000017</v>
      </c>
      <c r="F458" s="3">
        <f t="shared" si="456"/>
        <v>1248.1157000000003</v>
      </c>
    </row>
    <row r="459" spans="1:6" x14ac:dyDescent="0.2">
      <c r="A459">
        <v>458</v>
      </c>
      <c r="B459">
        <v>1028</v>
      </c>
      <c r="C459" s="3">
        <f t="shared" ref="C459:F459" si="457">1.3*B459</f>
        <v>1336.4</v>
      </c>
      <c r="D459" s="3">
        <f t="shared" si="457"/>
        <v>1737.3200000000002</v>
      </c>
      <c r="E459" s="3">
        <f t="shared" si="457"/>
        <v>2258.5160000000001</v>
      </c>
      <c r="F459" s="3">
        <f t="shared" si="457"/>
        <v>2936.0708000000004</v>
      </c>
    </row>
    <row r="460" spans="1:6" x14ac:dyDescent="0.2">
      <c r="A460">
        <v>459</v>
      </c>
      <c r="B460">
        <v>1093</v>
      </c>
      <c r="C460" s="3">
        <f t="shared" ref="C460:F460" si="458">1.3*B460</f>
        <v>1420.9</v>
      </c>
      <c r="D460" s="3">
        <f t="shared" si="458"/>
        <v>1847.17</v>
      </c>
      <c r="E460" s="3">
        <f t="shared" si="458"/>
        <v>2401.3210000000004</v>
      </c>
      <c r="F460" s="3">
        <f t="shared" si="458"/>
        <v>3121.7173000000007</v>
      </c>
    </row>
    <row r="461" spans="1:6" x14ac:dyDescent="0.2">
      <c r="A461">
        <v>460</v>
      </c>
      <c r="B461">
        <v>324</v>
      </c>
      <c r="C461" s="3">
        <f t="shared" ref="C461:F461" si="459">1.3*B461</f>
        <v>421.2</v>
      </c>
      <c r="D461" s="3">
        <f t="shared" si="459"/>
        <v>547.56000000000006</v>
      </c>
      <c r="E461" s="3">
        <f t="shared" si="459"/>
        <v>711.82800000000009</v>
      </c>
      <c r="F461" s="3">
        <f t="shared" si="459"/>
        <v>925.3764000000001</v>
      </c>
    </row>
    <row r="462" spans="1:6" x14ac:dyDescent="0.2">
      <c r="A462">
        <v>461</v>
      </c>
      <c r="B462">
        <v>692</v>
      </c>
      <c r="C462" s="3">
        <f t="shared" ref="C462:F462" si="460">1.3*B462</f>
        <v>899.6</v>
      </c>
      <c r="D462" s="3">
        <f t="shared" si="460"/>
        <v>1169.48</v>
      </c>
      <c r="E462" s="3">
        <f t="shared" si="460"/>
        <v>1520.3240000000001</v>
      </c>
      <c r="F462" s="3">
        <f t="shared" si="460"/>
        <v>1976.4212000000002</v>
      </c>
    </row>
    <row r="463" spans="1:6" x14ac:dyDescent="0.2">
      <c r="A463">
        <v>462</v>
      </c>
      <c r="B463">
        <v>1121</v>
      </c>
      <c r="C463" s="3">
        <f t="shared" ref="C463:F463" si="461">1.3*B463</f>
        <v>1457.3</v>
      </c>
      <c r="D463" s="3">
        <f t="shared" si="461"/>
        <v>1894.49</v>
      </c>
      <c r="E463" s="3">
        <f t="shared" si="461"/>
        <v>2462.837</v>
      </c>
      <c r="F463" s="3">
        <f t="shared" si="461"/>
        <v>3201.6881000000003</v>
      </c>
    </row>
    <row r="464" spans="1:6" x14ac:dyDescent="0.2">
      <c r="A464">
        <v>463</v>
      </c>
      <c r="B464">
        <v>410</v>
      </c>
      <c r="C464" s="3">
        <f t="shared" ref="C464:F464" si="462">1.3*B464</f>
        <v>533</v>
      </c>
      <c r="D464" s="3">
        <f t="shared" si="462"/>
        <v>692.9</v>
      </c>
      <c r="E464" s="3">
        <f t="shared" si="462"/>
        <v>900.77</v>
      </c>
      <c r="F464" s="3">
        <f t="shared" si="462"/>
        <v>1171.001</v>
      </c>
    </row>
    <row r="465" spans="1:6" x14ac:dyDescent="0.2">
      <c r="A465">
        <v>464</v>
      </c>
      <c r="B465">
        <v>329</v>
      </c>
      <c r="C465" s="3">
        <f t="shared" ref="C465:F465" si="463">1.3*B465</f>
        <v>427.7</v>
      </c>
      <c r="D465" s="3">
        <f t="shared" si="463"/>
        <v>556.01</v>
      </c>
      <c r="E465" s="3">
        <f t="shared" si="463"/>
        <v>722.81299999999999</v>
      </c>
      <c r="F465" s="3">
        <f t="shared" si="463"/>
        <v>939.65690000000006</v>
      </c>
    </row>
    <row r="466" spans="1:6" x14ac:dyDescent="0.2">
      <c r="A466">
        <v>465</v>
      </c>
      <c r="B466">
        <v>1055</v>
      </c>
      <c r="C466" s="3">
        <f t="shared" ref="C466:F466" si="464">1.3*B466</f>
        <v>1371.5</v>
      </c>
      <c r="D466" s="3">
        <f t="shared" si="464"/>
        <v>1782.95</v>
      </c>
      <c r="E466" s="3">
        <f t="shared" si="464"/>
        <v>2317.835</v>
      </c>
      <c r="F466" s="3">
        <f t="shared" si="464"/>
        <v>3013.1855</v>
      </c>
    </row>
    <row r="467" spans="1:6" x14ac:dyDescent="0.2">
      <c r="A467">
        <v>466</v>
      </c>
      <c r="B467">
        <v>545</v>
      </c>
      <c r="C467" s="3">
        <f t="shared" ref="C467:F467" si="465">1.3*B467</f>
        <v>708.5</v>
      </c>
      <c r="D467" s="3">
        <f t="shared" si="465"/>
        <v>921.05000000000007</v>
      </c>
      <c r="E467" s="3">
        <f t="shared" si="465"/>
        <v>1197.3650000000002</v>
      </c>
      <c r="F467" s="3">
        <f t="shared" si="465"/>
        <v>1556.5745000000004</v>
      </c>
    </row>
    <row r="468" spans="1:6" x14ac:dyDescent="0.2">
      <c r="A468">
        <v>467</v>
      </c>
      <c r="B468">
        <v>874</v>
      </c>
      <c r="C468" s="3">
        <f t="shared" ref="C468:F468" si="466">1.3*B468</f>
        <v>1136.2</v>
      </c>
      <c r="D468" s="3">
        <f t="shared" si="466"/>
        <v>1477.0600000000002</v>
      </c>
      <c r="E468" s="3">
        <f t="shared" si="466"/>
        <v>1920.1780000000003</v>
      </c>
      <c r="F468" s="3">
        <f t="shared" si="466"/>
        <v>2496.2314000000006</v>
      </c>
    </row>
    <row r="469" spans="1:6" x14ac:dyDescent="0.2">
      <c r="A469">
        <v>468</v>
      </c>
      <c r="B469">
        <v>931</v>
      </c>
      <c r="C469" s="3">
        <f t="shared" ref="C469:F469" si="467">1.3*B469</f>
        <v>1210.3</v>
      </c>
      <c r="D469" s="3">
        <f t="shared" si="467"/>
        <v>1573.39</v>
      </c>
      <c r="E469" s="3">
        <f t="shared" si="467"/>
        <v>2045.4070000000002</v>
      </c>
      <c r="F469" s="3">
        <f t="shared" si="467"/>
        <v>2659.0291000000002</v>
      </c>
    </row>
    <row r="470" spans="1:6" x14ac:dyDescent="0.2">
      <c r="A470">
        <v>469</v>
      </c>
      <c r="B470">
        <v>837</v>
      </c>
      <c r="C470" s="3">
        <f t="shared" ref="C470:F470" si="468">1.3*B470</f>
        <v>1088.1000000000001</v>
      </c>
      <c r="D470" s="3">
        <f t="shared" si="468"/>
        <v>1414.5300000000002</v>
      </c>
      <c r="E470" s="3">
        <f t="shared" si="468"/>
        <v>1838.8890000000004</v>
      </c>
      <c r="F470" s="3">
        <f t="shared" si="468"/>
        <v>2390.5557000000003</v>
      </c>
    </row>
    <row r="471" spans="1:6" x14ac:dyDescent="0.2">
      <c r="A471">
        <v>470</v>
      </c>
      <c r="B471">
        <v>222</v>
      </c>
      <c r="C471" s="3">
        <f t="shared" ref="C471:F471" si="469">1.3*B471</f>
        <v>288.60000000000002</v>
      </c>
      <c r="D471" s="3">
        <f t="shared" si="469"/>
        <v>375.18000000000006</v>
      </c>
      <c r="E471" s="3">
        <f t="shared" si="469"/>
        <v>487.73400000000009</v>
      </c>
      <c r="F471" s="3">
        <f t="shared" si="469"/>
        <v>634.05420000000015</v>
      </c>
    </row>
    <row r="472" spans="1:6" x14ac:dyDescent="0.2">
      <c r="A472">
        <v>471</v>
      </c>
      <c r="B472">
        <v>885</v>
      </c>
      <c r="C472" s="3">
        <f t="shared" ref="C472:F472" si="470">1.3*B472</f>
        <v>1150.5</v>
      </c>
      <c r="D472" s="3">
        <f t="shared" si="470"/>
        <v>1495.65</v>
      </c>
      <c r="E472" s="3">
        <f t="shared" si="470"/>
        <v>1944.3450000000003</v>
      </c>
      <c r="F472" s="3">
        <f t="shared" si="470"/>
        <v>2527.6485000000002</v>
      </c>
    </row>
    <row r="473" spans="1:6" x14ac:dyDescent="0.2">
      <c r="A473">
        <v>472</v>
      </c>
      <c r="B473">
        <v>637</v>
      </c>
      <c r="C473" s="3">
        <f t="shared" ref="C473:F473" si="471">1.3*B473</f>
        <v>828.1</v>
      </c>
      <c r="D473" s="3">
        <f t="shared" si="471"/>
        <v>1076.53</v>
      </c>
      <c r="E473" s="3">
        <f t="shared" si="471"/>
        <v>1399.489</v>
      </c>
      <c r="F473" s="3">
        <f t="shared" si="471"/>
        <v>1819.3357000000001</v>
      </c>
    </row>
    <row r="474" spans="1:6" x14ac:dyDescent="0.2">
      <c r="A474">
        <v>473</v>
      </c>
      <c r="B474">
        <v>314</v>
      </c>
      <c r="C474" s="3">
        <f t="shared" ref="C474:F474" si="472">1.3*B474</f>
        <v>408.2</v>
      </c>
      <c r="D474" s="3">
        <f t="shared" si="472"/>
        <v>530.66</v>
      </c>
      <c r="E474" s="3">
        <f t="shared" si="472"/>
        <v>689.85799999999995</v>
      </c>
      <c r="F474" s="3">
        <f t="shared" si="472"/>
        <v>896.81539999999995</v>
      </c>
    </row>
    <row r="475" spans="1:6" x14ac:dyDescent="0.2">
      <c r="A475">
        <v>474</v>
      </c>
      <c r="B475">
        <v>436</v>
      </c>
      <c r="C475" s="3">
        <f t="shared" ref="C475:F475" si="473">1.3*B475</f>
        <v>566.80000000000007</v>
      </c>
      <c r="D475" s="3">
        <f t="shared" si="473"/>
        <v>736.84000000000015</v>
      </c>
      <c r="E475" s="3">
        <f t="shared" si="473"/>
        <v>957.89200000000017</v>
      </c>
      <c r="F475" s="3">
        <f t="shared" si="473"/>
        <v>1245.2596000000003</v>
      </c>
    </row>
    <row r="476" spans="1:6" x14ac:dyDescent="0.2">
      <c r="A476">
        <v>475</v>
      </c>
      <c r="B476">
        <v>411</v>
      </c>
      <c r="C476" s="3">
        <f t="shared" ref="C476:F476" si="474">1.3*B476</f>
        <v>534.30000000000007</v>
      </c>
      <c r="D476" s="3">
        <f t="shared" si="474"/>
        <v>694.59000000000015</v>
      </c>
      <c r="E476" s="3">
        <f t="shared" si="474"/>
        <v>902.96700000000021</v>
      </c>
      <c r="F476" s="3">
        <f t="shared" si="474"/>
        <v>1173.8571000000004</v>
      </c>
    </row>
    <row r="477" spans="1:6" x14ac:dyDescent="0.2">
      <c r="A477">
        <v>476</v>
      </c>
      <c r="B477">
        <v>956</v>
      </c>
      <c r="C477" s="3">
        <f t="shared" ref="C477:F477" si="475">1.3*B477</f>
        <v>1242.8</v>
      </c>
      <c r="D477" s="3">
        <f t="shared" si="475"/>
        <v>1615.64</v>
      </c>
      <c r="E477" s="3">
        <f t="shared" si="475"/>
        <v>2100.3320000000003</v>
      </c>
      <c r="F477" s="3">
        <f t="shared" si="475"/>
        <v>2730.4316000000003</v>
      </c>
    </row>
    <row r="478" spans="1:6" x14ac:dyDescent="0.2">
      <c r="A478">
        <v>477</v>
      </c>
      <c r="B478">
        <v>963</v>
      </c>
      <c r="C478" s="3">
        <f t="shared" ref="C478:F478" si="476">1.3*B478</f>
        <v>1251.9000000000001</v>
      </c>
      <c r="D478" s="3">
        <f t="shared" si="476"/>
        <v>1627.4700000000003</v>
      </c>
      <c r="E478" s="3">
        <f t="shared" si="476"/>
        <v>2115.7110000000002</v>
      </c>
      <c r="F478" s="3">
        <f t="shared" si="476"/>
        <v>2750.4243000000006</v>
      </c>
    </row>
    <row r="479" spans="1:6" x14ac:dyDescent="0.2">
      <c r="A479">
        <v>478</v>
      </c>
      <c r="B479">
        <v>637</v>
      </c>
      <c r="C479" s="3">
        <f t="shared" ref="C479:F479" si="477">1.3*B479</f>
        <v>828.1</v>
      </c>
      <c r="D479" s="3">
        <f t="shared" si="477"/>
        <v>1076.53</v>
      </c>
      <c r="E479" s="3">
        <f t="shared" si="477"/>
        <v>1399.489</v>
      </c>
      <c r="F479" s="3">
        <f t="shared" si="477"/>
        <v>1819.3357000000001</v>
      </c>
    </row>
    <row r="480" spans="1:6" x14ac:dyDescent="0.2">
      <c r="A480">
        <v>479</v>
      </c>
      <c r="B480">
        <v>846</v>
      </c>
      <c r="C480" s="3">
        <f t="shared" ref="C480:F480" si="478">1.3*B480</f>
        <v>1099.8</v>
      </c>
      <c r="D480" s="3">
        <f t="shared" si="478"/>
        <v>1429.74</v>
      </c>
      <c r="E480" s="3">
        <f t="shared" si="478"/>
        <v>1858.662</v>
      </c>
      <c r="F480" s="3">
        <f t="shared" si="478"/>
        <v>2416.2606000000001</v>
      </c>
    </row>
    <row r="481" spans="1:6" x14ac:dyDescent="0.2">
      <c r="A481">
        <v>480</v>
      </c>
      <c r="B481">
        <v>817</v>
      </c>
      <c r="C481" s="3">
        <f t="shared" ref="C481:F481" si="479">1.3*B481</f>
        <v>1062.1000000000001</v>
      </c>
      <c r="D481" s="3">
        <f t="shared" si="479"/>
        <v>1380.7300000000002</v>
      </c>
      <c r="E481" s="3">
        <f t="shared" si="479"/>
        <v>1794.9490000000003</v>
      </c>
      <c r="F481" s="3">
        <f t="shared" si="479"/>
        <v>2333.4337000000005</v>
      </c>
    </row>
    <row r="482" spans="1:6" x14ac:dyDescent="0.2">
      <c r="A482">
        <v>481</v>
      </c>
      <c r="B482">
        <v>1135</v>
      </c>
      <c r="C482" s="3">
        <f t="shared" ref="C482:F482" si="480">1.3*B482</f>
        <v>1475.5</v>
      </c>
      <c r="D482" s="3">
        <f t="shared" si="480"/>
        <v>1918.15</v>
      </c>
      <c r="E482" s="3">
        <f t="shared" si="480"/>
        <v>2493.5950000000003</v>
      </c>
      <c r="F482" s="3">
        <f t="shared" si="480"/>
        <v>3241.6735000000003</v>
      </c>
    </row>
    <row r="483" spans="1:6" x14ac:dyDescent="0.2">
      <c r="A483">
        <v>482</v>
      </c>
      <c r="B483">
        <v>1157</v>
      </c>
      <c r="C483" s="3">
        <f t="shared" ref="C483:F483" si="481">1.3*B483</f>
        <v>1504.1000000000001</v>
      </c>
      <c r="D483" s="3">
        <f t="shared" si="481"/>
        <v>1955.3300000000002</v>
      </c>
      <c r="E483" s="3">
        <f t="shared" si="481"/>
        <v>2541.9290000000001</v>
      </c>
      <c r="F483" s="3">
        <f t="shared" si="481"/>
        <v>3304.5077000000001</v>
      </c>
    </row>
    <row r="484" spans="1:6" x14ac:dyDescent="0.2">
      <c r="A484">
        <v>483</v>
      </c>
      <c r="B484">
        <v>697</v>
      </c>
      <c r="C484" s="3">
        <f t="shared" ref="C484:F484" si="482">1.3*B484</f>
        <v>906.1</v>
      </c>
      <c r="D484" s="3">
        <f t="shared" si="482"/>
        <v>1177.93</v>
      </c>
      <c r="E484" s="3">
        <f t="shared" si="482"/>
        <v>1531.3090000000002</v>
      </c>
      <c r="F484" s="3">
        <f t="shared" si="482"/>
        <v>1990.7017000000003</v>
      </c>
    </row>
    <row r="485" spans="1:6" x14ac:dyDescent="0.2">
      <c r="A485">
        <v>484</v>
      </c>
      <c r="B485">
        <v>718</v>
      </c>
      <c r="C485" s="3">
        <f t="shared" ref="C485:F485" si="483">1.3*B485</f>
        <v>933.4</v>
      </c>
      <c r="D485" s="3">
        <f t="shared" si="483"/>
        <v>1213.42</v>
      </c>
      <c r="E485" s="3">
        <f t="shared" si="483"/>
        <v>1577.4460000000001</v>
      </c>
      <c r="F485" s="3">
        <f t="shared" si="483"/>
        <v>2050.6798000000003</v>
      </c>
    </row>
    <row r="486" spans="1:6" x14ac:dyDescent="0.2">
      <c r="A486">
        <v>485</v>
      </c>
      <c r="B486">
        <v>583</v>
      </c>
      <c r="C486" s="3">
        <f t="shared" ref="C486:F486" si="484">1.3*B486</f>
        <v>757.9</v>
      </c>
      <c r="D486" s="3">
        <f t="shared" si="484"/>
        <v>985.27</v>
      </c>
      <c r="E486" s="3">
        <f t="shared" si="484"/>
        <v>1280.8510000000001</v>
      </c>
      <c r="F486" s="3">
        <f t="shared" si="484"/>
        <v>1665.1063000000001</v>
      </c>
    </row>
    <row r="487" spans="1:6" x14ac:dyDescent="0.2">
      <c r="A487">
        <v>486</v>
      </c>
      <c r="B487">
        <v>441</v>
      </c>
      <c r="C487" s="3">
        <f t="shared" ref="C487:F487" si="485">1.3*B487</f>
        <v>573.30000000000007</v>
      </c>
      <c r="D487" s="3">
        <f t="shared" si="485"/>
        <v>745.29000000000008</v>
      </c>
      <c r="E487" s="3">
        <f t="shared" si="485"/>
        <v>968.87700000000018</v>
      </c>
      <c r="F487" s="3">
        <f t="shared" si="485"/>
        <v>1259.5401000000002</v>
      </c>
    </row>
    <row r="488" spans="1:6" x14ac:dyDescent="0.2">
      <c r="A488">
        <v>487</v>
      </c>
      <c r="B488">
        <v>289</v>
      </c>
      <c r="C488" s="3">
        <f t="shared" ref="C488:F488" si="486">1.3*B488</f>
        <v>375.7</v>
      </c>
      <c r="D488" s="3">
        <f t="shared" si="486"/>
        <v>488.41</v>
      </c>
      <c r="E488" s="3">
        <f t="shared" si="486"/>
        <v>634.93300000000011</v>
      </c>
      <c r="F488" s="3">
        <f t="shared" si="486"/>
        <v>825.41290000000015</v>
      </c>
    </row>
    <row r="489" spans="1:6" x14ac:dyDescent="0.2">
      <c r="A489">
        <v>488</v>
      </c>
      <c r="B489">
        <v>260</v>
      </c>
      <c r="C489" s="3">
        <f t="shared" ref="C489:F489" si="487">1.3*B489</f>
        <v>338</v>
      </c>
      <c r="D489" s="3">
        <f t="shared" si="487"/>
        <v>439.40000000000003</v>
      </c>
      <c r="E489" s="3">
        <f t="shared" si="487"/>
        <v>571.22</v>
      </c>
      <c r="F489" s="3">
        <f t="shared" si="487"/>
        <v>742.58600000000001</v>
      </c>
    </row>
    <row r="490" spans="1:6" x14ac:dyDescent="0.2">
      <c r="A490">
        <v>489</v>
      </c>
      <c r="B490">
        <v>238</v>
      </c>
      <c r="C490" s="3">
        <f t="shared" ref="C490:F490" si="488">1.3*B490</f>
        <v>309.40000000000003</v>
      </c>
      <c r="D490" s="3">
        <f t="shared" si="488"/>
        <v>402.22000000000008</v>
      </c>
      <c r="E490" s="3">
        <f t="shared" si="488"/>
        <v>522.88600000000008</v>
      </c>
      <c r="F490" s="3">
        <f t="shared" si="488"/>
        <v>679.75180000000012</v>
      </c>
    </row>
    <row r="491" spans="1:6" x14ac:dyDescent="0.2">
      <c r="A491">
        <v>490</v>
      </c>
      <c r="B491">
        <v>707</v>
      </c>
      <c r="C491" s="3">
        <f t="shared" ref="C491:F491" si="489">1.3*B491</f>
        <v>919.1</v>
      </c>
      <c r="D491" s="3">
        <f t="shared" si="489"/>
        <v>1194.8300000000002</v>
      </c>
      <c r="E491" s="3">
        <f t="shared" si="489"/>
        <v>1553.2790000000002</v>
      </c>
      <c r="F491" s="3">
        <f t="shared" si="489"/>
        <v>2019.2627000000005</v>
      </c>
    </row>
    <row r="492" spans="1:6" x14ac:dyDescent="0.2">
      <c r="A492">
        <v>491</v>
      </c>
      <c r="B492">
        <v>1152</v>
      </c>
      <c r="C492" s="3">
        <f t="shared" ref="C492:F492" si="490">1.3*B492</f>
        <v>1497.6000000000001</v>
      </c>
      <c r="D492" s="3">
        <f t="shared" si="490"/>
        <v>1946.8800000000003</v>
      </c>
      <c r="E492" s="3">
        <f t="shared" si="490"/>
        <v>2530.9440000000004</v>
      </c>
      <c r="F492" s="3">
        <f t="shared" si="490"/>
        <v>3290.2272000000007</v>
      </c>
    </row>
    <row r="493" spans="1:6" x14ac:dyDescent="0.2">
      <c r="A493">
        <v>492</v>
      </c>
      <c r="B493">
        <v>218</v>
      </c>
      <c r="C493" s="3">
        <f t="shared" ref="C493:F493" si="491">1.3*B493</f>
        <v>283.40000000000003</v>
      </c>
      <c r="D493" s="3">
        <f t="shared" si="491"/>
        <v>368.42000000000007</v>
      </c>
      <c r="E493" s="3">
        <f t="shared" si="491"/>
        <v>478.94600000000008</v>
      </c>
      <c r="F493" s="3">
        <f t="shared" si="491"/>
        <v>622.62980000000016</v>
      </c>
    </row>
    <row r="494" spans="1:6" x14ac:dyDescent="0.2">
      <c r="A494">
        <v>493</v>
      </c>
      <c r="B494">
        <v>597</v>
      </c>
      <c r="C494" s="3">
        <f t="shared" ref="C494:F494" si="492">1.3*B494</f>
        <v>776.1</v>
      </c>
      <c r="D494" s="3">
        <f t="shared" si="492"/>
        <v>1008.9300000000001</v>
      </c>
      <c r="E494" s="3">
        <f t="shared" si="492"/>
        <v>1311.6090000000002</v>
      </c>
      <c r="F494" s="3">
        <f t="shared" si="492"/>
        <v>1705.0917000000002</v>
      </c>
    </row>
    <row r="495" spans="1:6" x14ac:dyDescent="0.2">
      <c r="A495">
        <v>494</v>
      </c>
      <c r="B495">
        <v>782</v>
      </c>
      <c r="C495" s="3">
        <f t="shared" ref="C495:F495" si="493">1.3*B495</f>
        <v>1016.6</v>
      </c>
      <c r="D495" s="3">
        <f t="shared" si="493"/>
        <v>1321.5800000000002</v>
      </c>
      <c r="E495" s="3">
        <f t="shared" si="493"/>
        <v>1718.0540000000003</v>
      </c>
      <c r="F495" s="3">
        <f t="shared" si="493"/>
        <v>2233.4702000000007</v>
      </c>
    </row>
    <row r="496" spans="1:6" x14ac:dyDescent="0.2">
      <c r="A496">
        <v>495</v>
      </c>
      <c r="B496">
        <v>210</v>
      </c>
      <c r="C496" s="3">
        <f t="shared" ref="C496:F496" si="494">1.3*B496</f>
        <v>273</v>
      </c>
      <c r="D496" s="3">
        <f t="shared" si="494"/>
        <v>354.90000000000003</v>
      </c>
      <c r="E496" s="3">
        <f t="shared" si="494"/>
        <v>461.37000000000006</v>
      </c>
      <c r="F496" s="3">
        <f t="shared" si="494"/>
        <v>599.78100000000006</v>
      </c>
    </row>
    <row r="497" spans="1:6" x14ac:dyDescent="0.2">
      <c r="A497">
        <v>496</v>
      </c>
      <c r="B497">
        <v>945</v>
      </c>
      <c r="C497" s="3">
        <f t="shared" ref="C497:F497" si="495">1.3*B497</f>
        <v>1228.5</v>
      </c>
      <c r="D497" s="3">
        <f t="shared" si="495"/>
        <v>1597.05</v>
      </c>
      <c r="E497" s="3">
        <f t="shared" si="495"/>
        <v>2076.165</v>
      </c>
      <c r="F497" s="3">
        <f t="shared" si="495"/>
        <v>2699.0145000000002</v>
      </c>
    </row>
    <row r="498" spans="1:6" x14ac:dyDescent="0.2">
      <c r="A498">
        <v>497</v>
      </c>
      <c r="B498">
        <v>210</v>
      </c>
      <c r="C498" s="3">
        <f t="shared" ref="C498:F498" si="496">1.3*B498</f>
        <v>273</v>
      </c>
      <c r="D498" s="3">
        <f t="shared" si="496"/>
        <v>354.90000000000003</v>
      </c>
      <c r="E498" s="3">
        <f t="shared" si="496"/>
        <v>461.37000000000006</v>
      </c>
      <c r="F498" s="3">
        <f t="shared" si="496"/>
        <v>599.78100000000006</v>
      </c>
    </row>
    <row r="499" spans="1:6" x14ac:dyDescent="0.2">
      <c r="A499">
        <v>498</v>
      </c>
      <c r="B499">
        <v>853</v>
      </c>
      <c r="C499" s="3">
        <f t="shared" ref="C499:F499" si="497">1.3*B499</f>
        <v>1108.9000000000001</v>
      </c>
      <c r="D499" s="3">
        <f t="shared" si="497"/>
        <v>1441.5700000000002</v>
      </c>
      <c r="E499" s="3">
        <f t="shared" si="497"/>
        <v>1874.0410000000002</v>
      </c>
      <c r="F499" s="3">
        <f t="shared" si="497"/>
        <v>2436.2533000000003</v>
      </c>
    </row>
    <row r="500" spans="1:6" x14ac:dyDescent="0.2">
      <c r="A500">
        <v>499</v>
      </c>
      <c r="B500">
        <v>990</v>
      </c>
      <c r="C500" s="3">
        <f t="shared" ref="C500:F500" si="498">1.3*B500</f>
        <v>1287</v>
      </c>
      <c r="D500" s="3">
        <f t="shared" si="498"/>
        <v>1673.1000000000001</v>
      </c>
      <c r="E500" s="3">
        <f t="shared" si="498"/>
        <v>2175.0300000000002</v>
      </c>
      <c r="F500" s="3">
        <f t="shared" si="498"/>
        <v>2827.5390000000002</v>
      </c>
    </row>
    <row r="501" spans="1:6" x14ac:dyDescent="0.2">
      <c r="A501">
        <v>500</v>
      </c>
      <c r="B501">
        <v>931</v>
      </c>
      <c r="C501" s="3">
        <f t="shared" ref="C501:F501" si="499">1.3*B501</f>
        <v>1210.3</v>
      </c>
      <c r="D501" s="3">
        <f t="shared" si="499"/>
        <v>1573.39</v>
      </c>
      <c r="E501" s="3">
        <f t="shared" si="499"/>
        <v>2045.4070000000002</v>
      </c>
      <c r="F501" s="3">
        <f t="shared" si="499"/>
        <v>2659.0291000000002</v>
      </c>
    </row>
    <row r="502" spans="1:6" x14ac:dyDescent="0.2">
      <c r="A502">
        <v>501</v>
      </c>
      <c r="B502">
        <v>507</v>
      </c>
      <c r="C502" s="3">
        <f t="shared" ref="C502:F502" si="500">1.3*B502</f>
        <v>659.1</v>
      </c>
      <c r="D502" s="3">
        <f t="shared" si="500"/>
        <v>856.83</v>
      </c>
      <c r="E502" s="3">
        <f t="shared" si="500"/>
        <v>1113.8790000000001</v>
      </c>
      <c r="F502" s="3">
        <f t="shared" si="500"/>
        <v>1448.0427000000002</v>
      </c>
    </row>
    <row r="503" spans="1:6" x14ac:dyDescent="0.2">
      <c r="A503">
        <v>502</v>
      </c>
      <c r="B503">
        <v>395</v>
      </c>
      <c r="C503" s="3">
        <f t="shared" ref="C503:F503" si="501">1.3*B503</f>
        <v>513.5</v>
      </c>
      <c r="D503" s="3">
        <f t="shared" si="501"/>
        <v>667.55000000000007</v>
      </c>
      <c r="E503" s="3">
        <f t="shared" si="501"/>
        <v>867.81500000000017</v>
      </c>
      <c r="F503" s="3">
        <f t="shared" si="501"/>
        <v>1128.1595000000002</v>
      </c>
    </row>
    <row r="504" spans="1:6" x14ac:dyDescent="0.2">
      <c r="A504">
        <v>503</v>
      </c>
      <c r="B504">
        <v>1052</v>
      </c>
      <c r="C504" s="3">
        <f t="shared" ref="C504:F504" si="502">1.3*B504</f>
        <v>1367.6000000000001</v>
      </c>
      <c r="D504" s="3">
        <f t="shared" si="502"/>
        <v>1777.8800000000003</v>
      </c>
      <c r="E504" s="3">
        <f t="shared" si="502"/>
        <v>2311.2440000000006</v>
      </c>
      <c r="F504" s="3">
        <f t="shared" si="502"/>
        <v>3004.617200000001</v>
      </c>
    </row>
    <row r="505" spans="1:6" x14ac:dyDescent="0.2">
      <c r="A505">
        <v>504</v>
      </c>
      <c r="B505">
        <v>582</v>
      </c>
      <c r="C505" s="3">
        <f t="shared" ref="C505:F505" si="503">1.3*B505</f>
        <v>756.6</v>
      </c>
      <c r="D505" s="3">
        <f t="shared" si="503"/>
        <v>983.58</v>
      </c>
      <c r="E505" s="3">
        <f t="shared" si="503"/>
        <v>1278.654</v>
      </c>
      <c r="F505" s="3">
        <f t="shared" si="503"/>
        <v>1662.2501999999999</v>
      </c>
    </row>
    <row r="506" spans="1:6" x14ac:dyDescent="0.2">
      <c r="A506">
        <v>505</v>
      </c>
      <c r="B506">
        <v>261</v>
      </c>
      <c r="C506" s="3">
        <f t="shared" ref="C506:F506" si="504">1.3*B506</f>
        <v>339.3</v>
      </c>
      <c r="D506" s="3">
        <f t="shared" si="504"/>
        <v>441.09000000000003</v>
      </c>
      <c r="E506" s="3">
        <f t="shared" si="504"/>
        <v>573.41700000000003</v>
      </c>
      <c r="F506" s="3">
        <f t="shared" si="504"/>
        <v>745.4421000000001</v>
      </c>
    </row>
    <row r="507" spans="1:6" x14ac:dyDescent="0.2">
      <c r="A507">
        <v>506</v>
      </c>
      <c r="B507">
        <v>772</v>
      </c>
      <c r="C507" s="3">
        <f t="shared" ref="C507:F507" si="505">1.3*B507</f>
        <v>1003.6</v>
      </c>
      <c r="D507" s="3">
        <f t="shared" si="505"/>
        <v>1304.68</v>
      </c>
      <c r="E507" s="3">
        <f t="shared" si="505"/>
        <v>1696.0840000000001</v>
      </c>
      <c r="F507" s="3">
        <f t="shared" si="505"/>
        <v>2204.9092000000001</v>
      </c>
    </row>
    <row r="508" spans="1:6" x14ac:dyDescent="0.2">
      <c r="A508">
        <v>507</v>
      </c>
      <c r="B508">
        <v>260</v>
      </c>
      <c r="C508" s="3">
        <f t="shared" ref="C508:F508" si="506">1.3*B508</f>
        <v>338</v>
      </c>
      <c r="D508" s="3">
        <f t="shared" si="506"/>
        <v>439.40000000000003</v>
      </c>
      <c r="E508" s="3">
        <f t="shared" si="506"/>
        <v>571.22</v>
      </c>
      <c r="F508" s="3">
        <f t="shared" si="506"/>
        <v>742.58600000000001</v>
      </c>
    </row>
    <row r="509" spans="1:6" x14ac:dyDescent="0.2">
      <c r="A509">
        <v>508</v>
      </c>
      <c r="B509">
        <v>1014</v>
      </c>
      <c r="C509" s="3">
        <f t="shared" ref="C509:F509" si="507">1.3*B509</f>
        <v>1318.2</v>
      </c>
      <c r="D509" s="3">
        <f t="shared" si="507"/>
        <v>1713.66</v>
      </c>
      <c r="E509" s="3">
        <f t="shared" si="507"/>
        <v>2227.7580000000003</v>
      </c>
      <c r="F509" s="3">
        <f t="shared" si="507"/>
        <v>2896.0854000000004</v>
      </c>
    </row>
    <row r="510" spans="1:6" x14ac:dyDescent="0.2">
      <c r="A510">
        <v>509</v>
      </c>
      <c r="B510">
        <v>230</v>
      </c>
      <c r="C510" s="3">
        <f t="shared" ref="C510:F510" si="508">1.3*B510</f>
        <v>299</v>
      </c>
      <c r="D510" s="3">
        <f t="shared" si="508"/>
        <v>388.7</v>
      </c>
      <c r="E510" s="3">
        <f t="shared" si="508"/>
        <v>505.31</v>
      </c>
      <c r="F510" s="3">
        <f t="shared" si="508"/>
        <v>656.90300000000002</v>
      </c>
    </row>
    <row r="511" spans="1:6" x14ac:dyDescent="0.2">
      <c r="A511">
        <v>510</v>
      </c>
      <c r="B511">
        <v>1146</v>
      </c>
      <c r="C511" s="3">
        <f t="shared" ref="C511:F511" si="509">1.3*B511</f>
        <v>1489.8</v>
      </c>
      <c r="D511" s="3">
        <f t="shared" si="509"/>
        <v>1936.74</v>
      </c>
      <c r="E511" s="3">
        <f t="shared" si="509"/>
        <v>2517.7620000000002</v>
      </c>
      <c r="F511" s="3">
        <f t="shared" si="509"/>
        <v>3273.0906000000004</v>
      </c>
    </row>
    <row r="512" spans="1:6" x14ac:dyDescent="0.2">
      <c r="A512">
        <v>511</v>
      </c>
      <c r="B512">
        <v>305</v>
      </c>
      <c r="C512" s="3">
        <f t="shared" ref="C512:F512" si="510">1.3*B512</f>
        <v>396.5</v>
      </c>
      <c r="D512" s="3">
        <f t="shared" si="510"/>
        <v>515.45000000000005</v>
      </c>
      <c r="E512" s="3">
        <f t="shared" si="510"/>
        <v>670.08500000000004</v>
      </c>
      <c r="F512" s="3">
        <f t="shared" si="510"/>
        <v>871.11050000000012</v>
      </c>
    </row>
    <row r="513" spans="1:6" x14ac:dyDescent="0.2">
      <c r="A513">
        <v>512</v>
      </c>
      <c r="B513">
        <v>910</v>
      </c>
      <c r="C513" s="3">
        <f t="shared" ref="C513:F513" si="511">1.3*B513</f>
        <v>1183</v>
      </c>
      <c r="D513" s="3">
        <f t="shared" si="511"/>
        <v>1537.9</v>
      </c>
      <c r="E513" s="3">
        <f t="shared" si="511"/>
        <v>1999.2700000000002</v>
      </c>
      <c r="F513" s="3">
        <f t="shared" si="511"/>
        <v>2599.0510000000004</v>
      </c>
    </row>
    <row r="514" spans="1:6" x14ac:dyDescent="0.2">
      <c r="A514">
        <v>513</v>
      </c>
      <c r="B514">
        <v>594</v>
      </c>
      <c r="C514" s="3">
        <f t="shared" ref="C514:F514" si="512">1.3*B514</f>
        <v>772.2</v>
      </c>
      <c r="D514" s="3">
        <f t="shared" si="512"/>
        <v>1003.8600000000001</v>
      </c>
      <c r="E514" s="3">
        <f t="shared" si="512"/>
        <v>1305.0180000000003</v>
      </c>
      <c r="F514" s="3">
        <f t="shared" si="512"/>
        <v>1696.5234000000005</v>
      </c>
    </row>
    <row r="515" spans="1:6" x14ac:dyDescent="0.2">
      <c r="A515">
        <v>514</v>
      </c>
      <c r="B515">
        <v>719</v>
      </c>
      <c r="C515" s="3">
        <f t="shared" ref="C515:F515" si="513">1.3*B515</f>
        <v>934.7</v>
      </c>
      <c r="D515" s="3">
        <f t="shared" si="513"/>
        <v>1215.1100000000001</v>
      </c>
      <c r="E515" s="3">
        <f t="shared" si="513"/>
        <v>1579.6430000000003</v>
      </c>
      <c r="F515" s="3">
        <f t="shared" si="513"/>
        <v>2053.5359000000003</v>
      </c>
    </row>
    <row r="516" spans="1:6" x14ac:dyDescent="0.2">
      <c r="A516">
        <v>515</v>
      </c>
      <c r="B516">
        <v>568</v>
      </c>
      <c r="C516" s="3">
        <f t="shared" ref="C516:F516" si="514">1.3*B516</f>
        <v>738.4</v>
      </c>
      <c r="D516" s="3">
        <f t="shared" si="514"/>
        <v>959.92</v>
      </c>
      <c r="E516" s="3">
        <f t="shared" si="514"/>
        <v>1247.896</v>
      </c>
      <c r="F516" s="3">
        <f t="shared" si="514"/>
        <v>1622.2647999999999</v>
      </c>
    </row>
    <row r="517" spans="1:6" x14ac:dyDescent="0.2">
      <c r="A517">
        <v>516</v>
      </c>
      <c r="B517">
        <v>396</v>
      </c>
      <c r="C517" s="3">
        <f t="shared" ref="C517:F517" si="515">1.3*B517</f>
        <v>514.80000000000007</v>
      </c>
      <c r="D517" s="3">
        <f t="shared" si="515"/>
        <v>669.24000000000012</v>
      </c>
      <c r="E517" s="3">
        <f t="shared" si="515"/>
        <v>870.01200000000017</v>
      </c>
      <c r="F517" s="3">
        <f t="shared" si="515"/>
        <v>1131.0156000000002</v>
      </c>
    </row>
    <row r="518" spans="1:6" x14ac:dyDescent="0.2">
      <c r="A518">
        <v>517</v>
      </c>
      <c r="B518">
        <v>395</v>
      </c>
      <c r="C518" s="3">
        <f t="shared" ref="C518:F518" si="516">1.3*B518</f>
        <v>513.5</v>
      </c>
      <c r="D518" s="3">
        <f t="shared" si="516"/>
        <v>667.55000000000007</v>
      </c>
      <c r="E518" s="3">
        <f t="shared" si="516"/>
        <v>867.81500000000017</v>
      </c>
      <c r="F518" s="3">
        <f t="shared" si="516"/>
        <v>1128.1595000000002</v>
      </c>
    </row>
    <row r="519" spans="1:6" x14ac:dyDescent="0.2">
      <c r="A519">
        <v>518</v>
      </c>
      <c r="B519">
        <v>1180</v>
      </c>
      <c r="C519" s="3">
        <f t="shared" ref="C519:F519" si="517">1.3*B519</f>
        <v>1534</v>
      </c>
      <c r="D519" s="3">
        <f t="shared" si="517"/>
        <v>1994.2</v>
      </c>
      <c r="E519" s="3">
        <f t="shared" si="517"/>
        <v>2592.46</v>
      </c>
      <c r="F519" s="3">
        <f t="shared" si="517"/>
        <v>3370.1980000000003</v>
      </c>
    </row>
    <row r="520" spans="1:6" x14ac:dyDescent="0.2">
      <c r="A520">
        <v>519</v>
      </c>
      <c r="B520">
        <v>820</v>
      </c>
      <c r="C520" s="3">
        <f t="shared" ref="C520:F520" si="518">1.3*B520</f>
        <v>1066</v>
      </c>
      <c r="D520" s="3">
        <f t="shared" si="518"/>
        <v>1385.8</v>
      </c>
      <c r="E520" s="3">
        <f t="shared" si="518"/>
        <v>1801.54</v>
      </c>
      <c r="F520" s="3">
        <f t="shared" si="518"/>
        <v>2342.002</v>
      </c>
    </row>
    <row r="521" spans="1:6" x14ac:dyDescent="0.2">
      <c r="A521">
        <v>520</v>
      </c>
      <c r="B521">
        <v>1197</v>
      </c>
      <c r="C521" s="3">
        <f t="shared" ref="C521:F521" si="519">1.3*B521</f>
        <v>1556.1000000000001</v>
      </c>
      <c r="D521" s="3">
        <f t="shared" si="519"/>
        <v>2022.9300000000003</v>
      </c>
      <c r="E521" s="3">
        <f t="shared" si="519"/>
        <v>2629.8090000000007</v>
      </c>
      <c r="F521" s="3">
        <f t="shared" si="519"/>
        <v>3418.7517000000012</v>
      </c>
    </row>
    <row r="522" spans="1:6" x14ac:dyDescent="0.2">
      <c r="A522">
        <v>521</v>
      </c>
      <c r="B522">
        <v>466</v>
      </c>
      <c r="C522" s="3">
        <f t="shared" ref="C522:F522" si="520">1.3*B522</f>
        <v>605.80000000000007</v>
      </c>
      <c r="D522" s="3">
        <f t="shared" si="520"/>
        <v>787.54000000000008</v>
      </c>
      <c r="E522" s="3">
        <f t="shared" si="520"/>
        <v>1023.8020000000001</v>
      </c>
      <c r="F522" s="3">
        <f t="shared" si="520"/>
        <v>1330.9426000000003</v>
      </c>
    </row>
    <row r="523" spans="1:6" x14ac:dyDescent="0.2">
      <c r="A523">
        <v>522</v>
      </c>
      <c r="B523">
        <v>409</v>
      </c>
      <c r="C523" s="3">
        <f t="shared" ref="C523:F523" si="521">1.3*B523</f>
        <v>531.70000000000005</v>
      </c>
      <c r="D523" s="3">
        <f t="shared" si="521"/>
        <v>691.21</v>
      </c>
      <c r="E523" s="3">
        <f t="shared" si="521"/>
        <v>898.57300000000009</v>
      </c>
      <c r="F523" s="3">
        <f t="shared" si="521"/>
        <v>1168.1449000000002</v>
      </c>
    </row>
    <row r="524" spans="1:6" x14ac:dyDescent="0.2">
      <c r="A524">
        <v>523</v>
      </c>
      <c r="B524">
        <v>889</v>
      </c>
      <c r="C524" s="3">
        <f t="shared" ref="C524:F524" si="522">1.3*B524</f>
        <v>1155.7</v>
      </c>
      <c r="D524" s="3">
        <f t="shared" si="522"/>
        <v>1502.41</v>
      </c>
      <c r="E524" s="3">
        <f t="shared" si="522"/>
        <v>1953.1330000000003</v>
      </c>
      <c r="F524" s="3">
        <f t="shared" si="522"/>
        <v>2539.0729000000006</v>
      </c>
    </row>
    <row r="525" spans="1:6" x14ac:dyDescent="0.2">
      <c r="A525">
        <v>524</v>
      </c>
      <c r="B525">
        <v>748</v>
      </c>
      <c r="C525" s="3">
        <f t="shared" ref="C525:F525" si="523">1.3*B525</f>
        <v>972.4</v>
      </c>
      <c r="D525" s="3">
        <f t="shared" si="523"/>
        <v>1264.1200000000001</v>
      </c>
      <c r="E525" s="3">
        <f t="shared" si="523"/>
        <v>1643.3560000000002</v>
      </c>
      <c r="F525" s="3">
        <f t="shared" si="523"/>
        <v>2136.3628000000003</v>
      </c>
    </row>
    <row r="526" spans="1:6" x14ac:dyDescent="0.2">
      <c r="A526">
        <v>525</v>
      </c>
      <c r="B526">
        <v>201</v>
      </c>
      <c r="C526" s="3">
        <f t="shared" ref="C526:F526" si="524">1.3*B526</f>
        <v>261.3</v>
      </c>
      <c r="D526" s="3">
        <f t="shared" si="524"/>
        <v>339.69000000000005</v>
      </c>
      <c r="E526" s="3">
        <f t="shared" si="524"/>
        <v>441.59700000000009</v>
      </c>
      <c r="F526" s="3">
        <f t="shared" si="524"/>
        <v>574.07610000000011</v>
      </c>
    </row>
    <row r="527" spans="1:6" x14ac:dyDescent="0.2">
      <c r="A527">
        <v>526</v>
      </c>
      <c r="B527">
        <v>1152</v>
      </c>
      <c r="C527" s="3">
        <f t="shared" ref="C527:F527" si="525">1.3*B527</f>
        <v>1497.6000000000001</v>
      </c>
      <c r="D527" s="3">
        <f t="shared" si="525"/>
        <v>1946.8800000000003</v>
      </c>
      <c r="E527" s="3">
        <f t="shared" si="525"/>
        <v>2530.9440000000004</v>
      </c>
      <c r="F527" s="3">
        <f t="shared" si="525"/>
        <v>3290.2272000000007</v>
      </c>
    </row>
    <row r="528" spans="1:6" x14ac:dyDescent="0.2">
      <c r="A528">
        <v>527</v>
      </c>
      <c r="B528">
        <v>953</v>
      </c>
      <c r="C528" s="3">
        <f t="shared" ref="C528:F528" si="526">1.3*B528</f>
        <v>1238.9000000000001</v>
      </c>
      <c r="D528" s="3">
        <f t="shared" si="526"/>
        <v>1610.5700000000002</v>
      </c>
      <c r="E528" s="3">
        <f t="shared" si="526"/>
        <v>2093.7410000000004</v>
      </c>
      <c r="F528" s="3">
        <f t="shared" si="526"/>
        <v>2721.8633000000009</v>
      </c>
    </row>
    <row r="529" spans="1:6" x14ac:dyDescent="0.2">
      <c r="A529">
        <v>528</v>
      </c>
      <c r="B529">
        <v>488</v>
      </c>
      <c r="C529" s="3">
        <f t="shared" ref="C529:F529" si="527">1.3*B529</f>
        <v>634.4</v>
      </c>
      <c r="D529" s="3">
        <f t="shared" si="527"/>
        <v>824.72</v>
      </c>
      <c r="E529" s="3">
        <f t="shared" si="527"/>
        <v>1072.136</v>
      </c>
      <c r="F529" s="3">
        <f t="shared" si="527"/>
        <v>1393.7768000000001</v>
      </c>
    </row>
    <row r="530" spans="1:6" x14ac:dyDescent="0.2">
      <c r="A530">
        <v>529</v>
      </c>
      <c r="B530">
        <v>980</v>
      </c>
      <c r="C530" s="3">
        <f t="shared" ref="C530:F530" si="528">1.3*B530</f>
        <v>1274</v>
      </c>
      <c r="D530" s="3">
        <f t="shared" si="528"/>
        <v>1656.2</v>
      </c>
      <c r="E530" s="3">
        <f t="shared" si="528"/>
        <v>2153.06</v>
      </c>
      <c r="F530" s="3">
        <f t="shared" si="528"/>
        <v>2798.9780000000001</v>
      </c>
    </row>
    <row r="531" spans="1:6" x14ac:dyDescent="0.2">
      <c r="A531">
        <v>530</v>
      </c>
      <c r="B531">
        <v>419</v>
      </c>
      <c r="C531" s="3">
        <f t="shared" ref="C531:F531" si="529">1.3*B531</f>
        <v>544.70000000000005</v>
      </c>
      <c r="D531" s="3">
        <f t="shared" si="529"/>
        <v>708.11000000000013</v>
      </c>
      <c r="E531" s="3">
        <f t="shared" si="529"/>
        <v>920.54300000000023</v>
      </c>
      <c r="F531" s="3">
        <f t="shared" si="529"/>
        <v>1196.7059000000004</v>
      </c>
    </row>
    <row r="532" spans="1:6" x14ac:dyDescent="0.2">
      <c r="A532">
        <v>531</v>
      </c>
      <c r="B532">
        <v>1150</v>
      </c>
      <c r="C532" s="3">
        <f t="shared" ref="C532:F532" si="530">1.3*B532</f>
        <v>1495</v>
      </c>
      <c r="D532" s="3">
        <f t="shared" si="530"/>
        <v>1943.5</v>
      </c>
      <c r="E532" s="3">
        <f t="shared" si="530"/>
        <v>2526.5500000000002</v>
      </c>
      <c r="F532" s="3">
        <f t="shared" si="530"/>
        <v>3284.5150000000003</v>
      </c>
    </row>
    <row r="533" spans="1:6" x14ac:dyDescent="0.2">
      <c r="A533">
        <v>532</v>
      </c>
      <c r="B533">
        <v>990</v>
      </c>
      <c r="C533" s="3">
        <f t="shared" ref="C533:F533" si="531">1.3*B533</f>
        <v>1287</v>
      </c>
      <c r="D533" s="3">
        <f t="shared" si="531"/>
        <v>1673.1000000000001</v>
      </c>
      <c r="E533" s="3">
        <f t="shared" si="531"/>
        <v>2175.0300000000002</v>
      </c>
      <c r="F533" s="3">
        <f t="shared" si="531"/>
        <v>2827.5390000000002</v>
      </c>
    </row>
    <row r="534" spans="1:6" x14ac:dyDescent="0.2">
      <c r="A534">
        <v>533</v>
      </c>
      <c r="B534">
        <v>716</v>
      </c>
      <c r="C534" s="3">
        <f t="shared" ref="C534:F534" si="532">1.3*B534</f>
        <v>930.80000000000007</v>
      </c>
      <c r="D534" s="3">
        <f t="shared" si="532"/>
        <v>1210.0400000000002</v>
      </c>
      <c r="E534" s="3">
        <f t="shared" si="532"/>
        <v>1573.0520000000004</v>
      </c>
      <c r="F534" s="3">
        <f t="shared" si="532"/>
        <v>2044.9676000000006</v>
      </c>
    </row>
    <row r="535" spans="1:6" x14ac:dyDescent="0.2">
      <c r="A535">
        <v>534</v>
      </c>
      <c r="B535">
        <v>352</v>
      </c>
      <c r="C535" s="3">
        <f t="shared" ref="C535:F535" si="533">1.3*B535</f>
        <v>457.6</v>
      </c>
      <c r="D535" s="3">
        <f t="shared" si="533"/>
        <v>594.88</v>
      </c>
      <c r="E535" s="3">
        <f t="shared" si="533"/>
        <v>773.34400000000005</v>
      </c>
      <c r="F535" s="3">
        <f t="shared" si="533"/>
        <v>1005.3472000000002</v>
      </c>
    </row>
    <row r="536" spans="1:6" x14ac:dyDescent="0.2">
      <c r="A536">
        <v>535</v>
      </c>
      <c r="B536">
        <v>695</v>
      </c>
      <c r="C536" s="3">
        <f t="shared" ref="C536:F536" si="534">1.3*B536</f>
        <v>903.5</v>
      </c>
      <c r="D536" s="3">
        <f t="shared" si="534"/>
        <v>1174.55</v>
      </c>
      <c r="E536" s="3">
        <f t="shared" si="534"/>
        <v>1526.915</v>
      </c>
      <c r="F536" s="3">
        <f t="shared" si="534"/>
        <v>1984.9894999999999</v>
      </c>
    </row>
    <row r="537" spans="1:6" x14ac:dyDescent="0.2">
      <c r="A537">
        <v>536</v>
      </c>
      <c r="B537">
        <v>587</v>
      </c>
      <c r="C537" s="3">
        <f t="shared" ref="C537:F537" si="535">1.3*B537</f>
        <v>763.1</v>
      </c>
      <c r="D537" s="3">
        <f t="shared" si="535"/>
        <v>992.03000000000009</v>
      </c>
      <c r="E537" s="3">
        <f t="shared" si="535"/>
        <v>1289.6390000000001</v>
      </c>
      <c r="F537" s="3">
        <f t="shared" si="535"/>
        <v>1676.5307000000003</v>
      </c>
    </row>
    <row r="538" spans="1:6" x14ac:dyDescent="0.2">
      <c r="A538">
        <v>537</v>
      </c>
      <c r="B538">
        <v>472</v>
      </c>
      <c r="C538" s="3">
        <f t="shared" ref="C538:F538" si="536">1.3*B538</f>
        <v>613.6</v>
      </c>
      <c r="D538" s="3">
        <f t="shared" si="536"/>
        <v>797.68000000000006</v>
      </c>
      <c r="E538" s="3">
        <f t="shared" si="536"/>
        <v>1036.9840000000002</v>
      </c>
      <c r="F538" s="3">
        <f t="shared" si="536"/>
        <v>1348.0792000000004</v>
      </c>
    </row>
    <row r="539" spans="1:6" x14ac:dyDescent="0.2">
      <c r="A539">
        <v>538</v>
      </c>
      <c r="B539">
        <v>393</v>
      </c>
      <c r="C539" s="3">
        <f t="shared" ref="C539:F539" si="537">1.3*B539</f>
        <v>510.90000000000003</v>
      </c>
      <c r="D539" s="3">
        <f t="shared" si="537"/>
        <v>664.17000000000007</v>
      </c>
      <c r="E539" s="3">
        <f t="shared" si="537"/>
        <v>863.42100000000016</v>
      </c>
      <c r="F539" s="3">
        <f t="shared" si="537"/>
        <v>1122.4473000000003</v>
      </c>
    </row>
    <row r="540" spans="1:6" x14ac:dyDescent="0.2">
      <c r="A540">
        <v>539</v>
      </c>
      <c r="B540">
        <v>503</v>
      </c>
      <c r="C540" s="3">
        <f t="shared" ref="C540:F540" si="538">1.3*B540</f>
        <v>653.9</v>
      </c>
      <c r="D540" s="3">
        <f t="shared" si="538"/>
        <v>850.07</v>
      </c>
      <c r="E540" s="3">
        <f t="shared" si="538"/>
        <v>1105.0910000000001</v>
      </c>
      <c r="F540" s="3">
        <f t="shared" si="538"/>
        <v>1436.6183000000003</v>
      </c>
    </row>
    <row r="541" spans="1:6" x14ac:dyDescent="0.2">
      <c r="A541">
        <v>540</v>
      </c>
      <c r="B541">
        <v>504</v>
      </c>
      <c r="C541" s="3">
        <f t="shared" ref="C541:F541" si="539">1.3*B541</f>
        <v>655.20000000000005</v>
      </c>
      <c r="D541" s="3">
        <f t="shared" si="539"/>
        <v>851.7600000000001</v>
      </c>
      <c r="E541" s="3">
        <f t="shared" si="539"/>
        <v>1107.2880000000002</v>
      </c>
      <c r="F541" s="3">
        <f t="shared" si="539"/>
        <v>1439.4744000000003</v>
      </c>
    </row>
    <row r="542" spans="1:6" x14ac:dyDescent="0.2">
      <c r="A542">
        <v>541</v>
      </c>
      <c r="B542">
        <v>1106</v>
      </c>
      <c r="C542" s="3">
        <f t="shared" ref="C542:F542" si="540">1.3*B542</f>
        <v>1437.8</v>
      </c>
      <c r="D542" s="3">
        <f t="shared" si="540"/>
        <v>1869.14</v>
      </c>
      <c r="E542" s="3">
        <f t="shared" si="540"/>
        <v>2429.8820000000001</v>
      </c>
      <c r="F542" s="3">
        <f t="shared" si="540"/>
        <v>3158.8466000000003</v>
      </c>
    </row>
    <row r="543" spans="1:6" x14ac:dyDescent="0.2">
      <c r="A543">
        <v>542</v>
      </c>
      <c r="B543">
        <v>778</v>
      </c>
      <c r="C543" s="3">
        <f t="shared" ref="C543:F543" si="541">1.3*B543</f>
        <v>1011.4000000000001</v>
      </c>
      <c r="D543" s="3">
        <f t="shared" si="541"/>
        <v>1314.8200000000002</v>
      </c>
      <c r="E543" s="3">
        <f t="shared" si="541"/>
        <v>1709.2660000000003</v>
      </c>
      <c r="F543" s="3">
        <f t="shared" si="541"/>
        <v>2222.0458000000003</v>
      </c>
    </row>
    <row r="544" spans="1:6" x14ac:dyDescent="0.2">
      <c r="A544">
        <v>543</v>
      </c>
      <c r="B544">
        <v>956</v>
      </c>
      <c r="C544" s="3">
        <f t="shared" ref="C544:F544" si="542">1.3*B544</f>
        <v>1242.8</v>
      </c>
      <c r="D544" s="3">
        <f t="shared" si="542"/>
        <v>1615.64</v>
      </c>
      <c r="E544" s="3">
        <f t="shared" si="542"/>
        <v>2100.3320000000003</v>
      </c>
      <c r="F544" s="3">
        <f t="shared" si="542"/>
        <v>2730.4316000000003</v>
      </c>
    </row>
    <row r="545" spans="1:6" x14ac:dyDescent="0.2">
      <c r="A545">
        <v>544</v>
      </c>
      <c r="B545">
        <v>955</v>
      </c>
      <c r="C545" s="3">
        <f t="shared" ref="C545:F545" si="543">1.3*B545</f>
        <v>1241.5</v>
      </c>
      <c r="D545" s="3">
        <f t="shared" si="543"/>
        <v>1613.95</v>
      </c>
      <c r="E545" s="3">
        <f t="shared" si="543"/>
        <v>2098.1350000000002</v>
      </c>
      <c r="F545" s="3">
        <f t="shared" si="543"/>
        <v>2727.5755000000004</v>
      </c>
    </row>
    <row r="546" spans="1:6" x14ac:dyDescent="0.2">
      <c r="A546">
        <v>545</v>
      </c>
      <c r="B546">
        <v>777</v>
      </c>
      <c r="C546" s="3">
        <f t="shared" ref="C546:F546" si="544">1.3*B546</f>
        <v>1010.1</v>
      </c>
      <c r="D546" s="3">
        <f t="shared" si="544"/>
        <v>1313.13</v>
      </c>
      <c r="E546" s="3">
        <f t="shared" si="544"/>
        <v>1707.0690000000002</v>
      </c>
      <c r="F546" s="3">
        <f t="shared" si="544"/>
        <v>2219.1897000000004</v>
      </c>
    </row>
    <row r="547" spans="1:6" x14ac:dyDescent="0.2">
      <c r="A547">
        <v>546</v>
      </c>
      <c r="B547">
        <v>946</v>
      </c>
      <c r="C547" s="3">
        <f t="shared" ref="C547:F547" si="545">1.3*B547</f>
        <v>1229.8</v>
      </c>
      <c r="D547" s="3">
        <f t="shared" si="545"/>
        <v>1598.74</v>
      </c>
      <c r="E547" s="3">
        <f t="shared" si="545"/>
        <v>2078.3620000000001</v>
      </c>
      <c r="F547" s="3">
        <f t="shared" si="545"/>
        <v>2701.8706000000002</v>
      </c>
    </row>
    <row r="548" spans="1:6" x14ac:dyDescent="0.2">
      <c r="A548">
        <v>547</v>
      </c>
      <c r="B548">
        <v>307</v>
      </c>
      <c r="C548" s="3">
        <f t="shared" ref="C548:F548" si="546">1.3*B548</f>
        <v>399.1</v>
      </c>
      <c r="D548" s="3">
        <f t="shared" si="546"/>
        <v>518.83000000000004</v>
      </c>
      <c r="E548" s="3">
        <f t="shared" si="546"/>
        <v>674.47900000000004</v>
      </c>
      <c r="F548" s="3">
        <f t="shared" si="546"/>
        <v>876.82270000000005</v>
      </c>
    </row>
    <row r="549" spans="1:6" x14ac:dyDescent="0.2">
      <c r="A549">
        <v>548</v>
      </c>
      <c r="B549">
        <v>449</v>
      </c>
      <c r="C549" s="3">
        <f t="shared" ref="C549:F549" si="547">1.3*B549</f>
        <v>583.70000000000005</v>
      </c>
      <c r="D549" s="3">
        <f t="shared" si="547"/>
        <v>758.81000000000006</v>
      </c>
      <c r="E549" s="3">
        <f t="shared" si="547"/>
        <v>986.45300000000009</v>
      </c>
      <c r="F549" s="3">
        <f t="shared" si="547"/>
        <v>1282.3889000000001</v>
      </c>
    </row>
    <row r="550" spans="1:6" x14ac:dyDescent="0.2">
      <c r="A550">
        <v>549</v>
      </c>
      <c r="B550">
        <v>592</v>
      </c>
      <c r="C550" s="3">
        <f t="shared" ref="C550:F550" si="548">1.3*B550</f>
        <v>769.6</v>
      </c>
      <c r="D550" s="3">
        <f t="shared" si="548"/>
        <v>1000.48</v>
      </c>
      <c r="E550" s="3">
        <f t="shared" si="548"/>
        <v>1300.624</v>
      </c>
      <c r="F550" s="3">
        <f t="shared" si="548"/>
        <v>1690.8112000000001</v>
      </c>
    </row>
    <row r="551" spans="1:6" x14ac:dyDescent="0.2">
      <c r="A551">
        <v>550</v>
      </c>
      <c r="B551">
        <v>761</v>
      </c>
      <c r="C551" s="3">
        <f t="shared" ref="C551:F551" si="549">1.3*B551</f>
        <v>989.30000000000007</v>
      </c>
      <c r="D551" s="3">
        <f t="shared" si="549"/>
        <v>1286.0900000000001</v>
      </c>
      <c r="E551" s="3">
        <f t="shared" si="549"/>
        <v>1671.9170000000001</v>
      </c>
      <c r="F551" s="3">
        <f t="shared" si="549"/>
        <v>2173.4921000000004</v>
      </c>
    </row>
    <row r="552" spans="1:6" x14ac:dyDescent="0.2">
      <c r="A552">
        <v>551</v>
      </c>
      <c r="B552">
        <v>624</v>
      </c>
      <c r="C552" s="3">
        <f t="shared" ref="C552:F552" si="550">1.3*B552</f>
        <v>811.2</v>
      </c>
      <c r="D552" s="3">
        <f t="shared" si="550"/>
        <v>1054.5600000000002</v>
      </c>
      <c r="E552" s="3">
        <f t="shared" si="550"/>
        <v>1370.9280000000003</v>
      </c>
      <c r="F552" s="3">
        <f t="shared" si="550"/>
        <v>1782.2064000000005</v>
      </c>
    </row>
    <row r="553" spans="1:6" x14ac:dyDescent="0.2">
      <c r="A553">
        <v>552</v>
      </c>
      <c r="B553">
        <v>356</v>
      </c>
      <c r="C553" s="3">
        <f t="shared" ref="C553:F553" si="551">1.3*B553</f>
        <v>462.8</v>
      </c>
      <c r="D553" s="3">
        <f t="shared" si="551"/>
        <v>601.64</v>
      </c>
      <c r="E553" s="3">
        <f t="shared" si="551"/>
        <v>782.13200000000006</v>
      </c>
      <c r="F553" s="3">
        <f t="shared" si="551"/>
        <v>1016.7716000000001</v>
      </c>
    </row>
    <row r="554" spans="1:6" x14ac:dyDescent="0.2">
      <c r="A554">
        <v>553</v>
      </c>
      <c r="B554">
        <v>831</v>
      </c>
      <c r="C554" s="3">
        <f t="shared" ref="C554:F554" si="552">1.3*B554</f>
        <v>1080.3</v>
      </c>
      <c r="D554" s="3">
        <f t="shared" si="552"/>
        <v>1404.39</v>
      </c>
      <c r="E554" s="3">
        <f t="shared" si="552"/>
        <v>1825.7070000000001</v>
      </c>
      <c r="F554" s="3">
        <f t="shared" si="552"/>
        <v>2373.4191000000001</v>
      </c>
    </row>
    <row r="555" spans="1:6" x14ac:dyDescent="0.2">
      <c r="A555">
        <v>554</v>
      </c>
      <c r="B555">
        <v>415</v>
      </c>
      <c r="C555" s="3">
        <f t="shared" ref="C555:F555" si="553">1.3*B555</f>
        <v>539.5</v>
      </c>
      <c r="D555" s="3">
        <f t="shared" si="553"/>
        <v>701.35</v>
      </c>
      <c r="E555" s="3">
        <f t="shared" si="553"/>
        <v>911.75500000000011</v>
      </c>
      <c r="F555" s="3">
        <f t="shared" si="553"/>
        <v>1185.2815000000003</v>
      </c>
    </row>
    <row r="556" spans="1:6" x14ac:dyDescent="0.2">
      <c r="A556">
        <v>555</v>
      </c>
      <c r="B556">
        <v>1098</v>
      </c>
      <c r="C556" s="3">
        <f t="shared" ref="C556:F556" si="554">1.3*B556</f>
        <v>1427.4</v>
      </c>
      <c r="D556" s="3">
        <f t="shared" si="554"/>
        <v>1855.6200000000001</v>
      </c>
      <c r="E556" s="3">
        <f t="shared" si="554"/>
        <v>2412.306</v>
      </c>
      <c r="F556" s="3">
        <f t="shared" si="554"/>
        <v>3135.9978000000001</v>
      </c>
    </row>
    <row r="557" spans="1:6" x14ac:dyDescent="0.2">
      <c r="A557">
        <v>556</v>
      </c>
      <c r="B557">
        <v>865</v>
      </c>
      <c r="C557" s="3">
        <f t="shared" ref="C557:F557" si="555">1.3*B557</f>
        <v>1124.5</v>
      </c>
      <c r="D557" s="3">
        <f t="shared" si="555"/>
        <v>1461.8500000000001</v>
      </c>
      <c r="E557" s="3">
        <f t="shared" si="555"/>
        <v>1900.4050000000002</v>
      </c>
      <c r="F557" s="3">
        <f t="shared" si="555"/>
        <v>2470.5265000000004</v>
      </c>
    </row>
    <row r="558" spans="1:6" x14ac:dyDescent="0.2">
      <c r="A558">
        <v>557</v>
      </c>
      <c r="B558">
        <v>649</v>
      </c>
      <c r="C558" s="3">
        <f t="shared" ref="C558:F558" si="556">1.3*B558</f>
        <v>843.7</v>
      </c>
      <c r="D558" s="3">
        <f t="shared" si="556"/>
        <v>1096.8100000000002</v>
      </c>
      <c r="E558" s="3">
        <f t="shared" si="556"/>
        <v>1425.8530000000003</v>
      </c>
      <c r="F558" s="3">
        <f t="shared" si="556"/>
        <v>1853.6089000000004</v>
      </c>
    </row>
    <row r="559" spans="1:6" x14ac:dyDescent="0.2">
      <c r="A559">
        <v>558</v>
      </c>
      <c r="B559">
        <v>281</v>
      </c>
      <c r="C559" s="3">
        <f t="shared" ref="C559:F559" si="557">1.3*B559</f>
        <v>365.3</v>
      </c>
      <c r="D559" s="3">
        <f t="shared" si="557"/>
        <v>474.89000000000004</v>
      </c>
      <c r="E559" s="3">
        <f t="shared" si="557"/>
        <v>617.35700000000008</v>
      </c>
      <c r="F559" s="3">
        <f t="shared" si="557"/>
        <v>802.56410000000017</v>
      </c>
    </row>
    <row r="560" spans="1:6" x14ac:dyDescent="0.2">
      <c r="A560">
        <v>559</v>
      </c>
      <c r="B560">
        <v>769</v>
      </c>
      <c r="C560" s="3">
        <f t="shared" ref="C560:F560" si="558">1.3*B560</f>
        <v>999.7</v>
      </c>
      <c r="D560" s="3">
        <f t="shared" si="558"/>
        <v>1299.6100000000001</v>
      </c>
      <c r="E560" s="3">
        <f t="shared" si="558"/>
        <v>1689.4930000000002</v>
      </c>
      <c r="F560" s="3">
        <f t="shared" si="558"/>
        <v>2196.3409000000001</v>
      </c>
    </row>
    <row r="561" spans="1:6" x14ac:dyDescent="0.2">
      <c r="A561">
        <v>560</v>
      </c>
      <c r="B561">
        <v>363</v>
      </c>
      <c r="C561" s="3">
        <f t="shared" ref="C561:F561" si="559">1.3*B561</f>
        <v>471.90000000000003</v>
      </c>
      <c r="D561" s="3">
        <f t="shared" si="559"/>
        <v>613.47</v>
      </c>
      <c r="E561" s="3">
        <f t="shared" si="559"/>
        <v>797.51100000000008</v>
      </c>
      <c r="F561" s="3">
        <f t="shared" si="559"/>
        <v>1036.7643</v>
      </c>
    </row>
    <row r="562" spans="1:6" x14ac:dyDescent="0.2">
      <c r="A562">
        <v>561</v>
      </c>
      <c r="B562">
        <v>793</v>
      </c>
      <c r="C562" s="3">
        <f t="shared" ref="C562:F562" si="560">1.3*B562</f>
        <v>1030.9000000000001</v>
      </c>
      <c r="D562" s="3">
        <f t="shared" si="560"/>
        <v>1340.17</v>
      </c>
      <c r="E562" s="3">
        <f t="shared" si="560"/>
        <v>1742.2210000000002</v>
      </c>
      <c r="F562" s="3">
        <f t="shared" si="560"/>
        <v>2264.8873000000003</v>
      </c>
    </row>
    <row r="563" spans="1:6" x14ac:dyDescent="0.2">
      <c r="A563">
        <v>562</v>
      </c>
      <c r="B563">
        <v>833</v>
      </c>
      <c r="C563" s="3">
        <f t="shared" ref="C563:F563" si="561">1.3*B563</f>
        <v>1082.9000000000001</v>
      </c>
      <c r="D563" s="3">
        <f t="shared" si="561"/>
        <v>1407.7700000000002</v>
      </c>
      <c r="E563" s="3">
        <f t="shared" si="561"/>
        <v>1830.1010000000003</v>
      </c>
      <c r="F563" s="3">
        <f t="shared" si="561"/>
        <v>2379.1313000000005</v>
      </c>
    </row>
    <row r="564" spans="1:6" x14ac:dyDescent="0.2">
      <c r="A564">
        <v>563</v>
      </c>
      <c r="B564">
        <v>667</v>
      </c>
      <c r="C564" s="3">
        <f t="shared" ref="C564:F564" si="562">1.3*B564</f>
        <v>867.1</v>
      </c>
      <c r="D564" s="3">
        <f t="shared" si="562"/>
        <v>1127.23</v>
      </c>
      <c r="E564" s="3">
        <f t="shared" si="562"/>
        <v>1465.3990000000001</v>
      </c>
      <c r="F564" s="3">
        <f t="shared" si="562"/>
        <v>1905.0187000000003</v>
      </c>
    </row>
    <row r="565" spans="1:6" x14ac:dyDescent="0.2">
      <c r="A565">
        <v>564</v>
      </c>
      <c r="B565">
        <v>1015</v>
      </c>
      <c r="C565" s="3">
        <f t="shared" ref="C565:F565" si="563">1.3*B565</f>
        <v>1319.5</v>
      </c>
      <c r="D565" s="3">
        <f t="shared" si="563"/>
        <v>1715.3500000000001</v>
      </c>
      <c r="E565" s="3">
        <f t="shared" si="563"/>
        <v>2229.9550000000004</v>
      </c>
      <c r="F565" s="3">
        <f t="shared" si="563"/>
        <v>2898.9415000000008</v>
      </c>
    </row>
    <row r="566" spans="1:6" x14ac:dyDescent="0.2">
      <c r="A566">
        <v>565</v>
      </c>
      <c r="B566">
        <v>1149</v>
      </c>
      <c r="C566" s="3">
        <f t="shared" ref="C566:F566" si="564">1.3*B566</f>
        <v>1493.7</v>
      </c>
      <c r="D566" s="3">
        <f t="shared" si="564"/>
        <v>1941.8100000000002</v>
      </c>
      <c r="E566" s="3">
        <f t="shared" si="564"/>
        <v>2524.3530000000005</v>
      </c>
      <c r="F566" s="3">
        <f t="shared" si="564"/>
        <v>3281.6589000000008</v>
      </c>
    </row>
    <row r="567" spans="1:6" x14ac:dyDescent="0.2">
      <c r="A567">
        <v>566</v>
      </c>
      <c r="B567">
        <v>742</v>
      </c>
      <c r="C567" s="3">
        <f t="shared" ref="C567:F567" si="565">1.3*B567</f>
        <v>964.6</v>
      </c>
      <c r="D567" s="3">
        <f t="shared" si="565"/>
        <v>1253.98</v>
      </c>
      <c r="E567" s="3">
        <f t="shared" si="565"/>
        <v>1630.174</v>
      </c>
      <c r="F567" s="3">
        <f t="shared" si="565"/>
        <v>2119.2262000000001</v>
      </c>
    </row>
    <row r="568" spans="1:6" x14ac:dyDescent="0.2">
      <c r="A568">
        <v>567</v>
      </c>
      <c r="B568">
        <v>917</v>
      </c>
      <c r="C568" s="3">
        <f t="shared" ref="C568:F568" si="566">1.3*B568</f>
        <v>1192.1000000000001</v>
      </c>
      <c r="D568" s="3">
        <f t="shared" si="566"/>
        <v>1549.7300000000002</v>
      </c>
      <c r="E568" s="3">
        <f t="shared" si="566"/>
        <v>2014.6490000000003</v>
      </c>
      <c r="F568" s="3">
        <f t="shared" si="566"/>
        <v>2619.0437000000006</v>
      </c>
    </row>
    <row r="569" spans="1:6" x14ac:dyDescent="0.2">
      <c r="A569">
        <v>568</v>
      </c>
      <c r="B569">
        <v>824</v>
      </c>
      <c r="C569" s="3">
        <f t="shared" ref="C569:F569" si="567">1.3*B569</f>
        <v>1071.2</v>
      </c>
      <c r="D569" s="3">
        <f t="shared" si="567"/>
        <v>1392.5600000000002</v>
      </c>
      <c r="E569" s="3">
        <f t="shared" si="567"/>
        <v>1810.3280000000002</v>
      </c>
      <c r="F569" s="3">
        <f t="shared" si="567"/>
        <v>2353.4264000000003</v>
      </c>
    </row>
    <row r="570" spans="1:6" x14ac:dyDescent="0.2">
      <c r="A570">
        <v>569</v>
      </c>
      <c r="B570">
        <v>531</v>
      </c>
      <c r="C570" s="3">
        <f t="shared" ref="C570:F570" si="568">1.3*B570</f>
        <v>690.30000000000007</v>
      </c>
      <c r="D570" s="3">
        <f t="shared" si="568"/>
        <v>897.3900000000001</v>
      </c>
      <c r="E570" s="3">
        <f t="shared" si="568"/>
        <v>1166.6070000000002</v>
      </c>
      <c r="F570" s="3">
        <f t="shared" si="568"/>
        <v>1516.5891000000004</v>
      </c>
    </row>
    <row r="571" spans="1:6" x14ac:dyDescent="0.2">
      <c r="A571">
        <v>570</v>
      </c>
      <c r="B571">
        <v>309</v>
      </c>
      <c r="C571" s="3">
        <f t="shared" ref="C571:F571" si="569">1.3*B571</f>
        <v>401.7</v>
      </c>
      <c r="D571" s="3">
        <f t="shared" si="569"/>
        <v>522.21</v>
      </c>
      <c r="E571" s="3">
        <f t="shared" si="569"/>
        <v>678.87300000000005</v>
      </c>
      <c r="F571" s="3">
        <f t="shared" si="569"/>
        <v>882.53490000000011</v>
      </c>
    </row>
    <row r="572" spans="1:6" x14ac:dyDescent="0.2">
      <c r="A572">
        <v>571</v>
      </c>
      <c r="B572">
        <v>1130</v>
      </c>
      <c r="C572" s="3">
        <f t="shared" ref="C572:F572" si="570">1.3*B572</f>
        <v>1469</v>
      </c>
      <c r="D572" s="3">
        <f t="shared" si="570"/>
        <v>1909.7</v>
      </c>
      <c r="E572" s="3">
        <f t="shared" si="570"/>
        <v>2482.61</v>
      </c>
      <c r="F572" s="3">
        <f t="shared" si="570"/>
        <v>3227.3930000000005</v>
      </c>
    </row>
    <row r="573" spans="1:6" x14ac:dyDescent="0.2">
      <c r="A573">
        <v>572</v>
      </c>
      <c r="B573">
        <v>950</v>
      </c>
      <c r="C573" s="3">
        <f t="shared" ref="C573:F573" si="571">1.3*B573</f>
        <v>1235</v>
      </c>
      <c r="D573" s="3">
        <f t="shared" si="571"/>
        <v>1605.5</v>
      </c>
      <c r="E573" s="3">
        <f t="shared" si="571"/>
        <v>2087.15</v>
      </c>
      <c r="F573" s="3">
        <f t="shared" si="571"/>
        <v>2713.2950000000001</v>
      </c>
    </row>
    <row r="574" spans="1:6" x14ac:dyDescent="0.2">
      <c r="A574">
        <v>573</v>
      </c>
      <c r="B574">
        <v>472</v>
      </c>
      <c r="C574" s="3">
        <f t="shared" ref="C574:F574" si="572">1.3*B574</f>
        <v>613.6</v>
      </c>
      <c r="D574" s="3">
        <f t="shared" si="572"/>
        <v>797.68000000000006</v>
      </c>
      <c r="E574" s="3">
        <f t="shared" si="572"/>
        <v>1036.9840000000002</v>
      </c>
      <c r="F574" s="3">
        <f t="shared" si="572"/>
        <v>1348.0792000000004</v>
      </c>
    </row>
    <row r="575" spans="1:6" x14ac:dyDescent="0.2">
      <c r="A575">
        <v>574</v>
      </c>
      <c r="B575">
        <v>373</v>
      </c>
      <c r="C575" s="3">
        <f t="shared" ref="C575:F575" si="573">1.3*B575</f>
        <v>484.90000000000003</v>
      </c>
      <c r="D575" s="3">
        <f t="shared" si="573"/>
        <v>630.37000000000012</v>
      </c>
      <c r="E575" s="3">
        <f t="shared" si="573"/>
        <v>819.48100000000022</v>
      </c>
      <c r="F575" s="3">
        <f t="shared" si="573"/>
        <v>1065.3253000000004</v>
      </c>
    </row>
    <row r="576" spans="1:6" x14ac:dyDescent="0.2">
      <c r="A576">
        <v>575</v>
      </c>
      <c r="B576">
        <v>810</v>
      </c>
      <c r="C576" s="3">
        <f t="shared" ref="C576:F576" si="574">1.3*B576</f>
        <v>1053</v>
      </c>
      <c r="D576" s="3">
        <f t="shared" si="574"/>
        <v>1368.9</v>
      </c>
      <c r="E576" s="3">
        <f t="shared" si="574"/>
        <v>1779.5700000000002</v>
      </c>
      <c r="F576" s="3">
        <f t="shared" si="574"/>
        <v>2313.4410000000003</v>
      </c>
    </row>
    <row r="577" spans="1:6" x14ac:dyDescent="0.2">
      <c r="A577">
        <v>576</v>
      </c>
      <c r="B577">
        <v>426</v>
      </c>
      <c r="C577" s="3">
        <f t="shared" ref="C577:F577" si="575">1.3*B577</f>
        <v>553.80000000000007</v>
      </c>
      <c r="D577" s="3">
        <f t="shared" si="575"/>
        <v>719.94000000000017</v>
      </c>
      <c r="E577" s="3">
        <f t="shared" si="575"/>
        <v>935.92200000000025</v>
      </c>
      <c r="F577" s="3">
        <f t="shared" si="575"/>
        <v>1216.6986000000004</v>
      </c>
    </row>
    <row r="578" spans="1:6" x14ac:dyDescent="0.2">
      <c r="A578">
        <v>577</v>
      </c>
      <c r="B578">
        <v>1180</v>
      </c>
      <c r="C578" s="3">
        <f t="shared" ref="C578:F578" si="576">1.3*B578</f>
        <v>1534</v>
      </c>
      <c r="D578" s="3">
        <f t="shared" si="576"/>
        <v>1994.2</v>
      </c>
      <c r="E578" s="3">
        <f t="shared" si="576"/>
        <v>2592.46</v>
      </c>
      <c r="F578" s="3">
        <f t="shared" si="576"/>
        <v>3370.1980000000003</v>
      </c>
    </row>
    <row r="579" spans="1:6" x14ac:dyDescent="0.2">
      <c r="A579">
        <v>578</v>
      </c>
      <c r="B579">
        <v>611</v>
      </c>
      <c r="C579" s="3">
        <f t="shared" ref="C579:F579" si="577">1.3*B579</f>
        <v>794.30000000000007</v>
      </c>
      <c r="D579" s="3">
        <f t="shared" si="577"/>
        <v>1032.5900000000001</v>
      </c>
      <c r="E579" s="3">
        <f t="shared" si="577"/>
        <v>1342.3670000000002</v>
      </c>
      <c r="F579" s="3">
        <f t="shared" si="577"/>
        <v>1745.0771000000002</v>
      </c>
    </row>
    <row r="580" spans="1:6" x14ac:dyDescent="0.2">
      <c r="A580">
        <v>579</v>
      </c>
      <c r="B580">
        <v>263</v>
      </c>
      <c r="C580" s="3">
        <f t="shared" ref="C580:F580" si="578">1.3*B580</f>
        <v>341.90000000000003</v>
      </c>
      <c r="D580" s="3">
        <f t="shared" si="578"/>
        <v>444.47000000000008</v>
      </c>
      <c r="E580" s="3">
        <f t="shared" si="578"/>
        <v>577.81100000000015</v>
      </c>
      <c r="F580" s="3">
        <f t="shared" si="578"/>
        <v>751.15430000000026</v>
      </c>
    </row>
    <row r="581" spans="1:6" x14ac:dyDescent="0.2">
      <c r="A581">
        <v>580</v>
      </c>
      <c r="B581">
        <v>400</v>
      </c>
      <c r="C581" s="3">
        <f t="shared" ref="C581:F581" si="579">1.3*B581</f>
        <v>520</v>
      </c>
      <c r="D581" s="3">
        <f t="shared" si="579"/>
        <v>676</v>
      </c>
      <c r="E581" s="3">
        <f t="shared" si="579"/>
        <v>878.80000000000007</v>
      </c>
      <c r="F581" s="3">
        <f t="shared" si="579"/>
        <v>1142.44</v>
      </c>
    </row>
    <row r="582" spans="1:6" x14ac:dyDescent="0.2">
      <c r="A582">
        <v>581</v>
      </c>
      <c r="B582">
        <v>719</v>
      </c>
      <c r="C582" s="3">
        <f t="shared" ref="C582:F582" si="580">1.3*B582</f>
        <v>934.7</v>
      </c>
      <c r="D582" s="3">
        <f t="shared" si="580"/>
        <v>1215.1100000000001</v>
      </c>
      <c r="E582" s="3">
        <f t="shared" si="580"/>
        <v>1579.6430000000003</v>
      </c>
      <c r="F582" s="3">
        <f t="shared" si="580"/>
        <v>2053.5359000000003</v>
      </c>
    </row>
    <row r="583" spans="1:6" x14ac:dyDescent="0.2">
      <c r="A583">
        <v>582</v>
      </c>
      <c r="B583">
        <v>331</v>
      </c>
      <c r="C583" s="3">
        <f t="shared" ref="C583:F583" si="581">1.3*B583</f>
        <v>430.3</v>
      </c>
      <c r="D583" s="3">
        <f t="shared" si="581"/>
        <v>559.39</v>
      </c>
      <c r="E583" s="3">
        <f t="shared" si="581"/>
        <v>727.20699999999999</v>
      </c>
      <c r="F583" s="3">
        <f t="shared" si="581"/>
        <v>945.3691</v>
      </c>
    </row>
    <row r="584" spans="1:6" x14ac:dyDescent="0.2">
      <c r="A584">
        <v>583</v>
      </c>
      <c r="B584">
        <v>815</v>
      </c>
      <c r="C584" s="3">
        <f t="shared" ref="C584:F584" si="582">1.3*B584</f>
        <v>1059.5</v>
      </c>
      <c r="D584" s="3">
        <f t="shared" si="582"/>
        <v>1377.3500000000001</v>
      </c>
      <c r="E584" s="3">
        <f t="shared" si="582"/>
        <v>1790.5550000000003</v>
      </c>
      <c r="F584" s="3">
        <f t="shared" si="582"/>
        <v>2327.7215000000006</v>
      </c>
    </row>
    <row r="585" spans="1:6" x14ac:dyDescent="0.2">
      <c r="A585">
        <v>584</v>
      </c>
      <c r="B585">
        <v>489</v>
      </c>
      <c r="C585" s="3">
        <f t="shared" ref="C585:F585" si="583">1.3*B585</f>
        <v>635.70000000000005</v>
      </c>
      <c r="D585" s="3">
        <f t="shared" si="583"/>
        <v>826.41000000000008</v>
      </c>
      <c r="E585" s="3">
        <f t="shared" si="583"/>
        <v>1074.3330000000001</v>
      </c>
      <c r="F585" s="3">
        <f t="shared" si="583"/>
        <v>1396.6329000000001</v>
      </c>
    </row>
    <row r="586" spans="1:6" x14ac:dyDescent="0.2">
      <c r="A586">
        <v>585</v>
      </c>
      <c r="B586">
        <v>560</v>
      </c>
      <c r="C586" s="3">
        <f t="shared" ref="C586:F586" si="584">1.3*B586</f>
        <v>728</v>
      </c>
      <c r="D586" s="3">
        <f t="shared" si="584"/>
        <v>946.4</v>
      </c>
      <c r="E586" s="3">
        <f t="shared" si="584"/>
        <v>1230.32</v>
      </c>
      <c r="F586" s="3">
        <f t="shared" si="584"/>
        <v>1599.4159999999999</v>
      </c>
    </row>
    <row r="587" spans="1:6" x14ac:dyDescent="0.2">
      <c r="A587">
        <v>586</v>
      </c>
      <c r="B587">
        <v>702</v>
      </c>
      <c r="C587" s="3">
        <f t="shared" ref="C587:F587" si="585">1.3*B587</f>
        <v>912.6</v>
      </c>
      <c r="D587" s="3">
        <f t="shared" si="585"/>
        <v>1186.3800000000001</v>
      </c>
      <c r="E587" s="3">
        <f t="shared" si="585"/>
        <v>1542.2940000000001</v>
      </c>
      <c r="F587" s="3">
        <f t="shared" si="585"/>
        <v>2004.9822000000001</v>
      </c>
    </row>
    <row r="588" spans="1:6" x14ac:dyDescent="0.2">
      <c r="A588">
        <v>587</v>
      </c>
      <c r="B588">
        <v>798</v>
      </c>
      <c r="C588" s="3">
        <f t="shared" ref="C588:F588" si="586">1.3*B588</f>
        <v>1037.4000000000001</v>
      </c>
      <c r="D588" s="3">
        <f t="shared" si="586"/>
        <v>1348.6200000000001</v>
      </c>
      <c r="E588" s="3">
        <f t="shared" si="586"/>
        <v>1753.2060000000001</v>
      </c>
      <c r="F588" s="3">
        <f t="shared" si="586"/>
        <v>2279.1678000000002</v>
      </c>
    </row>
    <row r="589" spans="1:6" x14ac:dyDescent="0.2">
      <c r="A589">
        <v>588</v>
      </c>
      <c r="B589">
        <v>227</v>
      </c>
      <c r="C589" s="3">
        <f t="shared" ref="C589:F589" si="587">1.3*B589</f>
        <v>295.10000000000002</v>
      </c>
      <c r="D589" s="3">
        <f t="shared" si="587"/>
        <v>383.63000000000005</v>
      </c>
      <c r="E589" s="3">
        <f t="shared" si="587"/>
        <v>498.71900000000011</v>
      </c>
      <c r="F589" s="3">
        <f t="shared" si="587"/>
        <v>648.33470000000011</v>
      </c>
    </row>
    <row r="590" spans="1:6" x14ac:dyDescent="0.2">
      <c r="A590">
        <v>589</v>
      </c>
      <c r="B590">
        <v>858</v>
      </c>
      <c r="C590" s="3">
        <f t="shared" ref="C590:F590" si="588">1.3*B590</f>
        <v>1115.4000000000001</v>
      </c>
      <c r="D590" s="3">
        <f t="shared" si="588"/>
        <v>1450.0200000000002</v>
      </c>
      <c r="E590" s="3">
        <f t="shared" si="588"/>
        <v>1885.0260000000003</v>
      </c>
      <c r="F590" s="3">
        <f t="shared" si="588"/>
        <v>2450.5338000000006</v>
      </c>
    </row>
    <row r="591" spans="1:6" x14ac:dyDescent="0.2">
      <c r="A591">
        <v>590</v>
      </c>
      <c r="B591">
        <v>606</v>
      </c>
      <c r="C591" s="3">
        <f t="shared" ref="C591:F591" si="589">1.3*B591</f>
        <v>787.80000000000007</v>
      </c>
      <c r="D591" s="3">
        <f t="shared" si="589"/>
        <v>1024.1400000000001</v>
      </c>
      <c r="E591" s="3">
        <f t="shared" si="589"/>
        <v>1331.3820000000001</v>
      </c>
      <c r="F591" s="3">
        <f t="shared" si="589"/>
        <v>1730.7966000000001</v>
      </c>
    </row>
    <row r="592" spans="1:6" x14ac:dyDescent="0.2">
      <c r="A592">
        <v>591</v>
      </c>
      <c r="B592">
        <v>326</v>
      </c>
      <c r="C592" s="3">
        <f t="shared" ref="C592:F592" si="590">1.3*B592</f>
        <v>423.8</v>
      </c>
      <c r="D592" s="3">
        <f t="shared" si="590"/>
        <v>550.94000000000005</v>
      </c>
      <c r="E592" s="3">
        <f t="shared" si="590"/>
        <v>716.22200000000009</v>
      </c>
      <c r="F592" s="3">
        <f t="shared" si="590"/>
        <v>931.08860000000016</v>
      </c>
    </row>
    <row r="593" spans="1:6" x14ac:dyDescent="0.2">
      <c r="A593">
        <v>592</v>
      </c>
      <c r="B593">
        <v>885</v>
      </c>
      <c r="C593" s="3">
        <f t="shared" ref="C593:F593" si="591">1.3*B593</f>
        <v>1150.5</v>
      </c>
      <c r="D593" s="3">
        <f t="shared" si="591"/>
        <v>1495.65</v>
      </c>
      <c r="E593" s="3">
        <f t="shared" si="591"/>
        <v>1944.3450000000003</v>
      </c>
      <c r="F593" s="3">
        <f t="shared" si="591"/>
        <v>2527.6485000000002</v>
      </c>
    </row>
    <row r="594" spans="1:6" x14ac:dyDescent="0.2">
      <c r="A594">
        <v>593</v>
      </c>
      <c r="B594">
        <v>335</v>
      </c>
      <c r="C594" s="3">
        <f t="shared" ref="C594:F594" si="592">1.3*B594</f>
        <v>435.5</v>
      </c>
      <c r="D594" s="3">
        <f t="shared" si="592"/>
        <v>566.15</v>
      </c>
      <c r="E594" s="3">
        <f t="shared" si="592"/>
        <v>735.995</v>
      </c>
      <c r="F594" s="3">
        <f t="shared" si="592"/>
        <v>956.79349999999999</v>
      </c>
    </row>
    <row r="595" spans="1:6" x14ac:dyDescent="0.2">
      <c r="A595">
        <v>594</v>
      </c>
      <c r="B595">
        <v>972</v>
      </c>
      <c r="C595" s="3">
        <f t="shared" ref="C595:F595" si="593">1.3*B595</f>
        <v>1263.6000000000001</v>
      </c>
      <c r="D595" s="3">
        <f t="shared" si="593"/>
        <v>1642.6800000000003</v>
      </c>
      <c r="E595" s="3">
        <f t="shared" si="593"/>
        <v>2135.4840000000004</v>
      </c>
      <c r="F595" s="3">
        <f t="shared" si="593"/>
        <v>2776.1292000000008</v>
      </c>
    </row>
    <row r="596" spans="1:6" x14ac:dyDescent="0.2">
      <c r="A596">
        <v>595</v>
      </c>
      <c r="B596">
        <v>707</v>
      </c>
      <c r="C596" s="3">
        <f t="shared" ref="C596:F596" si="594">1.3*B596</f>
        <v>919.1</v>
      </c>
      <c r="D596" s="3">
        <f t="shared" si="594"/>
        <v>1194.8300000000002</v>
      </c>
      <c r="E596" s="3">
        <f t="shared" si="594"/>
        <v>1553.2790000000002</v>
      </c>
      <c r="F596" s="3">
        <f t="shared" si="594"/>
        <v>2019.2627000000005</v>
      </c>
    </row>
    <row r="597" spans="1:6" x14ac:dyDescent="0.2">
      <c r="A597">
        <v>596</v>
      </c>
      <c r="B597">
        <v>939</v>
      </c>
      <c r="C597" s="3">
        <f t="shared" ref="C597:F597" si="595">1.3*B597</f>
        <v>1220.7</v>
      </c>
      <c r="D597" s="3">
        <f t="shared" si="595"/>
        <v>1586.91</v>
      </c>
      <c r="E597" s="3">
        <f t="shared" si="595"/>
        <v>2062.9830000000002</v>
      </c>
      <c r="F597" s="3">
        <f t="shared" si="595"/>
        <v>2681.8779000000004</v>
      </c>
    </row>
    <row r="598" spans="1:6" x14ac:dyDescent="0.2">
      <c r="A598">
        <v>597</v>
      </c>
      <c r="B598">
        <v>509</v>
      </c>
      <c r="C598" s="3">
        <f t="shared" ref="C598:F598" si="596">1.3*B598</f>
        <v>661.7</v>
      </c>
      <c r="D598" s="3">
        <f t="shared" si="596"/>
        <v>860.21</v>
      </c>
      <c r="E598" s="3">
        <f t="shared" si="596"/>
        <v>1118.2730000000001</v>
      </c>
      <c r="F598" s="3">
        <f t="shared" si="596"/>
        <v>1453.7549000000001</v>
      </c>
    </row>
    <row r="599" spans="1:6" x14ac:dyDescent="0.2">
      <c r="A599">
        <v>598</v>
      </c>
      <c r="B599">
        <v>355</v>
      </c>
      <c r="C599" s="3">
        <f t="shared" ref="C599:F599" si="597">1.3*B599</f>
        <v>461.5</v>
      </c>
      <c r="D599" s="3">
        <f t="shared" si="597"/>
        <v>599.95000000000005</v>
      </c>
      <c r="E599" s="3">
        <f t="shared" si="597"/>
        <v>779.93500000000006</v>
      </c>
      <c r="F599" s="3">
        <f t="shared" si="597"/>
        <v>1013.9155000000001</v>
      </c>
    </row>
    <row r="600" spans="1:6" x14ac:dyDescent="0.2">
      <c r="A600">
        <v>599</v>
      </c>
      <c r="B600">
        <v>695</v>
      </c>
      <c r="C600" s="3">
        <f t="shared" ref="C600:F600" si="598">1.3*B600</f>
        <v>903.5</v>
      </c>
      <c r="D600" s="3">
        <f t="shared" si="598"/>
        <v>1174.55</v>
      </c>
      <c r="E600" s="3">
        <f t="shared" si="598"/>
        <v>1526.915</v>
      </c>
      <c r="F600" s="3">
        <f t="shared" si="598"/>
        <v>1984.9894999999999</v>
      </c>
    </row>
    <row r="601" spans="1:6" x14ac:dyDescent="0.2">
      <c r="A601">
        <v>600</v>
      </c>
      <c r="B601">
        <v>572</v>
      </c>
      <c r="C601" s="3">
        <f t="shared" ref="C601:F601" si="599">1.3*B601</f>
        <v>743.6</v>
      </c>
      <c r="D601" s="3">
        <f t="shared" si="599"/>
        <v>966.68000000000006</v>
      </c>
      <c r="E601" s="3">
        <f t="shared" si="599"/>
        <v>1256.6840000000002</v>
      </c>
      <c r="F601" s="3">
        <f t="shared" si="599"/>
        <v>1633.6892000000003</v>
      </c>
    </row>
    <row r="602" spans="1:6" x14ac:dyDescent="0.2">
      <c r="A602">
        <v>601</v>
      </c>
      <c r="B602">
        <v>801</v>
      </c>
      <c r="C602" s="3">
        <f t="shared" ref="C602:F602" si="600">1.3*B602</f>
        <v>1041.3</v>
      </c>
      <c r="D602" s="3">
        <f t="shared" si="600"/>
        <v>1353.69</v>
      </c>
      <c r="E602" s="3">
        <f t="shared" si="600"/>
        <v>1759.797</v>
      </c>
      <c r="F602" s="3">
        <f t="shared" si="600"/>
        <v>2287.7361000000001</v>
      </c>
    </row>
    <row r="603" spans="1:6" x14ac:dyDescent="0.2">
      <c r="A603">
        <v>602</v>
      </c>
      <c r="B603">
        <v>780</v>
      </c>
      <c r="C603" s="3">
        <f t="shared" ref="C603:F603" si="601">1.3*B603</f>
        <v>1014</v>
      </c>
      <c r="D603" s="3">
        <f t="shared" si="601"/>
        <v>1318.2</v>
      </c>
      <c r="E603" s="3">
        <f t="shared" si="601"/>
        <v>1713.66</v>
      </c>
      <c r="F603" s="3">
        <f t="shared" si="601"/>
        <v>2227.7580000000003</v>
      </c>
    </row>
    <row r="604" spans="1:6" x14ac:dyDescent="0.2">
      <c r="A604">
        <v>603</v>
      </c>
      <c r="B604">
        <v>331</v>
      </c>
      <c r="C604" s="3">
        <f t="shared" ref="C604:F604" si="602">1.3*B604</f>
        <v>430.3</v>
      </c>
      <c r="D604" s="3">
        <f t="shared" si="602"/>
        <v>559.39</v>
      </c>
      <c r="E604" s="3">
        <f t="shared" si="602"/>
        <v>727.20699999999999</v>
      </c>
      <c r="F604" s="3">
        <f t="shared" si="602"/>
        <v>945.3691</v>
      </c>
    </row>
    <row r="605" spans="1:6" x14ac:dyDescent="0.2">
      <c r="A605">
        <v>604</v>
      </c>
      <c r="B605">
        <v>872</v>
      </c>
      <c r="C605" s="3">
        <f t="shared" ref="C605:F605" si="603">1.3*B605</f>
        <v>1133.6000000000001</v>
      </c>
      <c r="D605" s="3">
        <f t="shared" si="603"/>
        <v>1473.6800000000003</v>
      </c>
      <c r="E605" s="3">
        <f t="shared" si="603"/>
        <v>1915.7840000000003</v>
      </c>
      <c r="F605" s="3">
        <f t="shared" si="603"/>
        <v>2490.5192000000006</v>
      </c>
    </row>
    <row r="606" spans="1:6" x14ac:dyDescent="0.2">
      <c r="A606">
        <v>605</v>
      </c>
      <c r="B606">
        <v>410</v>
      </c>
      <c r="C606" s="3">
        <f t="shared" ref="C606:F606" si="604">1.3*B606</f>
        <v>533</v>
      </c>
      <c r="D606" s="3">
        <f t="shared" si="604"/>
        <v>692.9</v>
      </c>
      <c r="E606" s="3">
        <f t="shared" si="604"/>
        <v>900.77</v>
      </c>
      <c r="F606" s="3">
        <f t="shared" si="604"/>
        <v>1171.001</v>
      </c>
    </row>
    <row r="607" spans="1:6" x14ac:dyDescent="0.2">
      <c r="A607">
        <v>606</v>
      </c>
      <c r="B607">
        <v>789</v>
      </c>
      <c r="C607" s="3">
        <f t="shared" ref="C607:F607" si="605">1.3*B607</f>
        <v>1025.7</v>
      </c>
      <c r="D607" s="3">
        <f t="shared" si="605"/>
        <v>1333.41</v>
      </c>
      <c r="E607" s="3">
        <f t="shared" si="605"/>
        <v>1733.4330000000002</v>
      </c>
      <c r="F607" s="3">
        <f t="shared" si="605"/>
        <v>2253.4629000000004</v>
      </c>
    </row>
    <row r="608" spans="1:6" x14ac:dyDescent="0.2">
      <c r="A608">
        <v>607</v>
      </c>
      <c r="B608">
        <v>975</v>
      </c>
      <c r="C608" s="3">
        <f t="shared" ref="C608:F608" si="606">1.3*B608</f>
        <v>1267.5</v>
      </c>
      <c r="D608" s="3">
        <f t="shared" si="606"/>
        <v>1647.75</v>
      </c>
      <c r="E608" s="3">
        <f t="shared" si="606"/>
        <v>2142.0750000000003</v>
      </c>
      <c r="F608" s="3">
        <f t="shared" si="606"/>
        <v>2784.6975000000007</v>
      </c>
    </row>
    <row r="609" spans="1:6" x14ac:dyDescent="0.2">
      <c r="A609">
        <v>608</v>
      </c>
      <c r="B609">
        <v>523</v>
      </c>
      <c r="C609" s="3">
        <f t="shared" ref="C609:F609" si="607">1.3*B609</f>
        <v>679.9</v>
      </c>
      <c r="D609" s="3">
        <f t="shared" si="607"/>
        <v>883.87</v>
      </c>
      <c r="E609" s="3">
        <f t="shared" si="607"/>
        <v>1149.0309999999999</v>
      </c>
      <c r="F609" s="3">
        <f t="shared" si="607"/>
        <v>1493.7402999999999</v>
      </c>
    </row>
    <row r="610" spans="1:6" x14ac:dyDescent="0.2">
      <c r="A610">
        <v>609</v>
      </c>
      <c r="B610">
        <v>201</v>
      </c>
      <c r="C610" s="3">
        <f t="shared" ref="C610:F610" si="608">1.3*B610</f>
        <v>261.3</v>
      </c>
      <c r="D610" s="3">
        <f t="shared" si="608"/>
        <v>339.69000000000005</v>
      </c>
      <c r="E610" s="3">
        <f t="shared" si="608"/>
        <v>441.59700000000009</v>
      </c>
      <c r="F610" s="3">
        <f t="shared" si="608"/>
        <v>574.07610000000011</v>
      </c>
    </row>
    <row r="611" spans="1:6" x14ac:dyDescent="0.2">
      <c r="A611">
        <v>610</v>
      </c>
      <c r="B611">
        <v>1136</v>
      </c>
      <c r="C611" s="3">
        <f t="shared" ref="C611:F611" si="609">1.3*B611</f>
        <v>1476.8</v>
      </c>
      <c r="D611" s="3">
        <f t="shared" si="609"/>
        <v>1919.84</v>
      </c>
      <c r="E611" s="3">
        <f t="shared" si="609"/>
        <v>2495.7919999999999</v>
      </c>
      <c r="F611" s="3">
        <f t="shared" si="609"/>
        <v>3244.5295999999998</v>
      </c>
    </row>
    <row r="612" spans="1:6" x14ac:dyDescent="0.2">
      <c r="A612">
        <v>611</v>
      </c>
      <c r="B612">
        <v>645</v>
      </c>
      <c r="C612" s="3">
        <f t="shared" ref="C612:F612" si="610">1.3*B612</f>
        <v>838.5</v>
      </c>
      <c r="D612" s="3">
        <f t="shared" si="610"/>
        <v>1090.05</v>
      </c>
      <c r="E612" s="3">
        <f t="shared" si="610"/>
        <v>1417.0650000000001</v>
      </c>
      <c r="F612" s="3">
        <f t="shared" si="610"/>
        <v>1842.1845000000001</v>
      </c>
    </row>
    <row r="613" spans="1:6" x14ac:dyDescent="0.2">
      <c r="A613">
        <v>612</v>
      </c>
      <c r="B613">
        <v>241</v>
      </c>
      <c r="C613" s="3">
        <f t="shared" ref="C613:F613" si="611">1.3*B613</f>
        <v>313.3</v>
      </c>
      <c r="D613" s="3">
        <f t="shared" si="611"/>
        <v>407.29</v>
      </c>
      <c r="E613" s="3">
        <f t="shared" si="611"/>
        <v>529.47700000000009</v>
      </c>
      <c r="F613" s="3">
        <f t="shared" si="611"/>
        <v>688.32010000000014</v>
      </c>
    </row>
    <row r="614" spans="1:6" x14ac:dyDescent="0.2">
      <c r="A614">
        <v>613</v>
      </c>
      <c r="B614">
        <v>458</v>
      </c>
      <c r="C614" s="3">
        <f t="shared" ref="C614:F614" si="612">1.3*B614</f>
        <v>595.4</v>
      </c>
      <c r="D614" s="3">
        <f t="shared" si="612"/>
        <v>774.02</v>
      </c>
      <c r="E614" s="3">
        <f t="shared" si="612"/>
        <v>1006.226</v>
      </c>
      <c r="F614" s="3">
        <f t="shared" si="612"/>
        <v>1308.0938000000001</v>
      </c>
    </row>
    <row r="615" spans="1:6" x14ac:dyDescent="0.2">
      <c r="A615">
        <v>614</v>
      </c>
      <c r="B615">
        <v>877</v>
      </c>
      <c r="C615" s="3">
        <f t="shared" ref="C615:F615" si="613">1.3*B615</f>
        <v>1140.1000000000001</v>
      </c>
      <c r="D615" s="3">
        <f t="shared" si="613"/>
        <v>1482.1300000000003</v>
      </c>
      <c r="E615" s="3">
        <f t="shared" si="613"/>
        <v>1926.7690000000005</v>
      </c>
      <c r="F615" s="3">
        <f t="shared" si="613"/>
        <v>2504.7997000000005</v>
      </c>
    </row>
    <row r="616" spans="1:6" x14ac:dyDescent="0.2">
      <c r="A616">
        <v>615</v>
      </c>
      <c r="B616">
        <v>961</v>
      </c>
      <c r="C616" s="3">
        <f t="shared" ref="C616:F616" si="614">1.3*B616</f>
        <v>1249.3</v>
      </c>
      <c r="D616" s="3">
        <f t="shared" si="614"/>
        <v>1624.09</v>
      </c>
      <c r="E616" s="3">
        <f t="shared" si="614"/>
        <v>2111.317</v>
      </c>
      <c r="F616" s="3">
        <f t="shared" si="614"/>
        <v>2744.7121000000002</v>
      </c>
    </row>
    <row r="617" spans="1:6" x14ac:dyDescent="0.2">
      <c r="A617">
        <v>616</v>
      </c>
      <c r="B617">
        <v>1030</v>
      </c>
      <c r="C617" s="3">
        <f t="shared" ref="C617:F617" si="615">1.3*B617</f>
        <v>1339</v>
      </c>
      <c r="D617" s="3">
        <f t="shared" si="615"/>
        <v>1740.7</v>
      </c>
      <c r="E617" s="3">
        <f t="shared" si="615"/>
        <v>2262.9100000000003</v>
      </c>
      <c r="F617" s="3">
        <f t="shared" si="615"/>
        <v>2941.7830000000004</v>
      </c>
    </row>
    <row r="618" spans="1:6" x14ac:dyDescent="0.2">
      <c r="A618">
        <v>617</v>
      </c>
      <c r="B618">
        <v>458</v>
      </c>
      <c r="C618" s="3">
        <f t="shared" ref="C618:F618" si="616">1.3*B618</f>
        <v>595.4</v>
      </c>
      <c r="D618" s="3">
        <f t="shared" si="616"/>
        <v>774.02</v>
      </c>
      <c r="E618" s="3">
        <f t="shared" si="616"/>
        <v>1006.226</v>
      </c>
      <c r="F618" s="3">
        <f t="shared" si="616"/>
        <v>1308.0938000000001</v>
      </c>
    </row>
    <row r="619" spans="1:6" x14ac:dyDescent="0.2">
      <c r="A619">
        <v>618</v>
      </c>
      <c r="B619">
        <v>447</v>
      </c>
      <c r="C619" s="3">
        <f t="shared" ref="C619:F619" si="617">1.3*B619</f>
        <v>581.1</v>
      </c>
      <c r="D619" s="3">
        <f t="shared" si="617"/>
        <v>755.43000000000006</v>
      </c>
      <c r="E619" s="3">
        <f t="shared" si="617"/>
        <v>982.05900000000008</v>
      </c>
      <c r="F619" s="3">
        <f t="shared" si="617"/>
        <v>1276.6767000000002</v>
      </c>
    </row>
    <row r="620" spans="1:6" x14ac:dyDescent="0.2">
      <c r="A620">
        <v>619</v>
      </c>
      <c r="B620">
        <v>505</v>
      </c>
      <c r="C620" s="3">
        <f t="shared" ref="C620:F620" si="618">1.3*B620</f>
        <v>656.5</v>
      </c>
      <c r="D620" s="3">
        <f t="shared" si="618"/>
        <v>853.45</v>
      </c>
      <c r="E620" s="3">
        <f t="shared" si="618"/>
        <v>1109.4850000000001</v>
      </c>
      <c r="F620" s="3">
        <f t="shared" si="618"/>
        <v>1442.3305000000003</v>
      </c>
    </row>
    <row r="621" spans="1:6" x14ac:dyDescent="0.2">
      <c r="A621">
        <v>620</v>
      </c>
      <c r="B621">
        <v>780</v>
      </c>
      <c r="C621" s="3">
        <f t="shared" ref="C621:F621" si="619">1.3*B621</f>
        <v>1014</v>
      </c>
      <c r="D621" s="3">
        <f t="shared" si="619"/>
        <v>1318.2</v>
      </c>
      <c r="E621" s="3">
        <f t="shared" si="619"/>
        <v>1713.66</v>
      </c>
      <c r="F621" s="3">
        <f t="shared" si="619"/>
        <v>2227.7580000000003</v>
      </c>
    </row>
    <row r="622" spans="1:6" x14ac:dyDescent="0.2">
      <c r="A622">
        <v>621</v>
      </c>
      <c r="B622">
        <v>783</v>
      </c>
      <c r="C622" s="3">
        <f t="shared" ref="C622:F622" si="620">1.3*B622</f>
        <v>1017.9000000000001</v>
      </c>
      <c r="D622" s="3">
        <f t="shared" si="620"/>
        <v>1323.2700000000002</v>
      </c>
      <c r="E622" s="3">
        <f t="shared" si="620"/>
        <v>1720.2510000000004</v>
      </c>
      <c r="F622" s="3">
        <f t="shared" si="620"/>
        <v>2236.3263000000006</v>
      </c>
    </row>
    <row r="623" spans="1:6" x14ac:dyDescent="0.2">
      <c r="A623">
        <v>622</v>
      </c>
      <c r="B623">
        <v>671</v>
      </c>
      <c r="C623" s="3">
        <f t="shared" ref="C623:F623" si="621">1.3*B623</f>
        <v>872.30000000000007</v>
      </c>
      <c r="D623" s="3">
        <f t="shared" si="621"/>
        <v>1133.9900000000002</v>
      </c>
      <c r="E623" s="3">
        <f t="shared" si="621"/>
        <v>1474.1870000000004</v>
      </c>
      <c r="F623" s="3">
        <f t="shared" si="621"/>
        <v>1916.4431000000004</v>
      </c>
    </row>
    <row r="624" spans="1:6" x14ac:dyDescent="0.2">
      <c r="A624">
        <v>623</v>
      </c>
      <c r="B624">
        <v>217</v>
      </c>
      <c r="C624" s="3">
        <f t="shared" ref="C624:F624" si="622">1.3*B624</f>
        <v>282.10000000000002</v>
      </c>
      <c r="D624" s="3">
        <f t="shared" si="622"/>
        <v>366.73</v>
      </c>
      <c r="E624" s="3">
        <f t="shared" si="622"/>
        <v>476.74900000000002</v>
      </c>
      <c r="F624" s="3">
        <f t="shared" si="622"/>
        <v>619.77370000000008</v>
      </c>
    </row>
    <row r="625" spans="1:6" x14ac:dyDescent="0.2">
      <c r="A625">
        <v>624</v>
      </c>
      <c r="B625">
        <v>297</v>
      </c>
      <c r="C625" s="3">
        <f t="shared" ref="C625:F625" si="623">1.3*B625</f>
        <v>386.1</v>
      </c>
      <c r="D625" s="3">
        <f t="shared" si="623"/>
        <v>501.93000000000006</v>
      </c>
      <c r="E625" s="3">
        <f t="shared" si="623"/>
        <v>652.50900000000013</v>
      </c>
      <c r="F625" s="3">
        <f t="shared" si="623"/>
        <v>848.26170000000025</v>
      </c>
    </row>
    <row r="626" spans="1:6" x14ac:dyDescent="0.2">
      <c r="A626">
        <v>625</v>
      </c>
      <c r="B626">
        <v>586</v>
      </c>
      <c r="C626" s="3">
        <f t="shared" ref="C626:F626" si="624">1.3*B626</f>
        <v>761.80000000000007</v>
      </c>
      <c r="D626" s="3">
        <f t="shared" si="624"/>
        <v>990.34000000000015</v>
      </c>
      <c r="E626" s="3">
        <f t="shared" si="624"/>
        <v>1287.4420000000002</v>
      </c>
      <c r="F626" s="3">
        <f t="shared" si="624"/>
        <v>1673.6746000000003</v>
      </c>
    </row>
    <row r="627" spans="1:6" x14ac:dyDescent="0.2">
      <c r="A627">
        <v>626</v>
      </c>
      <c r="B627">
        <v>736</v>
      </c>
      <c r="C627" s="3">
        <f t="shared" ref="C627:F627" si="625">1.3*B627</f>
        <v>956.80000000000007</v>
      </c>
      <c r="D627" s="3">
        <f t="shared" si="625"/>
        <v>1243.8400000000001</v>
      </c>
      <c r="E627" s="3">
        <f t="shared" si="625"/>
        <v>1616.9920000000002</v>
      </c>
      <c r="F627" s="3">
        <f t="shared" si="625"/>
        <v>2102.0896000000002</v>
      </c>
    </row>
    <row r="628" spans="1:6" x14ac:dyDescent="0.2">
      <c r="A628">
        <v>627</v>
      </c>
      <c r="B628">
        <v>496</v>
      </c>
      <c r="C628" s="3">
        <f t="shared" ref="C628:F628" si="626">1.3*B628</f>
        <v>644.80000000000007</v>
      </c>
      <c r="D628" s="3">
        <f t="shared" si="626"/>
        <v>838.24000000000012</v>
      </c>
      <c r="E628" s="3">
        <f t="shared" si="626"/>
        <v>1089.7120000000002</v>
      </c>
      <c r="F628" s="3">
        <f t="shared" si="626"/>
        <v>1416.6256000000003</v>
      </c>
    </row>
    <row r="629" spans="1:6" x14ac:dyDescent="0.2">
      <c r="A629">
        <v>628</v>
      </c>
      <c r="B629">
        <v>1069</v>
      </c>
      <c r="C629" s="3">
        <f t="shared" ref="C629:F629" si="627">1.3*B629</f>
        <v>1389.7</v>
      </c>
      <c r="D629" s="3">
        <f t="shared" si="627"/>
        <v>1806.6100000000001</v>
      </c>
      <c r="E629" s="3">
        <f t="shared" si="627"/>
        <v>2348.5930000000003</v>
      </c>
      <c r="F629" s="3">
        <f t="shared" si="627"/>
        <v>3053.1709000000005</v>
      </c>
    </row>
    <row r="630" spans="1:6" x14ac:dyDescent="0.2">
      <c r="A630">
        <v>629</v>
      </c>
      <c r="B630">
        <v>810</v>
      </c>
      <c r="C630" s="3">
        <f t="shared" ref="C630:F630" si="628">1.3*B630</f>
        <v>1053</v>
      </c>
      <c r="D630" s="3">
        <f t="shared" si="628"/>
        <v>1368.9</v>
      </c>
      <c r="E630" s="3">
        <f t="shared" si="628"/>
        <v>1779.5700000000002</v>
      </c>
      <c r="F630" s="3">
        <f t="shared" si="628"/>
        <v>2313.4410000000003</v>
      </c>
    </row>
    <row r="631" spans="1:6" x14ac:dyDescent="0.2">
      <c r="A631">
        <v>630</v>
      </c>
      <c r="B631">
        <v>693</v>
      </c>
      <c r="C631" s="3">
        <f t="shared" ref="C631:F631" si="629">1.3*B631</f>
        <v>900.9</v>
      </c>
      <c r="D631" s="3">
        <f t="shared" si="629"/>
        <v>1171.17</v>
      </c>
      <c r="E631" s="3">
        <f t="shared" si="629"/>
        <v>1522.5210000000002</v>
      </c>
      <c r="F631" s="3">
        <f t="shared" si="629"/>
        <v>1979.2773000000002</v>
      </c>
    </row>
    <row r="632" spans="1:6" x14ac:dyDescent="0.2">
      <c r="A632">
        <v>631</v>
      </c>
      <c r="B632">
        <v>808</v>
      </c>
      <c r="C632" s="3">
        <f t="shared" ref="C632:F632" si="630">1.3*B632</f>
        <v>1050.4000000000001</v>
      </c>
      <c r="D632" s="3">
        <f t="shared" si="630"/>
        <v>1365.5200000000002</v>
      </c>
      <c r="E632" s="3">
        <f t="shared" si="630"/>
        <v>1775.1760000000004</v>
      </c>
      <c r="F632" s="3">
        <f t="shared" si="630"/>
        <v>2307.7288000000008</v>
      </c>
    </row>
    <row r="633" spans="1:6" x14ac:dyDescent="0.2">
      <c r="A633">
        <v>632</v>
      </c>
      <c r="B633">
        <v>532</v>
      </c>
      <c r="C633" s="3">
        <f t="shared" ref="C633:F633" si="631">1.3*B633</f>
        <v>691.6</v>
      </c>
      <c r="D633" s="3">
        <f t="shared" si="631"/>
        <v>899.08</v>
      </c>
      <c r="E633" s="3">
        <f t="shared" si="631"/>
        <v>1168.8040000000001</v>
      </c>
      <c r="F633" s="3">
        <f t="shared" si="631"/>
        <v>1519.4452000000001</v>
      </c>
    </row>
    <row r="634" spans="1:6" x14ac:dyDescent="0.2">
      <c r="A634">
        <v>633</v>
      </c>
      <c r="B634">
        <v>841</v>
      </c>
      <c r="C634" s="3">
        <f t="shared" ref="C634:F634" si="632">1.3*B634</f>
        <v>1093.3</v>
      </c>
      <c r="D634" s="3">
        <f t="shared" si="632"/>
        <v>1421.29</v>
      </c>
      <c r="E634" s="3">
        <f t="shared" si="632"/>
        <v>1847.6769999999999</v>
      </c>
      <c r="F634" s="3">
        <f t="shared" si="632"/>
        <v>2401.9800999999998</v>
      </c>
    </row>
    <row r="635" spans="1:6" x14ac:dyDescent="0.2">
      <c r="A635">
        <v>634</v>
      </c>
      <c r="B635">
        <v>1058</v>
      </c>
      <c r="C635" s="3">
        <f t="shared" ref="C635:F635" si="633">1.3*B635</f>
        <v>1375.4</v>
      </c>
      <c r="D635" s="3">
        <f t="shared" si="633"/>
        <v>1788.0200000000002</v>
      </c>
      <c r="E635" s="3">
        <f t="shared" si="633"/>
        <v>2324.4260000000004</v>
      </c>
      <c r="F635" s="3">
        <f t="shared" si="633"/>
        <v>3021.7538000000004</v>
      </c>
    </row>
    <row r="636" spans="1:6" x14ac:dyDescent="0.2">
      <c r="A636">
        <v>635</v>
      </c>
      <c r="B636">
        <v>652</v>
      </c>
      <c r="C636" s="3">
        <f t="shared" ref="C636:F636" si="634">1.3*B636</f>
        <v>847.6</v>
      </c>
      <c r="D636" s="3">
        <f t="shared" si="634"/>
        <v>1101.8800000000001</v>
      </c>
      <c r="E636" s="3">
        <f t="shared" si="634"/>
        <v>1432.4440000000002</v>
      </c>
      <c r="F636" s="3">
        <f t="shared" si="634"/>
        <v>1862.1772000000003</v>
      </c>
    </row>
    <row r="637" spans="1:6" x14ac:dyDescent="0.2">
      <c r="A637">
        <v>636</v>
      </c>
      <c r="B637">
        <v>521</v>
      </c>
      <c r="C637" s="3">
        <f t="shared" ref="C637:F637" si="635">1.3*B637</f>
        <v>677.30000000000007</v>
      </c>
      <c r="D637" s="3">
        <f t="shared" si="635"/>
        <v>880.49000000000012</v>
      </c>
      <c r="E637" s="3">
        <f t="shared" si="635"/>
        <v>1144.6370000000002</v>
      </c>
      <c r="F637" s="3">
        <f t="shared" si="635"/>
        <v>1488.0281000000002</v>
      </c>
    </row>
    <row r="638" spans="1:6" x14ac:dyDescent="0.2">
      <c r="A638">
        <v>637</v>
      </c>
      <c r="B638">
        <v>1052</v>
      </c>
      <c r="C638" s="3">
        <f t="shared" ref="C638:F638" si="636">1.3*B638</f>
        <v>1367.6000000000001</v>
      </c>
      <c r="D638" s="3">
        <f t="shared" si="636"/>
        <v>1777.8800000000003</v>
      </c>
      <c r="E638" s="3">
        <f t="shared" si="636"/>
        <v>2311.2440000000006</v>
      </c>
      <c r="F638" s="3">
        <f t="shared" si="636"/>
        <v>3004.617200000001</v>
      </c>
    </row>
    <row r="639" spans="1:6" x14ac:dyDescent="0.2">
      <c r="A639">
        <v>638</v>
      </c>
      <c r="B639">
        <v>766</v>
      </c>
      <c r="C639" s="3">
        <f t="shared" ref="C639:F639" si="637">1.3*B639</f>
        <v>995.80000000000007</v>
      </c>
      <c r="D639" s="3">
        <f t="shared" si="637"/>
        <v>1294.5400000000002</v>
      </c>
      <c r="E639" s="3">
        <f t="shared" si="637"/>
        <v>1682.9020000000003</v>
      </c>
      <c r="F639" s="3">
        <f t="shared" si="637"/>
        <v>2187.7726000000002</v>
      </c>
    </row>
    <row r="640" spans="1:6" x14ac:dyDescent="0.2">
      <c r="A640">
        <v>639</v>
      </c>
      <c r="B640">
        <v>1157</v>
      </c>
      <c r="C640" s="3">
        <f t="shared" ref="C640:F640" si="638">1.3*B640</f>
        <v>1504.1000000000001</v>
      </c>
      <c r="D640" s="3">
        <f t="shared" si="638"/>
        <v>1955.3300000000002</v>
      </c>
      <c r="E640" s="3">
        <f t="shared" si="638"/>
        <v>2541.9290000000001</v>
      </c>
      <c r="F640" s="3">
        <f t="shared" si="638"/>
        <v>3304.5077000000001</v>
      </c>
    </row>
    <row r="641" spans="1:6" x14ac:dyDescent="0.2">
      <c r="A641">
        <v>640</v>
      </c>
      <c r="B641">
        <v>748</v>
      </c>
      <c r="C641" s="3">
        <f t="shared" ref="C641:F641" si="639">1.3*B641</f>
        <v>972.4</v>
      </c>
      <c r="D641" s="3">
        <f t="shared" si="639"/>
        <v>1264.1200000000001</v>
      </c>
      <c r="E641" s="3">
        <f t="shared" si="639"/>
        <v>1643.3560000000002</v>
      </c>
      <c r="F641" s="3">
        <f t="shared" si="639"/>
        <v>2136.3628000000003</v>
      </c>
    </row>
    <row r="642" spans="1:6" x14ac:dyDescent="0.2">
      <c r="A642">
        <v>641</v>
      </c>
      <c r="B642">
        <v>604</v>
      </c>
      <c r="C642" s="3">
        <f t="shared" ref="C642:F642" si="640">1.3*B642</f>
        <v>785.2</v>
      </c>
      <c r="D642" s="3">
        <f t="shared" si="640"/>
        <v>1020.7600000000001</v>
      </c>
      <c r="E642" s="3">
        <f t="shared" si="640"/>
        <v>1326.9880000000003</v>
      </c>
      <c r="F642" s="3">
        <f t="shared" si="640"/>
        <v>1725.0844000000004</v>
      </c>
    </row>
    <row r="643" spans="1:6" x14ac:dyDescent="0.2">
      <c r="A643">
        <v>642</v>
      </c>
      <c r="B643">
        <v>1002</v>
      </c>
      <c r="C643" s="3">
        <f t="shared" ref="C643:F643" si="641">1.3*B643</f>
        <v>1302.6000000000001</v>
      </c>
      <c r="D643" s="3">
        <f t="shared" si="641"/>
        <v>1693.3800000000003</v>
      </c>
      <c r="E643" s="3">
        <f t="shared" si="641"/>
        <v>2201.3940000000007</v>
      </c>
      <c r="F643" s="3">
        <f t="shared" si="641"/>
        <v>2861.8122000000012</v>
      </c>
    </row>
    <row r="644" spans="1:6" x14ac:dyDescent="0.2">
      <c r="A644">
        <v>643</v>
      </c>
      <c r="B644">
        <v>611</v>
      </c>
      <c r="C644" s="3">
        <f t="shared" ref="C644:F644" si="642">1.3*B644</f>
        <v>794.30000000000007</v>
      </c>
      <c r="D644" s="3">
        <f t="shared" si="642"/>
        <v>1032.5900000000001</v>
      </c>
      <c r="E644" s="3">
        <f t="shared" si="642"/>
        <v>1342.3670000000002</v>
      </c>
      <c r="F644" s="3">
        <f t="shared" si="642"/>
        <v>1745.0771000000002</v>
      </c>
    </row>
    <row r="645" spans="1:6" x14ac:dyDescent="0.2">
      <c r="A645">
        <v>644</v>
      </c>
      <c r="B645">
        <v>540</v>
      </c>
      <c r="C645" s="3">
        <f t="shared" ref="C645:F645" si="643">1.3*B645</f>
        <v>702</v>
      </c>
      <c r="D645" s="3">
        <f t="shared" si="643"/>
        <v>912.6</v>
      </c>
      <c r="E645" s="3">
        <f t="shared" si="643"/>
        <v>1186.3800000000001</v>
      </c>
      <c r="F645" s="3">
        <f t="shared" si="643"/>
        <v>1542.2940000000001</v>
      </c>
    </row>
    <row r="646" spans="1:6" x14ac:dyDescent="0.2">
      <c r="A646">
        <v>645</v>
      </c>
      <c r="B646">
        <v>926</v>
      </c>
      <c r="C646" s="3">
        <f t="shared" ref="C646:F646" si="644">1.3*B646</f>
        <v>1203.8</v>
      </c>
      <c r="D646" s="3">
        <f t="shared" si="644"/>
        <v>1564.94</v>
      </c>
      <c r="E646" s="3">
        <f t="shared" si="644"/>
        <v>2034.4220000000003</v>
      </c>
      <c r="F646" s="3">
        <f t="shared" si="644"/>
        <v>2644.7486000000004</v>
      </c>
    </row>
    <row r="647" spans="1:6" x14ac:dyDescent="0.2">
      <c r="A647">
        <v>646</v>
      </c>
      <c r="B647">
        <v>840</v>
      </c>
      <c r="C647" s="3">
        <f t="shared" ref="C647:F647" si="645">1.3*B647</f>
        <v>1092</v>
      </c>
      <c r="D647" s="3">
        <f t="shared" si="645"/>
        <v>1419.6000000000001</v>
      </c>
      <c r="E647" s="3">
        <f t="shared" si="645"/>
        <v>1845.4800000000002</v>
      </c>
      <c r="F647" s="3">
        <f t="shared" si="645"/>
        <v>2399.1240000000003</v>
      </c>
    </row>
    <row r="648" spans="1:6" x14ac:dyDescent="0.2">
      <c r="A648">
        <v>647</v>
      </c>
      <c r="B648">
        <v>468</v>
      </c>
      <c r="C648" s="3">
        <f t="shared" ref="C648:F648" si="646">1.3*B648</f>
        <v>608.4</v>
      </c>
      <c r="D648" s="3">
        <f t="shared" si="646"/>
        <v>790.92</v>
      </c>
      <c r="E648" s="3">
        <f t="shared" si="646"/>
        <v>1028.1959999999999</v>
      </c>
      <c r="F648" s="3">
        <f t="shared" si="646"/>
        <v>1336.6548</v>
      </c>
    </row>
    <row r="649" spans="1:6" x14ac:dyDescent="0.2">
      <c r="A649">
        <v>648</v>
      </c>
      <c r="B649">
        <v>1061</v>
      </c>
      <c r="C649" s="3">
        <f t="shared" ref="C649:F649" si="647">1.3*B649</f>
        <v>1379.3</v>
      </c>
      <c r="D649" s="3">
        <f t="shared" si="647"/>
        <v>1793.09</v>
      </c>
      <c r="E649" s="3">
        <f t="shared" si="647"/>
        <v>2331.0169999999998</v>
      </c>
      <c r="F649" s="3">
        <f t="shared" si="647"/>
        <v>3030.3220999999999</v>
      </c>
    </row>
    <row r="650" spans="1:6" x14ac:dyDescent="0.2">
      <c r="A650">
        <v>649</v>
      </c>
      <c r="B650">
        <v>1142</v>
      </c>
      <c r="C650" s="3">
        <f t="shared" ref="C650:F650" si="648">1.3*B650</f>
        <v>1484.6000000000001</v>
      </c>
      <c r="D650" s="3">
        <f t="shared" si="648"/>
        <v>1929.9800000000002</v>
      </c>
      <c r="E650" s="3">
        <f t="shared" si="648"/>
        <v>2508.9740000000006</v>
      </c>
      <c r="F650" s="3">
        <f t="shared" si="648"/>
        <v>3261.666200000001</v>
      </c>
    </row>
    <row r="651" spans="1:6" x14ac:dyDescent="0.2">
      <c r="A651">
        <v>650</v>
      </c>
      <c r="B651">
        <v>603</v>
      </c>
      <c r="C651" s="3">
        <f t="shared" ref="C651:F651" si="649">1.3*B651</f>
        <v>783.9</v>
      </c>
      <c r="D651" s="3">
        <f t="shared" si="649"/>
        <v>1019.07</v>
      </c>
      <c r="E651" s="3">
        <f t="shared" si="649"/>
        <v>1324.7910000000002</v>
      </c>
      <c r="F651" s="3">
        <f t="shared" si="649"/>
        <v>1722.2283000000002</v>
      </c>
    </row>
    <row r="652" spans="1:6" x14ac:dyDescent="0.2">
      <c r="A652">
        <v>651</v>
      </c>
      <c r="B652">
        <v>1044</v>
      </c>
      <c r="C652" s="3">
        <f t="shared" ref="C652:F652" si="650">1.3*B652</f>
        <v>1357.2</v>
      </c>
      <c r="D652" s="3">
        <f t="shared" si="650"/>
        <v>1764.3600000000001</v>
      </c>
      <c r="E652" s="3">
        <f t="shared" si="650"/>
        <v>2293.6680000000001</v>
      </c>
      <c r="F652" s="3">
        <f t="shared" si="650"/>
        <v>2981.7684000000004</v>
      </c>
    </row>
    <row r="653" spans="1:6" x14ac:dyDescent="0.2">
      <c r="A653">
        <v>652</v>
      </c>
      <c r="B653">
        <v>1058</v>
      </c>
      <c r="C653" s="3">
        <f t="shared" ref="C653:F653" si="651">1.3*B653</f>
        <v>1375.4</v>
      </c>
      <c r="D653" s="3">
        <f t="shared" si="651"/>
        <v>1788.0200000000002</v>
      </c>
      <c r="E653" s="3">
        <f t="shared" si="651"/>
        <v>2324.4260000000004</v>
      </c>
      <c r="F653" s="3">
        <f t="shared" si="651"/>
        <v>3021.7538000000004</v>
      </c>
    </row>
    <row r="654" spans="1:6" x14ac:dyDescent="0.2">
      <c r="A654">
        <v>653</v>
      </c>
      <c r="B654">
        <v>1100</v>
      </c>
      <c r="C654" s="3">
        <f t="shared" ref="C654:F654" si="652">1.3*B654</f>
        <v>1430</v>
      </c>
      <c r="D654" s="3">
        <f t="shared" si="652"/>
        <v>1859</v>
      </c>
      <c r="E654" s="3">
        <f t="shared" si="652"/>
        <v>2416.7000000000003</v>
      </c>
      <c r="F654" s="3">
        <f t="shared" si="652"/>
        <v>3141.7100000000005</v>
      </c>
    </row>
    <row r="655" spans="1:6" x14ac:dyDescent="0.2">
      <c r="A655">
        <v>654</v>
      </c>
      <c r="B655">
        <v>1170</v>
      </c>
      <c r="C655" s="3">
        <f t="shared" ref="C655:F655" si="653">1.3*B655</f>
        <v>1521</v>
      </c>
      <c r="D655" s="3">
        <f t="shared" si="653"/>
        <v>1977.3</v>
      </c>
      <c r="E655" s="3">
        <f t="shared" si="653"/>
        <v>2570.4900000000002</v>
      </c>
      <c r="F655" s="3">
        <f t="shared" si="653"/>
        <v>3341.6370000000006</v>
      </c>
    </row>
    <row r="656" spans="1:6" x14ac:dyDescent="0.2">
      <c r="A656">
        <v>655</v>
      </c>
      <c r="B656">
        <v>949</v>
      </c>
      <c r="C656" s="3">
        <f t="shared" ref="C656:F656" si="654">1.3*B656</f>
        <v>1233.7</v>
      </c>
      <c r="D656" s="3">
        <f t="shared" si="654"/>
        <v>1603.8100000000002</v>
      </c>
      <c r="E656" s="3">
        <f t="shared" si="654"/>
        <v>2084.9530000000004</v>
      </c>
      <c r="F656" s="3">
        <f t="shared" si="654"/>
        <v>2710.4389000000006</v>
      </c>
    </row>
    <row r="657" spans="1:6" x14ac:dyDescent="0.2">
      <c r="A657">
        <v>656</v>
      </c>
      <c r="B657">
        <v>1151</v>
      </c>
      <c r="C657" s="3">
        <f t="shared" ref="C657:F657" si="655">1.3*B657</f>
        <v>1496.3</v>
      </c>
      <c r="D657" s="3">
        <f t="shared" si="655"/>
        <v>1945.19</v>
      </c>
      <c r="E657" s="3">
        <f t="shared" si="655"/>
        <v>2528.7470000000003</v>
      </c>
      <c r="F657" s="3">
        <f t="shared" si="655"/>
        <v>3287.3711000000003</v>
      </c>
    </row>
    <row r="658" spans="1:6" x14ac:dyDescent="0.2">
      <c r="A658">
        <v>657</v>
      </c>
      <c r="B658">
        <v>933</v>
      </c>
      <c r="C658" s="3">
        <f t="shared" ref="C658:F658" si="656">1.3*B658</f>
        <v>1212.9000000000001</v>
      </c>
      <c r="D658" s="3">
        <f t="shared" si="656"/>
        <v>1576.7700000000002</v>
      </c>
      <c r="E658" s="3">
        <f t="shared" si="656"/>
        <v>2049.8010000000004</v>
      </c>
      <c r="F658" s="3">
        <f t="shared" si="656"/>
        <v>2664.7413000000006</v>
      </c>
    </row>
    <row r="659" spans="1:6" x14ac:dyDescent="0.2">
      <c r="A659">
        <v>658</v>
      </c>
      <c r="B659">
        <v>879</v>
      </c>
      <c r="C659" s="3">
        <f t="shared" ref="C659:F659" si="657">1.3*B659</f>
        <v>1142.7</v>
      </c>
      <c r="D659" s="3">
        <f t="shared" si="657"/>
        <v>1485.5100000000002</v>
      </c>
      <c r="E659" s="3">
        <f t="shared" si="657"/>
        <v>1931.1630000000002</v>
      </c>
      <c r="F659" s="3">
        <f t="shared" si="657"/>
        <v>2510.5119000000004</v>
      </c>
    </row>
    <row r="660" spans="1:6" x14ac:dyDescent="0.2">
      <c r="A660">
        <v>659</v>
      </c>
      <c r="B660">
        <v>557</v>
      </c>
      <c r="C660" s="3">
        <f t="shared" ref="C660:F660" si="658">1.3*B660</f>
        <v>724.1</v>
      </c>
      <c r="D660" s="3">
        <f t="shared" si="658"/>
        <v>941.33</v>
      </c>
      <c r="E660" s="3">
        <f t="shared" si="658"/>
        <v>1223.729</v>
      </c>
      <c r="F660" s="3">
        <f t="shared" si="658"/>
        <v>1590.8477</v>
      </c>
    </row>
    <row r="661" spans="1:6" x14ac:dyDescent="0.2">
      <c r="A661">
        <v>660</v>
      </c>
      <c r="B661">
        <v>335</v>
      </c>
      <c r="C661" s="3">
        <f t="shared" ref="C661:F661" si="659">1.3*B661</f>
        <v>435.5</v>
      </c>
      <c r="D661" s="3">
        <f t="shared" si="659"/>
        <v>566.15</v>
      </c>
      <c r="E661" s="3">
        <f t="shared" si="659"/>
        <v>735.995</v>
      </c>
      <c r="F661" s="3">
        <f t="shared" si="659"/>
        <v>956.79349999999999</v>
      </c>
    </row>
    <row r="662" spans="1:6" x14ac:dyDescent="0.2">
      <c r="A662">
        <v>661</v>
      </c>
      <c r="B662">
        <v>621</v>
      </c>
      <c r="C662" s="3">
        <f t="shared" ref="C662:F662" si="660">1.3*B662</f>
        <v>807.30000000000007</v>
      </c>
      <c r="D662" s="3">
        <f t="shared" si="660"/>
        <v>1049.4900000000002</v>
      </c>
      <c r="E662" s="3">
        <f t="shared" si="660"/>
        <v>1364.3370000000004</v>
      </c>
      <c r="F662" s="3">
        <f t="shared" si="660"/>
        <v>1773.6381000000006</v>
      </c>
    </row>
    <row r="663" spans="1:6" x14ac:dyDescent="0.2">
      <c r="A663">
        <v>662</v>
      </c>
      <c r="B663">
        <v>777</v>
      </c>
      <c r="C663" s="3">
        <f t="shared" ref="C663:F663" si="661">1.3*B663</f>
        <v>1010.1</v>
      </c>
      <c r="D663" s="3">
        <f t="shared" si="661"/>
        <v>1313.13</v>
      </c>
      <c r="E663" s="3">
        <f t="shared" si="661"/>
        <v>1707.0690000000002</v>
      </c>
      <c r="F663" s="3">
        <f t="shared" si="661"/>
        <v>2219.1897000000004</v>
      </c>
    </row>
    <row r="664" spans="1:6" x14ac:dyDescent="0.2">
      <c r="A664">
        <v>663</v>
      </c>
      <c r="B664">
        <v>485</v>
      </c>
      <c r="C664" s="3">
        <f t="shared" ref="C664:F664" si="662">1.3*B664</f>
        <v>630.5</v>
      </c>
      <c r="D664" s="3">
        <f t="shared" si="662"/>
        <v>819.65</v>
      </c>
      <c r="E664" s="3">
        <f t="shared" si="662"/>
        <v>1065.5450000000001</v>
      </c>
      <c r="F664" s="3">
        <f t="shared" si="662"/>
        <v>1385.2085000000002</v>
      </c>
    </row>
    <row r="665" spans="1:6" x14ac:dyDescent="0.2">
      <c r="A665">
        <v>664</v>
      </c>
      <c r="B665">
        <v>706</v>
      </c>
      <c r="C665" s="3">
        <f t="shared" ref="C665:F665" si="663">1.3*B665</f>
        <v>917.80000000000007</v>
      </c>
      <c r="D665" s="3">
        <f t="shared" si="663"/>
        <v>1193.1400000000001</v>
      </c>
      <c r="E665" s="3">
        <f t="shared" si="663"/>
        <v>1551.0820000000001</v>
      </c>
      <c r="F665" s="3">
        <f t="shared" si="663"/>
        <v>2016.4066000000003</v>
      </c>
    </row>
    <row r="666" spans="1:6" x14ac:dyDescent="0.2">
      <c r="A666">
        <v>665</v>
      </c>
      <c r="B666">
        <v>713</v>
      </c>
      <c r="C666" s="3">
        <f t="shared" ref="C666:F666" si="664">1.3*B666</f>
        <v>926.9</v>
      </c>
      <c r="D666" s="3">
        <f t="shared" si="664"/>
        <v>1204.97</v>
      </c>
      <c r="E666" s="3">
        <f t="shared" si="664"/>
        <v>1566.461</v>
      </c>
      <c r="F666" s="3">
        <f t="shared" si="664"/>
        <v>2036.3993</v>
      </c>
    </row>
    <row r="667" spans="1:6" x14ac:dyDescent="0.2">
      <c r="A667">
        <v>666</v>
      </c>
      <c r="B667">
        <v>265</v>
      </c>
      <c r="C667" s="3">
        <f t="shared" ref="C667:F667" si="665">1.3*B667</f>
        <v>344.5</v>
      </c>
      <c r="D667" s="3">
        <f t="shared" si="665"/>
        <v>447.85</v>
      </c>
      <c r="E667" s="3">
        <f t="shared" si="665"/>
        <v>582.20500000000004</v>
      </c>
      <c r="F667" s="3">
        <f t="shared" si="665"/>
        <v>756.86650000000009</v>
      </c>
    </row>
    <row r="668" spans="1:6" x14ac:dyDescent="0.2">
      <c r="A668">
        <v>667</v>
      </c>
      <c r="B668">
        <v>488</v>
      </c>
      <c r="C668" s="3">
        <f t="shared" ref="C668:F668" si="666">1.3*B668</f>
        <v>634.4</v>
      </c>
      <c r="D668" s="3">
        <f t="shared" si="666"/>
        <v>824.72</v>
      </c>
      <c r="E668" s="3">
        <f t="shared" si="666"/>
        <v>1072.136</v>
      </c>
      <c r="F668" s="3">
        <f t="shared" si="666"/>
        <v>1393.7768000000001</v>
      </c>
    </row>
    <row r="669" spans="1:6" x14ac:dyDescent="0.2">
      <c r="A669">
        <v>668</v>
      </c>
      <c r="B669">
        <v>900</v>
      </c>
      <c r="C669" s="3">
        <f t="shared" ref="C669:F669" si="667">1.3*B669</f>
        <v>1170</v>
      </c>
      <c r="D669" s="3">
        <f t="shared" si="667"/>
        <v>1521</v>
      </c>
      <c r="E669" s="3">
        <f t="shared" si="667"/>
        <v>1977.3</v>
      </c>
      <c r="F669" s="3">
        <f t="shared" si="667"/>
        <v>2570.4900000000002</v>
      </c>
    </row>
    <row r="670" spans="1:6" x14ac:dyDescent="0.2">
      <c r="A670">
        <v>669</v>
      </c>
      <c r="B670">
        <v>931</v>
      </c>
      <c r="C670" s="3">
        <f t="shared" ref="C670:F670" si="668">1.3*B670</f>
        <v>1210.3</v>
      </c>
      <c r="D670" s="3">
        <f t="shared" si="668"/>
        <v>1573.39</v>
      </c>
      <c r="E670" s="3">
        <f t="shared" si="668"/>
        <v>2045.4070000000002</v>
      </c>
      <c r="F670" s="3">
        <f t="shared" si="668"/>
        <v>2659.0291000000002</v>
      </c>
    </row>
    <row r="671" spans="1:6" x14ac:dyDescent="0.2">
      <c r="A671">
        <v>670</v>
      </c>
      <c r="B671">
        <v>920</v>
      </c>
      <c r="C671" s="3">
        <f t="shared" ref="C671:F671" si="669">1.3*B671</f>
        <v>1196</v>
      </c>
      <c r="D671" s="3">
        <f t="shared" si="669"/>
        <v>1554.8</v>
      </c>
      <c r="E671" s="3">
        <f t="shared" si="669"/>
        <v>2021.24</v>
      </c>
      <c r="F671" s="3">
        <f t="shared" si="669"/>
        <v>2627.6120000000001</v>
      </c>
    </row>
    <row r="672" spans="1:6" x14ac:dyDescent="0.2">
      <c r="A672">
        <v>671</v>
      </c>
      <c r="B672">
        <v>242</v>
      </c>
      <c r="C672" s="3">
        <f t="shared" ref="C672:F672" si="670">1.3*B672</f>
        <v>314.60000000000002</v>
      </c>
      <c r="D672" s="3">
        <f t="shared" si="670"/>
        <v>408.98</v>
      </c>
      <c r="E672" s="3">
        <f t="shared" si="670"/>
        <v>531.67400000000009</v>
      </c>
      <c r="F672" s="3">
        <f t="shared" si="670"/>
        <v>691.17620000000011</v>
      </c>
    </row>
    <row r="673" spans="1:6" x14ac:dyDescent="0.2">
      <c r="A673">
        <v>672</v>
      </c>
      <c r="B673">
        <v>862</v>
      </c>
      <c r="C673" s="3">
        <f t="shared" ref="C673:F673" si="671">1.3*B673</f>
        <v>1120.6000000000001</v>
      </c>
      <c r="D673" s="3">
        <f t="shared" si="671"/>
        <v>1456.7800000000002</v>
      </c>
      <c r="E673" s="3">
        <f t="shared" si="671"/>
        <v>1893.8140000000003</v>
      </c>
      <c r="F673" s="3">
        <f t="shared" si="671"/>
        <v>2461.9582000000005</v>
      </c>
    </row>
    <row r="674" spans="1:6" x14ac:dyDescent="0.2">
      <c r="A674">
        <v>673</v>
      </c>
      <c r="B674">
        <v>505</v>
      </c>
      <c r="C674" s="3">
        <f t="shared" ref="C674:F674" si="672">1.3*B674</f>
        <v>656.5</v>
      </c>
      <c r="D674" s="3">
        <f t="shared" si="672"/>
        <v>853.45</v>
      </c>
      <c r="E674" s="3">
        <f t="shared" si="672"/>
        <v>1109.4850000000001</v>
      </c>
      <c r="F674" s="3">
        <f t="shared" si="672"/>
        <v>1442.3305000000003</v>
      </c>
    </row>
    <row r="675" spans="1:6" x14ac:dyDescent="0.2">
      <c r="A675">
        <v>674</v>
      </c>
      <c r="B675">
        <v>836</v>
      </c>
      <c r="C675" s="3">
        <f t="shared" ref="C675:F675" si="673">1.3*B675</f>
        <v>1086.8</v>
      </c>
      <c r="D675" s="3">
        <f t="shared" si="673"/>
        <v>1412.84</v>
      </c>
      <c r="E675" s="3">
        <f t="shared" si="673"/>
        <v>1836.692</v>
      </c>
      <c r="F675" s="3">
        <f t="shared" si="673"/>
        <v>2387.6995999999999</v>
      </c>
    </row>
    <row r="676" spans="1:6" x14ac:dyDescent="0.2">
      <c r="A676">
        <v>675</v>
      </c>
      <c r="B676">
        <v>278</v>
      </c>
      <c r="C676" s="3">
        <f t="shared" ref="C676:F676" si="674">1.3*B676</f>
        <v>361.40000000000003</v>
      </c>
      <c r="D676" s="3">
        <f t="shared" si="674"/>
        <v>469.82000000000005</v>
      </c>
      <c r="E676" s="3">
        <f t="shared" si="674"/>
        <v>610.76600000000008</v>
      </c>
      <c r="F676" s="3">
        <f t="shared" si="674"/>
        <v>793.99580000000014</v>
      </c>
    </row>
    <row r="677" spans="1:6" x14ac:dyDescent="0.2">
      <c r="A677">
        <v>676</v>
      </c>
      <c r="B677">
        <v>1148</v>
      </c>
      <c r="C677" s="3">
        <f t="shared" ref="C677:F677" si="675">1.3*B677</f>
        <v>1492.4</v>
      </c>
      <c r="D677" s="3">
        <f t="shared" si="675"/>
        <v>1940.1200000000001</v>
      </c>
      <c r="E677" s="3">
        <f t="shared" si="675"/>
        <v>2522.1560000000004</v>
      </c>
      <c r="F677" s="3">
        <f t="shared" si="675"/>
        <v>3278.8028000000008</v>
      </c>
    </row>
    <row r="678" spans="1:6" x14ac:dyDescent="0.2">
      <c r="A678">
        <v>677</v>
      </c>
      <c r="B678">
        <v>877</v>
      </c>
      <c r="C678" s="3">
        <f t="shared" ref="C678:F678" si="676">1.3*B678</f>
        <v>1140.1000000000001</v>
      </c>
      <c r="D678" s="3">
        <f t="shared" si="676"/>
        <v>1482.1300000000003</v>
      </c>
      <c r="E678" s="3">
        <f t="shared" si="676"/>
        <v>1926.7690000000005</v>
      </c>
      <c r="F678" s="3">
        <f t="shared" si="676"/>
        <v>2504.7997000000005</v>
      </c>
    </row>
    <row r="679" spans="1:6" x14ac:dyDescent="0.2">
      <c r="A679">
        <v>678</v>
      </c>
      <c r="B679">
        <v>762</v>
      </c>
      <c r="C679" s="3">
        <f t="shared" ref="C679:F679" si="677">1.3*B679</f>
        <v>990.6</v>
      </c>
      <c r="D679" s="3">
        <f t="shared" si="677"/>
        <v>1287.78</v>
      </c>
      <c r="E679" s="3">
        <f t="shared" si="677"/>
        <v>1674.114</v>
      </c>
      <c r="F679" s="3">
        <f t="shared" si="677"/>
        <v>2176.3481999999999</v>
      </c>
    </row>
    <row r="680" spans="1:6" x14ac:dyDescent="0.2">
      <c r="A680">
        <v>679</v>
      </c>
      <c r="B680">
        <v>1132</v>
      </c>
      <c r="C680" s="3">
        <f t="shared" ref="C680:F680" si="678">1.3*B680</f>
        <v>1471.6000000000001</v>
      </c>
      <c r="D680" s="3">
        <f t="shared" si="678"/>
        <v>1913.0800000000002</v>
      </c>
      <c r="E680" s="3">
        <f t="shared" si="678"/>
        <v>2487.0040000000004</v>
      </c>
      <c r="F680" s="3">
        <f t="shared" si="678"/>
        <v>3233.1052000000004</v>
      </c>
    </row>
    <row r="681" spans="1:6" x14ac:dyDescent="0.2">
      <c r="A681">
        <v>680</v>
      </c>
      <c r="B681">
        <v>993</v>
      </c>
      <c r="C681" s="3">
        <f t="shared" ref="C681:F681" si="679">1.3*B681</f>
        <v>1290.9000000000001</v>
      </c>
      <c r="D681" s="3">
        <f t="shared" si="679"/>
        <v>1678.17</v>
      </c>
      <c r="E681" s="3">
        <f t="shared" si="679"/>
        <v>2181.6210000000001</v>
      </c>
      <c r="F681" s="3">
        <f t="shared" si="679"/>
        <v>2836.1073000000001</v>
      </c>
    </row>
    <row r="682" spans="1:6" x14ac:dyDescent="0.2">
      <c r="A682">
        <v>681</v>
      </c>
      <c r="B682">
        <v>362</v>
      </c>
      <c r="C682" s="3">
        <f t="shared" ref="C682:F682" si="680">1.3*B682</f>
        <v>470.6</v>
      </c>
      <c r="D682" s="3">
        <f t="shared" si="680"/>
        <v>611.78000000000009</v>
      </c>
      <c r="E682" s="3">
        <f t="shared" si="680"/>
        <v>795.31400000000019</v>
      </c>
      <c r="F682" s="3">
        <f t="shared" si="680"/>
        <v>1033.9082000000003</v>
      </c>
    </row>
    <row r="683" spans="1:6" x14ac:dyDescent="0.2">
      <c r="A683">
        <v>682</v>
      </c>
      <c r="B683">
        <v>936</v>
      </c>
      <c r="C683" s="3">
        <f t="shared" ref="C683:F683" si="681">1.3*B683</f>
        <v>1216.8</v>
      </c>
      <c r="D683" s="3">
        <f t="shared" si="681"/>
        <v>1581.84</v>
      </c>
      <c r="E683" s="3">
        <f t="shared" si="681"/>
        <v>2056.3919999999998</v>
      </c>
      <c r="F683" s="3">
        <f t="shared" si="681"/>
        <v>2673.3096</v>
      </c>
    </row>
    <row r="684" spans="1:6" x14ac:dyDescent="0.2">
      <c r="A684">
        <v>683</v>
      </c>
      <c r="B684">
        <v>726</v>
      </c>
      <c r="C684" s="3">
        <f t="shared" ref="C684:F684" si="682">1.3*B684</f>
        <v>943.80000000000007</v>
      </c>
      <c r="D684" s="3">
        <f t="shared" si="682"/>
        <v>1226.94</v>
      </c>
      <c r="E684" s="3">
        <f t="shared" si="682"/>
        <v>1595.0220000000002</v>
      </c>
      <c r="F684" s="3">
        <f t="shared" si="682"/>
        <v>2073.5286000000001</v>
      </c>
    </row>
    <row r="685" spans="1:6" x14ac:dyDescent="0.2">
      <c r="A685">
        <v>684</v>
      </c>
      <c r="B685">
        <v>1144</v>
      </c>
      <c r="C685" s="3">
        <f t="shared" ref="C685:F685" si="683">1.3*B685</f>
        <v>1487.2</v>
      </c>
      <c r="D685" s="3">
        <f t="shared" si="683"/>
        <v>1933.3600000000001</v>
      </c>
      <c r="E685" s="3">
        <f t="shared" si="683"/>
        <v>2513.3680000000004</v>
      </c>
      <c r="F685" s="3">
        <f t="shared" si="683"/>
        <v>3267.3784000000005</v>
      </c>
    </row>
    <row r="686" spans="1:6" x14ac:dyDescent="0.2">
      <c r="A686">
        <v>685</v>
      </c>
      <c r="B686">
        <v>1052</v>
      </c>
      <c r="C686" s="3">
        <f t="shared" ref="C686:F686" si="684">1.3*B686</f>
        <v>1367.6000000000001</v>
      </c>
      <c r="D686" s="3">
        <f t="shared" si="684"/>
        <v>1777.8800000000003</v>
      </c>
      <c r="E686" s="3">
        <f t="shared" si="684"/>
        <v>2311.2440000000006</v>
      </c>
      <c r="F686" s="3">
        <f t="shared" si="684"/>
        <v>3004.617200000001</v>
      </c>
    </row>
    <row r="687" spans="1:6" x14ac:dyDescent="0.2">
      <c r="A687">
        <v>686</v>
      </c>
      <c r="B687">
        <v>275</v>
      </c>
      <c r="C687" s="3">
        <f t="shared" ref="C687:F687" si="685">1.3*B687</f>
        <v>357.5</v>
      </c>
      <c r="D687" s="3">
        <f t="shared" si="685"/>
        <v>464.75</v>
      </c>
      <c r="E687" s="3">
        <f t="shared" si="685"/>
        <v>604.17500000000007</v>
      </c>
      <c r="F687" s="3">
        <f t="shared" si="685"/>
        <v>785.42750000000012</v>
      </c>
    </row>
    <row r="688" spans="1:6" x14ac:dyDescent="0.2">
      <c r="A688">
        <v>687</v>
      </c>
      <c r="B688">
        <v>594</v>
      </c>
      <c r="C688" s="3">
        <f t="shared" ref="C688:F688" si="686">1.3*B688</f>
        <v>772.2</v>
      </c>
      <c r="D688" s="3">
        <f t="shared" si="686"/>
        <v>1003.8600000000001</v>
      </c>
      <c r="E688" s="3">
        <f t="shared" si="686"/>
        <v>1305.0180000000003</v>
      </c>
      <c r="F688" s="3">
        <f t="shared" si="686"/>
        <v>1696.5234000000005</v>
      </c>
    </row>
    <row r="689" spans="1:6" x14ac:dyDescent="0.2">
      <c r="A689">
        <v>688</v>
      </c>
      <c r="B689">
        <v>1118</v>
      </c>
      <c r="C689" s="3">
        <f t="shared" ref="C689:F689" si="687">1.3*B689</f>
        <v>1453.4</v>
      </c>
      <c r="D689" s="3">
        <f t="shared" si="687"/>
        <v>1889.42</v>
      </c>
      <c r="E689" s="3">
        <f t="shared" si="687"/>
        <v>2456.2460000000001</v>
      </c>
      <c r="F689" s="3">
        <f t="shared" si="687"/>
        <v>3193.1198000000004</v>
      </c>
    </row>
    <row r="690" spans="1:6" x14ac:dyDescent="0.2">
      <c r="A690">
        <v>689</v>
      </c>
      <c r="B690">
        <v>976</v>
      </c>
      <c r="C690" s="3">
        <f t="shared" ref="C690:F690" si="688">1.3*B690</f>
        <v>1268.8</v>
      </c>
      <c r="D690" s="3">
        <f t="shared" si="688"/>
        <v>1649.44</v>
      </c>
      <c r="E690" s="3">
        <f t="shared" si="688"/>
        <v>2144.2719999999999</v>
      </c>
      <c r="F690" s="3">
        <f t="shared" si="688"/>
        <v>2787.5536000000002</v>
      </c>
    </row>
    <row r="691" spans="1:6" x14ac:dyDescent="0.2">
      <c r="A691">
        <v>690</v>
      </c>
      <c r="B691">
        <v>725</v>
      </c>
      <c r="C691" s="3">
        <f t="shared" ref="C691:F691" si="689">1.3*B691</f>
        <v>942.5</v>
      </c>
      <c r="D691" s="3">
        <f t="shared" si="689"/>
        <v>1225.25</v>
      </c>
      <c r="E691" s="3">
        <f t="shared" si="689"/>
        <v>1592.825</v>
      </c>
      <c r="F691" s="3">
        <f t="shared" si="689"/>
        <v>2070.6725000000001</v>
      </c>
    </row>
    <row r="692" spans="1:6" x14ac:dyDescent="0.2">
      <c r="A692">
        <v>691</v>
      </c>
      <c r="B692">
        <v>460</v>
      </c>
      <c r="C692" s="3">
        <f t="shared" ref="C692:F692" si="690">1.3*B692</f>
        <v>598</v>
      </c>
      <c r="D692" s="3">
        <f t="shared" si="690"/>
        <v>777.4</v>
      </c>
      <c r="E692" s="3">
        <f t="shared" si="690"/>
        <v>1010.62</v>
      </c>
      <c r="F692" s="3">
        <f t="shared" si="690"/>
        <v>1313.806</v>
      </c>
    </row>
    <row r="693" spans="1:6" x14ac:dyDescent="0.2">
      <c r="A693">
        <v>692</v>
      </c>
      <c r="B693">
        <v>796</v>
      </c>
      <c r="C693" s="3">
        <f t="shared" ref="C693:F693" si="691">1.3*B693</f>
        <v>1034.8</v>
      </c>
      <c r="D693" s="3">
        <f t="shared" si="691"/>
        <v>1345.24</v>
      </c>
      <c r="E693" s="3">
        <f t="shared" si="691"/>
        <v>1748.8120000000001</v>
      </c>
      <c r="F693" s="3">
        <f t="shared" si="691"/>
        <v>2273.4556000000002</v>
      </c>
    </row>
    <row r="694" spans="1:6" x14ac:dyDescent="0.2">
      <c r="A694">
        <v>693</v>
      </c>
      <c r="B694">
        <v>734</v>
      </c>
      <c r="C694" s="3">
        <f t="shared" ref="C694:F694" si="692">1.3*B694</f>
        <v>954.2</v>
      </c>
      <c r="D694" s="3">
        <f t="shared" si="692"/>
        <v>1240.46</v>
      </c>
      <c r="E694" s="3">
        <f t="shared" si="692"/>
        <v>1612.5980000000002</v>
      </c>
      <c r="F694" s="3">
        <f t="shared" si="692"/>
        <v>2096.3774000000003</v>
      </c>
    </row>
    <row r="695" spans="1:6" x14ac:dyDescent="0.2">
      <c r="A695">
        <v>694</v>
      </c>
      <c r="B695">
        <v>466</v>
      </c>
      <c r="C695" s="3">
        <f t="shared" ref="C695:F695" si="693">1.3*B695</f>
        <v>605.80000000000007</v>
      </c>
      <c r="D695" s="3">
        <f t="shared" si="693"/>
        <v>787.54000000000008</v>
      </c>
      <c r="E695" s="3">
        <f t="shared" si="693"/>
        <v>1023.8020000000001</v>
      </c>
      <c r="F695" s="3">
        <f t="shared" si="693"/>
        <v>1330.9426000000003</v>
      </c>
    </row>
    <row r="696" spans="1:6" x14ac:dyDescent="0.2">
      <c r="A696">
        <v>695</v>
      </c>
      <c r="B696">
        <v>673</v>
      </c>
      <c r="C696" s="3">
        <f t="shared" ref="C696:F696" si="694">1.3*B696</f>
        <v>874.9</v>
      </c>
      <c r="D696" s="3">
        <f t="shared" si="694"/>
        <v>1137.3700000000001</v>
      </c>
      <c r="E696" s="3">
        <f t="shared" si="694"/>
        <v>1478.5810000000001</v>
      </c>
      <c r="F696" s="3">
        <f t="shared" si="694"/>
        <v>1922.1553000000001</v>
      </c>
    </row>
    <row r="697" spans="1:6" x14ac:dyDescent="0.2">
      <c r="A697">
        <v>696</v>
      </c>
      <c r="B697">
        <v>349</v>
      </c>
      <c r="C697" s="3">
        <f t="shared" ref="C697:F697" si="695">1.3*B697</f>
        <v>453.7</v>
      </c>
      <c r="D697" s="3">
        <f t="shared" si="695"/>
        <v>589.81000000000006</v>
      </c>
      <c r="E697" s="3">
        <f t="shared" si="695"/>
        <v>766.75300000000016</v>
      </c>
      <c r="F697" s="3">
        <f t="shared" si="695"/>
        <v>996.77890000000025</v>
      </c>
    </row>
    <row r="698" spans="1:6" x14ac:dyDescent="0.2">
      <c r="A698">
        <v>697</v>
      </c>
      <c r="B698">
        <v>686</v>
      </c>
      <c r="C698" s="3">
        <f t="shared" ref="C698:F698" si="696">1.3*B698</f>
        <v>891.80000000000007</v>
      </c>
      <c r="D698" s="3">
        <f t="shared" si="696"/>
        <v>1159.3400000000001</v>
      </c>
      <c r="E698" s="3">
        <f t="shared" si="696"/>
        <v>1507.1420000000003</v>
      </c>
      <c r="F698" s="3">
        <f t="shared" si="696"/>
        <v>1959.2846000000004</v>
      </c>
    </row>
    <row r="699" spans="1:6" x14ac:dyDescent="0.2">
      <c r="A699">
        <v>698</v>
      </c>
      <c r="B699">
        <v>618</v>
      </c>
      <c r="C699" s="3">
        <f t="shared" ref="C699:F699" si="697">1.3*B699</f>
        <v>803.4</v>
      </c>
      <c r="D699" s="3">
        <f t="shared" si="697"/>
        <v>1044.42</v>
      </c>
      <c r="E699" s="3">
        <f t="shared" si="697"/>
        <v>1357.7460000000001</v>
      </c>
      <c r="F699" s="3">
        <f t="shared" si="697"/>
        <v>1765.0698000000002</v>
      </c>
    </row>
    <row r="700" spans="1:6" x14ac:dyDescent="0.2">
      <c r="A700">
        <v>699</v>
      </c>
      <c r="B700">
        <v>384</v>
      </c>
      <c r="C700" s="3">
        <f t="shared" ref="C700:F700" si="698">1.3*B700</f>
        <v>499.20000000000005</v>
      </c>
      <c r="D700" s="3">
        <f t="shared" si="698"/>
        <v>648.96</v>
      </c>
      <c r="E700" s="3">
        <f t="shared" si="698"/>
        <v>843.64800000000002</v>
      </c>
      <c r="F700" s="3">
        <f t="shared" si="698"/>
        <v>1096.7424000000001</v>
      </c>
    </row>
    <row r="701" spans="1:6" x14ac:dyDescent="0.2">
      <c r="A701">
        <v>700</v>
      </c>
      <c r="B701">
        <v>1039</v>
      </c>
      <c r="C701" s="3">
        <f t="shared" ref="C701:F701" si="699">1.3*B701</f>
        <v>1350.7</v>
      </c>
      <c r="D701" s="3">
        <f t="shared" si="699"/>
        <v>1755.91</v>
      </c>
      <c r="E701" s="3">
        <f t="shared" si="699"/>
        <v>2282.683</v>
      </c>
      <c r="F701" s="3">
        <f t="shared" si="699"/>
        <v>2967.4879000000001</v>
      </c>
    </row>
    <row r="702" spans="1:6" x14ac:dyDescent="0.2">
      <c r="A702">
        <v>701</v>
      </c>
      <c r="B702">
        <v>501</v>
      </c>
      <c r="C702" s="3">
        <f t="shared" ref="C702:F702" si="700">1.3*B702</f>
        <v>651.30000000000007</v>
      </c>
      <c r="D702" s="3">
        <f t="shared" si="700"/>
        <v>846.69000000000017</v>
      </c>
      <c r="E702" s="3">
        <f t="shared" si="700"/>
        <v>1100.6970000000003</v>
      </c>
      <c r="F702" s="3">
        <f t="shared" si="700"/>
        <v>1430.9061000000006</v>
      </c>
    </row>
    <row r="703" spans="1:6" x14ac:dyDescent="0.2">
      <c r="A703">
        <v>702</v>
      </c>
      <c r="B703">
        <v>1022</v>
      </c>
      <c r="C703" s="3">
        <f t="shared" ref="C703:F703" si="701">1.3*B703</f>
        <v>1328.6000000000001</v>
      </c>
      <c r="D703" s="3">
        <f t="shared" si="701"/>
        <v>1727.1800000000003</v>
      </c>
      <c r="E703" s="3">
        <f t="shared" si="701"/>
        <v>2245.3340000000003</v>
      </c>
      <c r="F703" s="3">
        <f t="shared" si="701"/>
        <v>2918.9342000000006</v>
      </c>
    </row>
    <row r="704" spans="1:6" x14ac:dyDescent="0.2">
      <c r="A704">
        <v>703</v>
      </c>
      <c r="B704">
        <v>295</v>
      </c>
      <c r="C704" s="3">
        <f t="shared" ref="C704:F704" si="702">1.3*B704</f>
        <v>383.5</v>
      </c>
      <c r="D704" s="3">
        <f t="shared" si="702"/>
        <v>498.55</v>
      </c>
      <c r="E704" s="3">
        <f t="shared" si="702"/>
        <v>648.11500000000001</v>
      </c>
      <c r="F704" s="3">
        <f t="shared" si="702"/>
        <v>842.54950000000008</v>
      </c>
    </row>
    <row r="705" spans="1:6" x14ac:dyDescent="0.2">
      <c r="A705">
        <v>704</v>
      </c>
      <c r="B705">
        <v>767</v>
      </c>
      <c r="C705" s="3">
        <f t="shared" ref="C705:F705" si="703">1.3*B705</f>
        <v>997.1</v>
      </c>
      <c r="D705" s="3">
        <f t="shared" si="703"/>
        <v>1296.23</v>
      </c>
      <c r="E705" s="3">
        <f t="shared" si="703"/>
        <v>1685.0990000000002</v>
      </c>
      <c r="F705" s="3">
        <f t="shared" si="703"/>
        <v>2190.6287000000002</v>
      </c>
    </row>
    <row r="706" spans="1:6" x14ac:dyDescent="0.2">
      <c r="A706">
        <v>705</v>
      </c>
      <c r="B706">
        <v>825</v>
      </c>
      <c r="C706" s="3">
        <f t="shared" ref="C706:F706" si="704">1.3*B706</f>
        <v>1072.5</v>
      </c>
      <c r="D706" s="3">
        <f t="shared" si="704"/>
        <v>1394.25</v>
      </c>
      <c r="E706" s="3">
        <f t="shared" si="704"/>
        <v>1812.5250000000001</v>
      </c>
      <c r="F706" s="3">
        <f t="shared" si="704"/>
        <v>2356.2825000000003</v>
      </c>
    </row>
    <row r="707" spans="1:6" x14ac:dyDescent="0.2">
      <c r="A707">
        <v>706</v>
      </c>
      <c r="B707">
        <v>938</v>
      </c>
      <c r="C707" s="3">
        <f t="shared" ref="C707:F707" si="705">1.3*B707</f>
        <v>1219.4000000000001</v>
      </c>
      <c r="D707" s="3">
        <f t="shared" si="705"/>
        <v>1585.2200000000003</v>
      </c>
      <c r="E707" s="3">
        <f t="shared" si="705"/>
        <v>2060.7860000000005</v>
      </c>
      <c r="F707" s="3">
        <f t="shared" si="705"/>
        <v>2679.0218000000009</v>
      </c>
    </row>
    <row r="708" spans="1:6" x14ac:dyDescent="0.2">
      <c r="A708">
        <v>707</v>
      </c>
      <c r="B708">
        <v>248</v>
      </c>
      <c r="C708" s="3">
        <f t="shared" ref="C708:F708" si="706">1.3*B708</f>
        <v>322.40000000000003</v>
      </c>
      <c r="D708" s="3">
        <f t="shared" si="706"/>
        <v>419.12000000000006</v>
      </c>
      <c r="E708" s="3">
        <f t="shared" si="706"/>
        <v>544.85600000000011</v>
      </c>
      <c r="F708" s="3">
        <f t="shared" si="706"/>
        <v>708.31280000000015</v>
      </c>
    </row>
    <row r="709" spans="1:6" x14ac:dyDescent="0.2">
      <c r="A709">
        <v>708</v>
      </c>
      <c r="B709">
        <v>445</v>
      </c>
      <c r="C709" s="3">
        <f t="shared" ref="C709:F709" si="707">1.3*B709</f>
        <v>578.5</v>
      </c>
      <c r="D709" s="3">
        <f t="shared" si="707"/>
        <v>752.05000000000007</v>
      </c>
      <c r="E709" s="3">
        <f t="shared" si="707"/>
        <v>977.66500000000008</v>
      </c>
      <c r="F709" s="3">
        <f t="shared" si="707"/>
        <v>1270.9645</v>
      </c>
    </row>
    <row r="710" spans="1:6" x14ac:dyDescent="0.2">
      <c r="A710">
        <v>709</v>
      </c>
      <c r="B710">
        <v>1179</v>
      </c>
      <c r="C710" s="3">
        <f t="shared" ref="C710:F710" si="708">1.3*B710</f>
        <v>1532.7</v>
      </c>
      <c r="D710" s="3">
        <f t="shared" si="708"/>
        <v>1992.5100000000002</v>
      </c>
      <c r="E710" s="3">
        <f t="shared" si="708"/>
        <v>2590.2630000000004</v>
      </c>
      <c r="F710" s="3">
        <f t="shared" si="708"/>
        <v>3367.3419000000008</v>
      </c>
    </row>
    <row r="711" spans="1:6" x14ac:dyDescent="0.2">
      <c r="A711">
        <v>710</v>
      </c>
      <c r="B711">
        <v>1086</v>
      </c>
      <c r="C711" s="3">
        <f t="shared" ref="C711:F711" si="709">1.3*B711</f>
        <v>1411.8</v>
      </c>
      <c r="D711" s="3">
        <f t="shared" si="709"/>
        <v>1835.34</v>
      </c>
      <c r="E711" s="3">
        <f t="shared" si="709"/>
        <v>2385.942</v>
      </c>
      <c r="F711" s="3">
        <f t="shared" si="709"/>
        <v>3101.7246</v>
      </c>
    </row>
    <row r="712" spans="1:6" x14ac:dyDescent="0.2">
      <c r="A712">
        <v>711</v>
      </c>
      <c r="B712">
        <v>487</v>
      </c>
      <c r="C712" s="3">
        <f t="shared" ref="C712:F712" si="710">1.3*B712</f>
        <v>633.1</v>
      </c>
      <c r="D712" s="3">
        <f t="shared" si="710"/>
        <v>823.03000000000009</v>
      </c>
      <c r="E712" s="3">
        <f t="shared" si="710"/>
        <v>1069.9390000000001</v>
      </c>
      <c r="F712" s="3">
        <f t="shared" si="710"/>
        <v>1390.9207000000001</v>
      </c>
    </row>
    <row r="713" spans="1:6" x14ac:dyDescent="0.2">
      <c r="A713">
        <v>712</v>
      </c>
      <c r="B713">
        <v>624</v>
      </c>
      <c r="C713" s="3">
        <f t="shared" ref="C713:F713" si="711">1.3*B713</f>
        <v>811.2</v>
      </c>
      <c r="D713" s="3">
        <f t="shared" si="711"/>
        <v>1054.5600000000002</v>
      </c>
      <c r="E713" s="3">
        <f t="shared" si="711"/>
        <v>1370.9280000000003</v>
      </c>
      <c r="F713" s="3">
        <f t="shared" si="711"/>
        <v>1782.2064000000005</v>
      </c>
    </row>
    <row r="714" spans="1:6" x14ac:dyDescent="0.2">
      <c r="A714">
        <v>713</v>
      </c>
      <c r="B714">
        <v>1029</v>
      </c>
      <c r="C714" s="3">
        <f t="shared" ref="C714:F714" si="712">1.3*B714</f>
        <v>1337.7</v>
      </c>
      <c r="D714" s="3">
        <f t="shared" si="712"/>
        <v>1739.0100000000002</v>
      </c>
      <c r="E714" s="3">
        <f t="shared" si="712"/>
        <v>2260.7130000000002</v>
      </c>
      <c r="F714" s="3">
        <f t="shared" si="712"/>
        <v>2938.9269000000004</v>
      </c>
    </row>
    <row r="715" spans="1:6" x14ac:dyDescent="0.2">
      <c r="A715">
        <v>714</v>
      </c>
      <c r="B715">
        <v>956</v>
      </c>
      <c r="C715" s="3">
        <f t="shared" ref="C715:F715" si="713">1.3*B715</f>
        <v>1242.8</v>
      </c>
      <c r="D715" s="3">
        <f t="shared" si="713"/>
        <v>1615.64</v>
      </c>
      <c r="E715" s="3">
        <f t="shared" si="713"/>
        <v>2100.3320000000003</v>
      </c>
      <c r="F715" s="3">
        <f t="shared" si="713"/>
        <v>2730.4316000000003</v>
      </c>
    </row>
    <row r="716" spans="1:6" x14ac:dyDescent="0.2">
      <c r="A716">
        <v>715</v>
      </c>
      <c r="B716">
        <v>795</v>
      </c>
      <c r="C716" s="3">
        <f t="shared" ref="C716:F716" si="714">1.3*B716</f>
        <v>1033.5</v>
      </c>
      <c r="D716" s="3">
        <f t="shared" si="714"/>
        <v>1343.55</v>
      </c>
      <c r="E716" s="3">
        <f t="shared" si="714"/>
        <v>1746.615</v>
      </c>
      <c r="F716" s="3">
        <f t="shared" si="714"/>
        <v>2270.5995000000003</v>
      </c>
    </row>
    <row r="717" spans="1:6" x14ac:dyDescent="0.2">
      <c r="A717">
        <v>716</v>
      </c>
      <c r="B717">
        <v>779</v>
      </c>
      <c r="C717" s="3">
        <f t="shared" ref="C717:F717" si="715">1.3*B717</f>
        <v>1012.7</v>
      </c>
      <c r="D717" s="3">
        <f t="shared" si="715"/>
        <v>1316.51</v>
      </c>
      <c r="E717" s="3">
        <f t="shared" si="715"/>
        <v>1711.463</v>
      </c>
      <c r="F717" s="3">
        <f t="shared" si="715"/>
        <v>2224.9018999999998</v>
      </c>
    </row>
    <row r="718" spans="1:6" x14ac:dyDescent="0.2">
      <c r="A718">
        <v>717</v>
      </c>
      <c r="B718">
        <v>225</v>
      </c>
      <c r="C718" s="3">
        <f t="shared" ref="C718:F718" si="716">1.3*B718</f>
        <v>292.5</v>
      </c>
      <c r="D718" s="3">
        <f t="shared" si="716"/>
        <v>380.25</v>
      </c>
      <c r="E718" s="3">
        <f t="shared" si="716"/>
        <v>494.32499999999999</v>
      </c>
      <c r="F718" s="3">
        <f t="shared" si="716"/>
        <v>642.62250000000006</v>
      </c>
    </row>
    <row r="719" spans="1:6" x14ac:dyDescent="0.2">
      <c r="A719">
        <v>718</v>
      </c>
      <c r="B719">
        <v>424</v>
      </c>
      <c r="C719" s="3">
        <f t="shared" ref="C719:F719" si="717">1.3*B719</f>
        <v>551.20000000000005</v>
      </c>
      <c r="D719" s="3">
        <f t="shared" si="717"/>
        <v>716.56000000000006</v>
      </c>
      <c r="E719" s="3">
        <f t="shared" si="717"/>
        <v>931.52800000000013</v>
      </c>
      <c r="F719" s="3">
        <f t="shared" si="717"/>
        <v>1210.9864000000002</v>
      </c>
    </row>
    <row r="720" spans="1:6" x14ac:dyDescent="0.2">
      <c r="A720">
        <v>719</v>
      </c>
      <c r="B720">
        <v>453</v>
      </c>
      <c r="C720" s="3">
        <f t="shared" ref="C720:F720" si="718">1.3*B720</f>
        <v>588.9</v>
      </c>
      <c r="D720" s="3">
        <f t="shared" si="718"/>
        <v>765.57</v>
      </c>
      <c r="E720" s="3">
        <f t="shared" si="718"/>
        <v>995.2410000000001</v>
      </c>
      <c r="F720" s="3">
        <f t="shared" si="718"/>
        <v>1293.8133000000003</v>
      </c>
    </row>
    <row r="721" spans="1:6" x14ac:dyDescent="0.2">
      <c r="A721">
        <v>720</v>
      </c>
      <c r="B721">
        <v>635</v>
      </c>
      <c r="C721" s="3">
        <f t="shared" ref="C721:F721" si="719">1.3*B721</f>
        <v>825.5</v>
      </c>
      <c r="D721" s="3">
        <f t="shared" si="719"/>
        <v>1073.1500000000001</v>
      </c>
      <c r="E721" s="3">
        <f t="shared" si="719"/>
        <v>1395.0950000000003</v>
      </c>
      <c r="F721" s="3">
        <f t="shared" si="719"/>
        <v>1813.6235000000004</v>
      </c>
    </row>
    <row r="722" spans="1:6" x14ac:dyDescent="0.2">
      <c r="A722">
        <v>721</v>
      </c>
      <c r="B722">
        <v>962</v>
      </c>
      <c r="C722" s="3">
        <f t="shared" ref="C722:F722" si="720">1.3*B722</f>
        <v>1250.6000000000001</v>
      </c>
      <c r="D722" s="3">
        <f t="shared" si="720"/>
        <v>1625.7800000000002</v>
      </c>
      <c r="E722" s="3">
        <f t="shared" si="720"/>
        <v>2113.5140000000001</v>
      </c>
      <c r="F722" s="3">
        <f t="shared" si="720"/>
        <v>2747.5682000000002</v>
      </c>
    </row>
    <row r="723" spans="1:6" x14ac:dyDescent="0.2">
      <c r="A723">
        <v>722</v>
      </c>
      <c r="B723">
        <v>887</v>
      </c>
      <c r="C723" s="3">
        <f t="shared" ref="C723:F723" si="721">1.3*B723</f>
        <v>1153.1000000000001</v>
      </c>
      <c r="D723" s="3">
        <f t="shared" si="721"/>
        <v>1499.0300000000002</v>
      </c>
      <c r="E723" s="3">
        <f t="shared" si="721"/>
        <v>1948.7390000000003</v>
      </c>
      <c r="F723" s="3">
        <f t="shared" si="721"/>
        <v>2533.3607000000006</v>
      </c>
    </row>
    <row r="724" spans="1:6" x14ac:dyDescent="0.2">
      <c r="A724">
        <v>723</v>
      </c>
      <c r="B724">
        <v>780</v>
      </c>
      <c r="C724" s="3">
        <f t="shared" ref="C724:F724" si="722">1.3*B724</f>
        <v>1014</v>
      </c>
      <c r="D724" s="3">
        <f t="shared" si="722"/>
        <v>1318.2</v>
      </c>
      <c r="E724" s="3">
        <f t="shared" si="722"/>
        <v>1713.66</v>
      </c>
      <c r="F724" s="3">
        <f t="shared" si="722"/>
        <v>2227.7580000000003</v>
      </c>
    </row>
    <row r="725" spans="1:6" x14ac:dyDescent="0.2">
      <c r="A725">
        <v>724</v>
      </c>
      <c r="B725">
        <v>741</v>
      </c>
      <c r="C725" s="3">
        <f t="shared" ref="C725:F725" si="723">1.3*B725</f>
        <v>963.30000000000007</v>
      </c>
      <c r="D725" s="3">
        <f t="shared" si="723"/>
        <v>1252.2900000000002</v>
      </c>
      <c r="E725" s="3">
        <f t="shared" si="723"/>
        <v>1627.9770000000003</v>
      </c>
      <c r="F725" s="3">
        <f t="shared" si="723"/>
        <v>2116.3701000000005</v>
      </c>
    </row>
    <row r="726" spans="1:6" x14ac:dyDescent="0.2">
      <c r="A726">
        <v>725</v>
      </c>
      <c r="B726">
        <v>261</v>
      </c>
      <c r="C726" s="3">
        <f t="shared" ref="C726:F726" si="724">1.3*B726</f>
        <v>339.3</v>
      </c>
      <c r="D726" s="3">
        <f t="shared" si="724"/>
        <v>441.09000000000003</v>
      </c>
      <c r="E726" s="3">
        <f t="shared" si="724"/>
        <v>573.41700000000003</v>
      </c>
      <c r="F726" s="3">
        <f t="shared" si="724"/>
        <v>745.4421000000001</v>
      </c>
    </row>
    <row r="727" spans="1:6" x14ac:dyDescent="0.2">
      <c r="A727">
        <v>726</v>
      </c>
      <c r="B727">
        <v>1017</v>
      </c>
      <c r="C727" s="3">
        <f t="shared" ref="C727:F727" si="725">1.3*B727</f>
        <v>1322.1000000000001</v>
      </c>
      <c r="D727" s="3">
        <f t="shared" si="725"/>
        <v>1718.7300000000002</v>
      </c>
      <c r="E727" s="3">
        <f t="shared" si="725"/>
        <v>2234.3490000000006</v>
      </c>
      <c r="F727" s="3">
        <f t="shared" si="725"/>
        <v>2904.6537000000008</v>
      </c>
    </row>
    <row r="728" spans="1:6" x14ac:dyDescent="0.2">
      <c r="A728">
        <v>727</v>
      </c>
      <c r="B728">
        <v>475</v>
      </c>
      <c r="C728" s="3">
        <f t="shared" ref="C728:F728" si="726">1.3*B728</f>
        <v>617.5</v>
      </c>
      <c r="D728" s="3">
        <f t="shared" si="726"/>
        <v>802.75</v>
      </c>
      <c r="E728" s="3">
        <f t="shared" si="726"/>
        <v>1043.575</v>
      </c>
      <c r="F728" s="3">
        <f t="shared" si="726"/>
        <v>1356.6475</v>
      </c>
    </row>
    <row r="729" spans="1:6" x14ac:dyDescent="0.2">
      <c r="A729">
        <v>728</v>
      </c>
      <c r="B729">
        <v>444</v>
      </c>
      <c r="C729" s="3">
        <f t="shared" ref="C729:F729" si="727">1.3*B729</f>
        <v>577.20000000000005</v>
      </c>
      <c r="D729" s="3">
        <f t="shared" si="727"/>
        <v>750.36000000000013</v>
      </c>
      <c r="E729" s="3">
        <f t="shared" si="727"/>
        <v>975.46800000000019</v>
      </c>
      <c r="F729" s="3">
        <f t="shared" si="727"/>
        <v>1268.1084000000003</v>
      </c>
    </row>
    <row r="730" spans="1:6" x14ac:dyDescent="0.2">
      <c r="A730">
        <v>729</v>
      </c>
      <c r="B730">
        <v>436</v>
      </c>
      <c r="C730" s="3">
        <f t="shared" ref="C730:F730" si="728">1.3*B730</f>
        <v>566.80000000000007</v>
      </c>
      <c r="D730" s="3">
        <f t="shared" si="728"/>
        <v>736.84000000000015</v>
      </c>
      <c r="E730" s="3">
        <f t="shared" si="728"/>
        <v>957.89200000000017</v>
      </c>
      <c r="F730" s="3">
        <f t="shared" si="728"/>
        <v>1245.2596000000003</v>
      </c>
    </row>
    <row r="731" spans="1:6" x14ac:dyDescent="0.2">
      <c r="A731">
        <v>730</v>
      </c>
      <c r="B731">
        <v>208</v>
      </c>
      <c r="C731" s="3">
        <f t="shared" ref="C731:F731" si="729">1.3*B731</f>
        <v>270.40000000000003</v>
      </c>
      <c r="D731" s="3">
        <f t="shared" si="729"/>
        <v>351.52000000000004</v>
      </c>
      <c r="E731" s="3">
        <f t="shared" si="729"/>
        <v>456.97600000000006</v>
      </c>
      <c r="F731" s="3">
        <f t="shared" si="729"/>
        <v>594.06880000000012</v>
      </c>
    </row>
    <row r="732" spans="1:6" x14ac:dyDescent="0.2">
      <c r="A732">
        <v>731</v>
      </c>
      <c r="B732">
        <v>971</v>
      </c>
      <c r="C732" s="3">
        <f t="shared" ref="C732:F732" si="730">1.3*B732</f>
        <v>1262.3</v>
      </c>
      <c r="D732" s="3">
        <f t="shared" si="730"/>
        <v>1640.99</v>
      </c>
      <c r="E732" s="3">
        <f t="shared" si="730"/>
        <v>2133.2870000000003</v>
      </c>
      <c r="F732" s="3">
        <f t="shared" si="730"/>
        <v>2773.2731000000003</v>
      </c>
    </row>
    <row r="733" spans="1:6" x14ac:dyDescent="0.2">
      <c r="A733">
        <v>732</v>
      </c>
      <c r="B733">
        <v>782</v>
      </c>
      <c r="C733" s="3">
        <f t="shared" ref="C733:F733" si="731">1.3*B733</f>
        <v>1016.6</v>
      </c>
      <c r="D733" s="3">
        <f t="shared" si="731"/>
        <v>1321.5800000000002</v>
      </c>
      <c r="E733" s="3">
        <f t="shared" si="731"/>
        <v>1718.0540000000003</v>
      </c>
      <c r="F733" s="3">
        <f t="shared" si="731"/>
        <v>2233.4702000000007</v>
      </c>
    </row>
    <row r="734" spans="1:6" x14ac:dyDescent="0.2">
      <c r="A734">
        <v>733</v>
      </c>
      <c r="B734">
        <v>450</v>
      </c>
      <c r="C734" s="3">
        <f t="shared" ref="C734:F734" si="732">1.3*B734</f>
        <v>585</v>
      </c>
      <c r="D734" s="3">
        <f t="shared" si="732"/>
        <v>760.5</v>
      </c>
      <c r="E734" s="3">
        <f t="shared" si="732"/>
        <v>988.65</v>
      </c>
      <c r="F734" s="3">
        <f t="shared" si="732"/>
        <v>1285.2450000000001</v>
      </c>
    </row>
    <row r="735" spans="1:6" x14ac:dyDescent="0.2">
      <c r="A735">
        <v>734</v>
      </c>
      <c r="B735">
        <v>497</v>
      </c>
      <c r="C735" s="3">
        <f t="shared" ref="C735:F735" si="733">1.3*B735</f>
        <v>646.1</v>
      </c>
      <c r="D735" s="3">
        <f t="shared" si="733"/>
        <v>839.93000000000006</v>
      </c>
      <c r="E735" s="3">
        <f t="shared" si="733"/>
        <v>1091.9090000000001</v>
      </c>
      <c r="F735" s="3">
        <f t="shared" si="733"/>
        <v>1419.4817000000003</v>
      </c>
    </row>
    <row r="736" spans="1:6" x14ac:dyDescent="0.2">
      <c r="A736">
        <v>735</v>
      </c>
      <c r="B736">
        <v>430</v>
      </c>
      <c r="C736" s="3">
        <f t="shared" ref="C736:F736" si="734">1.3*B736</f>
        <v>559</v>
      </c>
      <c r="D736" s="3">
        <f t="shared" si="734"/>
        <v>726.7</v>
      </c>
      <c r="E736" s="3">
        <f t="shared" si="734"/>
        <v>944.71</v>
      </c>
      <c r="F736" s="3">
        <f t="shared" si="734"/>
        <v>1228.123</v>
      </c>
    </row>
    <row r="737" spans="1:6" x14ac:dyDescent="0.2">
      <c r="A737">
        <v>736</v>
      </c>
      <c r="B737">
        <v>237</v>
      </c>
      <c r="C737" s="3">
        <f t="shared" ref="C737:F737" si="735">1.3*B737</f>
        <v>308.10000000000002</v>
      </c>
      <c r="D737" s="3">
        <f t="shared" si="735"/>
        <v>400.53000000000003</v>
      </c>
      <c r="E737" s="3">
        <f t="shared" si="735"/>
        <v>520.68900000000008</v>
      </c>
      <c r="F737" s="3">
        <f t="shared" si="735"/>
        <v>676.89570000000015</v>
      </c>
    </row>
    <row r="738" spans="1:6" x14ac:dyDescent="0.2">
      <c r="A738">
        <v>737</v>
      </c>
      <c r="B738">
        <v>689</v>
      </c>
      <c r="C738" s="3">
        <f t="shared" ref="C738:F738" si="736">1.3*B738</f>
        <v>895.7</v>
      </c>
      <c r="D738" s="3">
        <f t="shared" si="736"/>
        <v>1164.4100000000001</v>
      </c>
      <c r="E738" s="3">
        <f t="shared" si="736"/>
        <v>1513.7330000000002</v>
      </c>
      <c r="F738" s="3">
        <f t="shared" si="736"/>
        <v>1967.8529000000003</v>
      </c>
    </row>
    <row r="739" spans="1:6" x14ac:dyDescent="0.2">
      <c r="A739">
        <v>738</v>
      </c>
      <c r="B739">
        <v>720</v>
      </c>
      <c r="C739" s="3">
        <f t="shared" ref="C739:F739" si="737">1.3*B739</f>
        <v>936</v>
      </c>
      <c r="D739" s="3">
        <f t="shared" si="737"/>
        <v>1216.8</v>
      </c>
      <c r="E739" s="3">
        <f t="shared" si="737"/>
        <v>1581.84</v>
      </c>
      <c r="F739" s="3">
        <f t="shared" si="737"/>
        <v>2056.3919999999998</v>
      </c>
    </row>
    <row r="740" spans="1:6" x14ac:dyDescent="0.2">
      <c r="A740">
        <v>739</v>
      </c>
      <c r="B740">
        <v>802</v>
      </c>
      <c r="C740" s="3">
        <f t="shared" ref="C740:F740" si="738">1.3*B740</f>
        <v>1042.6000000000001</v>
      </c>
      <c r="D740" s="3">
        <f t="shared" si="738"/>
        <v>1355.3800000000003</v>
      </c>
      <c r="E740" s="3">
        <f t="shared" si="738"/>
        <v>1761.9940000000006</v>
      </c>
      <c r="F740" s="3">
        <f t="shared" si="738"/>
        <v>2290.592200000001</v>
      </c>
    </row>
    <row r="741" spans="1:6" x14ac:dyDescent="0.2">
      <c r="A741">
        <v>740</v>
      </c>
      <c r="B741">
        <v>1064</v>
      </c>
      <c r="C741" s="3">
        <f t="shared" ref="C741:F741" si="739">1.3*B741</f>
        <v>1383.2</v>
      </c>
      <c r="D741" s="3">
        <f t="shared" si="739"/>
        <v>1798.16</v>
      </c>
      <c r="E741" s="3">
        <f t="shared" si="739"/>
        <v>2337.6080000000002</v>
      </c>
      <c r="F741" s="3">
        <f t="shared" si="739"/>
        <v>3038.8904000000002</v>
      </c>
    </row>
    <row r="742" spans="1:6" x14ac:dyDescent="0.2">
      <c r="A742">
        <v>741</v>
      </c>
      <c r="B742">
        <v>1198</v>
      </c>
      <c r="C742" s="3">
        <f t="shared" ref="C742:F742" si="740">1.3*B742</f>
        <v>1557.4</v>
      </c>
      <c r="D742" s="3">
        <f t="shared" si="740"/>
        <v>2024.6200000000001</v>
      </c>
      <c r="E742" s="3">
        <f t="shared" si="740"/>
        <v>2632.0060000000003</v>
      </c>
      <c r="F742" s="3">
        <f t="shared" si="740"/>
        <v>3421.6078000000007</v>
      </c>
    </row>
    <row r="743" spans="1:6" x14ac:dyDescent="0.2">
      <c r="A743">
        <v>742</v>
      </c>
      <c r="B743">
        <v>908</v>
      </c>
      <c r="C743" s="3">
        <f t="shared" ref="C743:F743" si="741">1.3*B743</f>
        <v>1180.4000000000001</v>
      </c>
      <c r="D743" s="3">
        <f t="shared" si="741"/>
        <v>1534.5200000000002</v>
      </c>
      <c r="E743" s="3">
        <f t="shared" si="741"/>
        <v>1994.8760000000004</v>
      </c>
      <c r="F743" s="3">
        <f t="shared" si="741"/>
        <v>2593.3388000000004</v>
      </c>
    </row>
    <row r="744" spans="1:6" x14ac:dyDescent="0.2">
      <c r="A744">
        <v>743</v>
      </c>
      <c r="B744">
        <v>824</v>
      </c>
      <c r="C744" s="3">
        <f t="shared" ref="C744:F744" si="742">1.3*B744</f>
        <v>1071.2</v>
      </c>
      <c r="D744" s="3">
        <f t="shared" si="742"/>
        <v>1392.5600000000002</v>
      </c>
      <c r="E744" s="3">
        <f t="shared" si="742"/>
        <v>1810.3280000000002</v>
      </c>
      <c r="F744" s="3">
        <f t="shared" si="742"/>
        <v>2353.4264000000003</v>
      </c>
    </row>
    <row r="745" spans="1:6" x14ac:dyDescent="0.2">
      <c r="A745">
        <v>744</v>
      </c>
      <c r="B745">
        <v>330</v>
      </c>
      <c r="C745" s="3">
        <f t="shared" ref="C745:F745" si="743">1.3*B745</f>
        <v>429</v>
      </c>
      <c r="D745" s="3">
        <f t="shared" si="743"/>
        <v>557.70000000000005</v>
      </c>
      <c r="E745" s="3">
        <f t="shared" si="743"/>
        <v>725.0100000000001</v>
      </c>
      <c r="F745" s="3">
        <f t="shared" si="743"/>
        <v>942.51300000000015</v>
      </c>
    </row>
    <row r="746" spans="1:6" x14ac:dyDescent="0.2">
      <c r="A746">
        <v>745</v>
      </c>
      <c r="B746">
        <v>1142</v>
      </c>
      <c r="C746" s="3">
        <f t="shared" ref="C746:F746" si="744">1.3*B746</f>
        <v>1484.6000000000001</v>
      </c>
      <c r="D746" s="3">
        <f t="shared" si="744"/>
        <v>1929.9800000000002</v>
      </c>
      <c r="E746" s="3">
        <f t="shared" si="744"/>
        <v>2508.9740000000006</v>
      </c>
      <c r="F746" s="3">
        <f t="shared" si="744"/>
        <v>3261.666200000001</v>
      </c>
    </row>
    <row r="747" spans="1:6" x14ac:dyDescent="0.2">
      <c r="A747">
        <v>746</v>
      </c>
      <c r="B747">
        <v>357</v>
      </c>
      <c r="C747" s="3">
        <f t="shared" ref="C747:F747" si="745">1.3*B747</f>
        <v>464.1</v>
      </c>
      <c r="D747" s="3">
        <f t="shared" si="745"/>
        <v>603.33000000000004</v>
      </c>
      <c r="E747" s="3">
        <f t="shared" si="745"/>
        <v>784.32900000000006</v>
      </c>
      <c r="F747" s="3">
        <f t="shared" si="745"/>
        <v>1019.6277000000001</v>
      </c>
    </row>
    <row r="748" spans="1:6" x14ac:dyDescent="0.2">
      <c r="A748">
        <v>747</v>
      </c>
      <c r="B748">
        <v>404</v>
      </c>
      <c r="C748" s="3">
        <f t="shared" ref="C748:F748" si="746">1.3*B748</f>
        <v>525.20000000000005</v>
      </c>
      <c r="D748" s="3">
        <f t="shared" si="746"/>
        <v>682.7600000000001</v>
      </c>
      <c r="E748" s="3">
        <f t="shared" si="746"/>
        <v>887.58800000000019</v>
      </c>
      <c r="F748" s="3">
        <f t="shared" si="746"/>
        <v>1153.8644000000004</v>
      </c>
    </row>
    <row r="749" spans="1:6" x14ac:dyDescent="0.2">
      <c r="A749">
        <v>748</v>
      </c>
      <c r="B749">
        <v>538</v>
      </c>
      <c r="C749" s="3">
        <f t="shared" ref="C749:F749" si="747">1.3*B749</f>
        <v>699.4</v>
      </c>
      <c r="D749" s="3">
        <f t="shared" si="747"/>
        <v>909.22</v>
      </c>
      <c r="E749" s="3">
        <f t="shared" si="747"/>
        <v>1181.9860000000001</v>
      </c>
      <c r="F749" s="3">
        <f t="shared" si="747"/>
        <v>1536.5818000000002</v>
      </c>
    </row>
    <row r="750" spans="1:6" x14ac:dyDescent="0.2">
      <c r="A750">
        <v>749</v>
      </c>
      <c r="B750">
        <v>243</v>
      </c>
      <c r="C750" s="3">
        <f t="shared" ref="C750:F750" si="748">1.3*B750</f>
        <v>315.90000000000003</v>
      </c>
      <c r="D750" s="3">
        <f t="shared" si="748"/>
        <v>410.67000000000007</v>
      </c>
      <c r="E750" s="3">
        <f t="shared" si="748"/>
        <v>533.87100000000009</v>
      </c>
      <c r="F750" s="3">
        <f t="shared" si="748"/>
        <v>694.03230000000019</v>
      </c>
    </row>
    <row r="751" spans="1:6" x14ac:dyDescent="0.2">
      <c r="A751">
        <v>750</v>
      </c>
      <c r="B751">
        <v>449</v>
      </c>
      <c r="C751" s="3">
        <f t="shared" ref="C751:F751" si="749">1.3*B751</f>
        <v>583.70000000000005</v>
      </c>
      <c r="D751" s="3">
        <f t="shared" si="749"/>
        <v>758.81000000000006</v>
      </c>
      <c r="E751" s="3">
        <f t="shared" si="749"/>
        <v>986.45300000000009</v>
      </c>
      <c r="F751" s="3">
        <f t="shared" si="749"/>
        <v>1282.3889000000001</v>
      </c>
    </row>
    <row r="752" spans="1:6" x14ac:dyDescent="0.2">
      <c r="A752">
        <v>751</v>
      </c>
      <c r="B752">
        <v>368</v>
      </c>
      <c r="C752" s="3">
        <f t="shared" ref="C752:F752" si="750">1.3*B752</f>
        <v>478.40000000000003</v>
      </c>
      <c r="D752" s="3">
        <f t="shared" si="750"/>
        <v>621.92000000000007</v>
      </c>
      <c r="E752" s="3">
        <f t="shared" si="750"/>
        <v>808.49600000000009</v>
      </c>
      <c r="F752" s="3">
        <f t="shared" si="750"/>
        <v>1051.0448000000001</v>
      </c>
    </row>
    <row r="753" spans="1:6" x14ac:dyDescent="0.2">
      <c r="A753">
        <v>752</v>
      </c>
      <c r="B753">
        <v>724</v>
      </c>
      <c r="C753" s="3">
        <f t="shared" ref="C753:F753" si="751">1.3*B753</f>
        <v>941.2</v>
      </c>
      <c r="D753" s="3">
        <f t="shared" si="751"/>
        <v>1223.5600000000002</v>
      </c>
      <c r="E753" s="3">
        <f t="shared" si="751"/>
        <v>1590.6280000000004</v>
      </c>
      <c r="F753" s="3">
        <f t="shared" si="751"/>
        <v>2067.8164000000006</v>
      </c>
    </row>
    <row r="754" spans="1:6" x14ac:dyDescent="0.2">
      <c r="A754">
        <v>753</v>
      </c>
      <c r="B754">
        <v>1143</v>
      </c>
      <c r="C754" s="3">
        <f t="shared" ref="C754:F754" si="752">1.3*B754</f>
        <v>1485.9</v>
      </c>
      <c r="D754" s="3">
        <f t="shared" si="752"/>
        <v>1931.67</v>
      </c>
      <c r="E754" s="3">
        <f t="shared" si="752"/>
        <v>2511.1710000000003</v>
      </c>
      <c r="F754" s="3">
        <f t="shared" si="752"/>
        <v>3264.5223000000005</v>
      </c>
    </row>
    <row r="755" spans="1:6" x14ac:dyDescent="0.2">
      <c r="A755">
        <v>754</v>
      </c>
      <c r="B755">
        <v>434</v>
      </c>
      <c r="C755" s="3">
        <f t="shared" ref="C755:F755" si="753">1.3*B755</f>
        <v>564.20000000000005</v>
      </c>
      <c r="D755" s="3">
        <f t="shared" si="753"/>
        <v>733.46</v>
      </c>
      <c r="E755" s="3">
        <f t="shared" si="753"/>
        <v>953.49800000000005</v>
      </c>
      <c r="F755" s="3">
        <f t="shared" si="753"/>
        <v>1239.5474000000002</v>
      </c>
    </row>
    <row r="756" spans="1:6" x14ac:dyDescent="0.2">
      <c r="A756">
        <v>755</v>
      </c>
      <c r="B756">
        <v>456</v>
      </c>
      <c r="C756" s="3">
        <f t="shared" ref="C756:F756" si="754">1.3*B756</f>
        <v>592.80000000000007</v>
      </c>
      <c r="D756" s="3">
        <f t="shared" si="754"/>
        <v>770.6400000000001</v>
      </c>
      <c r="E756" s="3">
        <f t="shared" si="754"/>
        <v>1001.8320000000002</v>
      </c>
      <c r="F756" s="3">
        <f t="shared" si="754"/>
        <v>1302.3816000000004</v>
      </c>
    </row>
    <row r="757" spans="1:6" x14ac:dyDescent="0.2">
      <c r="A757">
        <v>756</v>
      </c>
      <c r="B757">
        <v>266</v>
      </c>
      <c r="C757" s="3">
        <f t="shared" ref="C757:F757" si="755">1.3*B757</f>
        <v>345.8</v>
      </c>
      <c r="D757" s="3">
        <f t="shared" si="755"/>
        <v>449.54</v>
      </c>
      <c r="E757" s="3">
        <f t="shared" si="755"/>
        <v>584.40200000000004</v>
      </c>
      <c r="F757" s="3">
        <f t="shared" si="755"/>
        <v>759.72260000000006</v>
      </c>
    </row>
    <row r="758" spans="1:6" x14ac:dyDescent="0.2">
      <c r="A758">
        <v>757</v>
      </c>
      <c r="B758">
        <v>942</v>
      </c>
      <c r="C758" s="3">
        <f t="shared" ref="C758:F758" si="756">1.3*B758</f>
        <v>1224.6000000000001</v>
      </c>
      <c r="D758" s="3">
        <f t="shared" si="756"/>
        <v>1591.9800000000002</v>
      </c>
      <c r="E758" s="3">
        <f t="shared" si="756"/>
        <v>2069.5740000000005</v>
      </c>
      <c r="F758" s="3">
        <f t="shared" si="756"/>
        <v>2690.4462000000008</v>
      </c>
    </row>
    <row r="759" spans="1:6" x14ac:dyDescent="0.2">
      <c r="A759">
        <v>758</v>
      </c>
      <c r="B759">
        <v>577</v>
      </c>
      <c r="C759" s="3">
        <f t="shared" ref="C759:F759" si="757">1.3*B759</f>
        <v>750.1</v>
      </c>
      <c r="D759" s="3">
        <f t="shared" si="757"/>
        <v>975.13000000000011</v>
      </c>
      <c r="E759" s="3">
        <f t="shared" si="757"/>
        <v>1267.6690000000001</v>
      </c>
      <c r="F759" s="3">
        <f t="shared" si="757"/>
        <v>1647.9697000000001</v>
      </c>
    </row>
    <row r="760" spans="1:6" x14ac:dyDescent="0.2">
      <c r="A760">
        <v>759</v>
      </c>
      <c r="B760">
        <v>418</v>
      </c>
      <c r="C760" s="3">
        <f t="shared" ref="C760:F760" si="758">1.3*B760</f>
        <v>543.4</v>
      </c>
      <c r="D760" s="3">
        <f t="shared" si="758"/>
        <v>706.42</v>
      </c>
      <c r="E760" s="3">
        <f t="shared" si="758"/>
        <v>918.346</v>
      </c>
      <c r="F760" s="3">
        <f t="shared" si="758"/>
        <v>1193.8498</v>
      </c>
    </row>
    <row r="761" spans="1:6" x14ac:dyDescent="0.2">
      <c r="A761">
        <v>760</v>
      </c>
      <c r="B761">
        <v>724</v>
      </c>
      <c r="C761" s="3">
        <f t="shared" ref="C761:F761" si="759">1.3*B761</f>
        <v>941.2</v>
      </c>
      <c r="D761" s="3">
        <f t="shared" si="759"/>
        <v>1223.5600000000002</v>
      </c>
      <c r="E761" s="3">
        <f t="shared" si="759"/>
        <v>1590.6280000000004</v>
      </c>
      <c r="F761" s="3">
        <f t="shared" si="759"/>
        <v>2067.8164000000006</v>
      </c>
    </row>
    <row r="762" spans="1:6" x14ac:dyDescent="0.2">
      <c r="A762">
        <v>761</v>
      </c>
      <c r="B762">
        <v>597</v>
      </c>
      <c r="C762" s="3">
        <f t="shared" ref="C762:F762" si="760">1.3*B762</f>
        <v>776.1</v>
      </c>
      <c r="D762" s="3">
        <f t="shared" si="760"/>
        <v>1008.9300000000001</v>
      </c>
      <c r="E762" s="3">
        <f t="shared" si="760"/>
        <v>1311.6090000000002</v>
      </c>
      <c r="F762" s="3">
        <f t="shared" si="760"/>
        <v>1705.0917000000002</v>
      </c>
    </row>
    <row r="763" spans="1:6" x14ac:dyDescent="0.2">
      <c r="A763">
        <v>762</v>
      </c>
      <c r="B763">
        <v>218</v>
      </c>
      <c r="C763" s="3">
        <f t="shared" ref="C763:F763" si="761">1.3*B763</f>
        <v>283.40000000000003</v>
      </c>
      <c r="D763" s="3">
        <f t="shared" si="761"/>
        <v>368.42000000000007</v>
      </c>
      <c r="E763" s="3">
        <f t="shared" si="761"/>
        <v>478.94600000000008</v>
      </c>
      <c r="F763" s="3">
        <f t="shared" si="761"/>
        <v>622.62980000000016</v>
      </c>
    </row>
    <row r="764" spans="1:6" x14ac:dyDescent="0.2">
      <c r="A764">
        <v>763</v>
      </c>
      <c r="B764">
        <v>258</v>
      </c>
      <c r="C764" s="3">
        <f t="shared" ref="C764:F764" si="762">1.3*B764</f>
        <v>335.40000000000003</v>
      </c>
      <c r="D764" s="3">
        <f t="shared" si="762"/>
        <v>436.02000000000004</v>
      </c>
      <c r="E764" s="3">
        <f t="shared" si="762"/>
        <v>566.82600000000002</v>
      </c>
      <c r="F764" s="3">
        <f t="shared" si="762"/>
        <v>736.87380000000007</v>
      </c>
    </row>
    <row r="765" spans="1:6" x14ac:dyDescent="0.2">
      <c r="A765">
        <v>764</v>
      </c>
      <c r="B765">
        <v>205</v>
      </c>
      <c r="C765" s="3">
        <f t="shared" ref="C765:F765" si="763">1.3*B765</f>
        <v>266.5</v>
      </c>
      <c r="D765" s="3">
        <f t="shared" si="763"/>
        <v>346.45</v>
      </c>
      <c r="E765" s="3">
        <f t="shared" si="763"/>
        <v>450.38499999999999</v>
      </c>
      <c r="F765" s="3">
        <f t="shared" si="763"/>
        <v>585.50049999999999</v>
      </c>
    </row>
    <row r="766" spans="1:6" x14ac:dyDescent="0.2">
      <c r="A766">
        <v>765</v>
      </c>
      <c r="B766">
        <v>458</v>
      </c>
      <c r="C766" s="3">
        <f t="shared" ref="C766:F766" si="764">1.3*B766</f>
        <v>595.4</v>
      </c>
      <c r="D766" s="3">
        <f t="shared" si="764"/>
        <v>774.02</v>
      </c>
      <c r="E766" s="3">
        <f t="shared" si="764"/>
        <v>1006.226</v>
      </c>
      <c r="F766" s="3">
        <f t="shared" si="764"/>
        <v>1308.0938000000001</v>
      </c>
    </row>
    <row r="767" spans="1:6" x14ac:dyDescent="0.2">
      <c r="A767">
        <v>766</v>
      </c>
      <c r="B767">
        <v>967</v>
      </c>
      <c r="C767" s="3">
        <f t="shared" ref="C767:F767" si="765">1.3*B767</f>
        <v>1257.1000000000001</v>
      </c>
      <c r="D767" s="3">
        <f t="shared" si="765"/>
        <v>1634.2300000000002</v>
      </c>
      <c r="E767" s="3">
        <f t="shared" si="765"/>
        <v>2124.4990000000003</v>
      </c>
      <c r="F767" s="3">
        <f t="shared" si="765"/>
        <v>2761.8487000000005</v>
      </c>
    </row>
    <row r="768" spans="1:6" x14ac:dyDescent="0.2">
      <c r="A768">
        <v>767</v>
      </c>
      <c r="B768">
        <v>1030</v>
      </c>
      <c r="C768" s="3">
        <f t="shared" ref="C768:F768" si="766">1.3*B768</f>
        <v>1339</v>
      </c>
      <c r="D768" s="3">
        <f t="shared" si="766"/>
        <v>1740.7</v>
      </c>
      <c r="E768" s="3">
        <f t="shared" si="766"/>
        <v>2262.9100000000003</v>
      </c>
      <c r="F768" s="3">
        <f t="shared" si="766"/>
        <v>2941.7830000000004</v>
      </c>
    </row>
    <row r="769" spans="1:6" x14ac:dyDescent="0.2">
      <c r="A769">
        <v>768</v>
      </c>
      <c r="B769">
        <v>937</v>
      </c>
      <c r="C769" s="3">
        <f t="shared" ref="C769:F769" si="767">1.3*B769</f>
        <v>1218.1000000000001</v>
      </c>
      <c r="D769" s="3">
        <f t="shared" si="767"/>
        <v>1583.5300000000002</v>
      </c>
      <c r="E769" s="3">
        <f t="shared" si="767"/>
        <v>2058.5890000000004</v>
      </c>
      <c r="F769" s="3">
        <f t="shared" si="767"/>
        <v>2676.1657000000005</v>
      </c>
    </row>
    <row r="770" spans="1:6" x14ac:dyDescent="0.2">
      <c r="A770">
        <v>769</v>
      </c>
      <c r="B770">
        <v>997</v>
      </c>
      <c r="C770" s="3">
        <f t="shared" ref="C770:F770" si="768">1.3*B770</f>
        <v>1296.1000000000001</v>
      </c>
      <c r="D770" s="3">
        <f t="shared" si="768"/>
        <v>1684.9300000000003</v>
      </c>
      <c r="E770" s="3">
        <f t="shared" si="768"/>
        <v>2190.4090000000006</v>
      </c>
      <c r="F770" s="3">
        <f t="shared" si="768"/>
        <v>2847.5317000000009</v>
      </c>
    </row>
    <row r="771" spans="1:6" x14ac:dyDescent="0.2">
      <c r="A771">
        <v>770</v>
      </c>
      <c r="B771">
        <v>695</v>
      </c>
      <c r="C771" s="3">
        <f t="shared" ref="C771:F771" si="769">1.3*B771</f>
        <v>903.5</v>
      </c>
      <c r="D771" s="3">
        <f t="shared" si="769"/>
        <v>1174.55</v>
      </c>
      <c r="E771" s="3">
        <f t="shared" si="769"/>
        <v>1526.915</v>
      </c>
      <c r="F771" s="3">
        <f t="shared" si="769"/>
        <v>1984.9894999999999</v>
      </c>
    </row>
    <row r="772" spans="1:6" x14ac:dyDescent="0.2">
      <c r="A772">
        <v>771</v>
      </c>
      <c r="B772">
        <v>932</v>
      </c>
      <c r="C772" s="3">
        <f t="shared" ref="C772:F772" si="770">1.3*B772</f>
        <v>1211.6000000000001</v>
      </c>
      <c r="D772" s="3">
        <f t="shared" si="770"/>
        <v>1575.0800000000002</v>
      </c>
      <c r="E772" s="3">
        <f t="shared" si="770"/>
        <v>2047.6040000000003</v>
      </c>
      <c r="F772" s="3">
        <f t="shared" si="770"/>
        <v>2661.8852000000006</v>
      </c>
    </row>
    <row r="773" spans="1:6" x14ac:dyDescent="0.2">
      <c r="A773">
        <v>772</v>
      </c>
      <c r="B773">
        <v>355</v>
      </c>
      <c r="C773" s="3">
        <f t="shared" ref="C773:F773" si="771">1.3*B773</f>
        <v>461.5</v>
      </c>
      <c r="D773" s="3">
        <f t="shared" si="771"/>
        <v>599.95000000000005</v>
      </c>
      <c r="E773" s="3">
        <f t="shared" si="771"/>
        <v>779.93500000000006</v>
      </c>
      <c r="F773" s="3">
        <f t="shared" si="771"/>
        <v>1013.9155000000001</v>
      </c>
    </row>
    <row r="774" spans="1:6" x14ac:dyDescent="0.2">
      <c r="A774">
        <v>773</v>
      </c>
      <c r="B774">
        <v>330</v>
      </c>
      <c r="C774" s="3">
        <f t="shared" ref="C774:F774" si="772">1.3*B774</f>
        <v>429</v>
      </c>
      <c r="D774" s="3">
        <f t="shared" si="772"/>
        <v>557.70000000000005</v>
      </c>
      <c r="E774" s="3">
        <f t="shared" si="772"/>
        <v>725.0100000000001</v>
      </c>
      <c r="F774" s="3">
        <f t="shared" si="772"/>
        <v>942.51300000000015</v>
      </c>
    </row>
    <row r="775" spans="1:6" x14ac:dyDescent="0.2">
      <c r="A775">
        <v>774</v>
      </c>
      <c r="B775">
        <v>318</v>
      </c>
      <c r="C775" s="3">
        <f t="shared" ref="C775:F775" si="773">1.3*B775</f>
        <v>413.40000000000003</v>
      </c>
      <c r="D775" s="3">
        <f t="shared" si="773"/>
        <v>537.42000000000007</v>
      </c>
      <c r="E775" s="3">
        <f t="shared" si="773"/>
        <v>698.64600000000007</v>
      </c>
      <c r="F775" s="3">
        <f t="shared" si="773"/>
        <v>908.23980000000017</v>
      </c>
    </row>
    <row r="776" spans="1:6" x14ac:dyDescent="0.2">
      <c r="A776">
        <v>775</v>
      </c>
      <c r="B776">
        <v>612</v>
      </c>
      <c r="C776" s="3">
        <f t="shared" ref="C776:F776" si="774">1.3*B776</f>
        <v>795.6</v>
      </c>
      <c r="D776" s="3">
        <f t="shared" si="774"/>
        <v>1034.28</v>
      </c>
      <c r="E776" s="3">
        <f t="shared" si="774"/>
        <v>1344.5640000000001</v>
      </c>
      <c r="F776" s="3">
        <f t="shared" si="774"/>
        <v>1747.9332000000002</v>
      </c>
    </row>
    <row r="777" spans="1:6" x14ac:dyDescent="0.2">
      <c r="A777">
        <v>776</v>
      </c>
      <c r="B777">
        <v>399</v>
      </c>
      <c r="C777" s="3">
        <f t="shared" ref="C777:F777" si="775">1.3*B777</f>
        <v>518.70000000000005</v>
      </c>
      <c r="D777" s="3">
        <f t="shared" si="775"/>
        <v>674.31000000000006</v>
      </c>
      <c r="E777" s="3">
        <f t="shared" si="775"/>
        <v>876.60300000000007</v>
      </c>
      <c r="F777" s="3">
        <f t="shared" si="775"/>
        <v>1139.5839000000001</v>
      </c>
    </row>
    <row r="778" spans="1:6" x14ac:dyDescent="0.2">
      <c r="A778">
        <v>777</v>
      </c>
      <c r="B778">
        <v>473</v>
      </c>
      <c r="C778" s="3">
        <f t="shared" ref="C778:F778" si="776">1.3*B778</f>
        <v>614.9</v>
      </c>
      <c r="D778" s="3">
        <f t="shared" si="776"/>
        <v>799.37</v>
      </c>
      <c r="E778" s="3">
        <f t="shared" si="776"/>
        <v>1039.181</v>
      </c>
      <c r="F778" s="3">
        <f t="shared" si="776"/>
        <v>1350.9353000000001</v>
      </c>
    </row>
    <row r="779" spans="1:6" x14ac:dyDescent="0.2">
      <c r="A779">
        <v>778</v>
      </c>
      <c r="B779">
        <v>479</v>
      </c>
      <c r="C779" s="3">
        <f t="shared" ref="C779:F779" si="777">1.3*B779</f>
        <v>622.70000000000005</v>
      </c>
      <c r="D779" s="3">
        <f t="shared" si="777"/>
        <v>809.5100000000001</v>
      </c>
      <c r="E779" s="3">
        <f t="shared" si="777"/>
        <v>1052.3630000000003</v>
      </c>
      <c r="F779" s="3">
        <f t="shared" si="777"/>
        <v>1368.0719000000004</v>
      </c>
    </row>
    <row r="780" spans="1:6" x14ac:dyDescent="0.2">
      <c r="A780">
        <v>779</v>
      </c>
      <c r="B780">
        <v>207</v>
      </c>
      <c r="C780" s="3">
        <f t="shared" ref="C780:F780" si="778">1.3*B780</f>
        <v>269.10000000000002</v>
      </c>
      <c r="D780" s="3">
        <f t="shared" si="778"/>
        <v>349.83000000000004</v>
      </c>
      <c r="E780" s="3">
        <f t="shared" si="778"/>
        <v>454.77900000000005</v>
      </c>
      <c r="F780" s="3">
        <f t="shared" si="778"/>
        <v>591.21270000000004</v>
      </c>
    </row>
    <row r="781" spans="1:6" x14ac:dyDescent="0.2">
      <c r="A781">
        <v>780</v>
      </c>
      <c r="B781">
        <v>874</v>
      </c>
      <c r="C781" s="3">
        <f t="shared" ref="C781:F781" si="779">1.3*B781</f>
        <v>1136.2</v>
      </c>
      <c r="D781" s="3">
        <f t="shared" si="779"/>
        <v>1477.0600000000002</v>
      </c>
      <c r="E781" s="3">
        <f t="shared" si="779"/>
        <v>1920.1780000000003</v>
      </c>
      <c r="F781" s="3">
        <f t="shared" si="779"/>
        <v>2496.2314000000006</v>
      </c>
    </row>
    <row r="782" spans="1:6" x14ac:dyDescent="0.2">
      <c r="A782">
        <v>781</v>
      </c>
      <c r="B782">
        <v>318</v>
      </c>
      <c r="C782" s="3">
        <f t="shared" ref="C782:F782" si="780">1.3*B782</f>
        <v>413.40000000000003</v>
      </c>
      <c r="D782" s="3">
        <f t="shared" si="780"/>
        <v>537.42000000000007</v>
      </c>
      <c r="E782" s="3">
        <f t="shared" si="780"/>
        <v>698.64600000000007</v>
      </c>
      <c r="F782" s="3">
        <f t="shared" si="780"/>
        <v>908.23980000000017</v>
      </c>
    </row>
    <row r="783" spans="1:6" x14ac:dyDescent="0.2">
      <c r="A783">
        <v>782</v>
      </c>
      <c r="B783">
        <v>511</v>
      </c>
      <c r="C783" s="3">
        <f t="shared" ref="C783:F783" si="781">1.3*B783</f>
        <v>664.30000000000007</v>
      </c>
      <c r="D783" s="3">
        <f t="shared" si="781"/>
        <v>863.59000000000015</v>
      </c>
      <c r="E783" s="3">
        <f t="shared" si="781"/>
        <v>1122.6670000000001</v>
      </c>
      <c r="F783" s="3">
        <f t="shared" si="781"/>
        <v>1459.4671000000003</v>
      </c>
    </row>
    <row r="784" spans="1:6" x14ac:dyDescent="0.2">
      <c r="A784">
        <v>783</v>
      </c>
      <c r="B784">
        <v>288</v>
      </c>
      <c r="C784" s="3">
        <f t="shared" ref="C784:F784" si="782">1.3*B784</f>
        <v>374.40000000000003</v>
      </c>
      <c r="D784" s="3">
        <f t="shared" si="782"/>
        <v>486.72000000000008</v>
      </c>
      <c r="E784" s="3">
        <f t="shared" si="782"/>
        <v>632.7360000000001</v>
      </c>
      <c r="F784" s="3">
        <f t="shared" si="782"/>
        <v>822.55680000000018</v>
      </c>
    </row>
    <row r="785" spans="1:6" x14ac:dyDescent="0.2">
      <c r="A785">
        <v>784</v>
      </c>
      <c r="B785">
        <v>1151</v>
      </c>
      <c r="C785" s="3">
        <f t="shared" ref="C785:F785" si="783">1.3*B785</f>
        <v>1496.3</v>
      </c>
      <c r="D785" s="3">
        <f t="shared" si="783"/>
        <v>1945.19</v>
      </c>
      <c r="E785" s="3">
        <f t="shared" si="783"/>
        <v>2528.7470000000003</v>
      </c>
      <c r="F785" s="3">
        <f t="shared" si="783"/>
        <v>3287.3711000000003</v>
      </c>
    </row>
    <row r="786" spans="1:6" x14ac:dyDescent="0.2">
      <c r="A786">
        <v>785</v>
      </c>
      <c r="B786">
        <v>617</v>
      </c>
      <c r="C786" s="3">
        <f t="shared" ref="C786:F786" si="784">1.3*B786</f>
        <v>802.1</v>
      </c>
      <c r="D786" s="3">
        <f t="shared" si="784"/>
        <v>1042.73</v>
      </c>
      <c r="E786" s="3">
        <f t="shared" si="784"/>
        <v>1355.549</v>
      </c>
      <c r="F786" s="3">
        <f t="shared" si="784"/>
        <v>1762.2137</v>
      </c>
    </row>
    <row r="787" spans="1:6" x14ac:dyDescent="0.2">
      <c r="A787">
        <v>786</v>
      </c>
      <c r="B787">
        <v>1082</v>
      </c>
      <c r="C787" s="3">
        <f t="shared" ref="C787:F787" si="785">1.3*B787</f>
        <v>1406.6000000000001</v>
      </c>
      <c r="D787" s="3">
        <f t="shared" si="785"/>
        <v>1828.5800000000002</v>
      </c>
      <c r="E787" s="3">
        <f t="shared" si="785"/>
        <v>2377.1540000000005</v>
      </c>
      <c r="F787" s="3">
        <f t="shared" si="785"/>
        <v>3090.3002000000006</v>
      </c>
    </row>
    <row r="788" spans="1:6" x14ac:dyDescent="0.2">
      <c r="A788">
        <v>787</v>
      </c>
      <c r="B788">
        <v>792</v>
      </c>
      <c r="C788" s="3">
        <f t="shared" ref="C788:F788" si="786">1.3*B788</f>
        <v>1029.6000000000001</v>
      </c>
      <c r="D788" s="3">
        <f t="shared" si="786"/>
        <v>1338.4800000000002</v>
      </c>
      <c r="E788" s="3">
        <f t="shared" si="786"/>
        <v>1740.0240000000003</v>
      </c>
      <c r="F788" s="3">
        <f t="shared" si="786"/>
        <v>2262.0312000000004</v>
      </c>
    </row>
    <row r="789" spans="1:6" x14ac:dyDescent="0.2">
      <c r="A789">
        <v>788</v>
      </c>
      <c r="B789">
        <v>994</v>
      </c>
      <c r="C789" s="3">
        <f t="shared" ref="C789:F789" si="787">1.3*B789</f>
        <v>1292.2</v>
      </c>
      <c r="D789" s="3">
        <f t="shared" si="787"/>
        <v>1679.8600000000001</v>
      </c>
      <c r="E789" s="3">
        <f t="shared" si="787"/>
        <v>2183.8180000000002</v>
      </c>
      <c r="F789" s="3">
        <f t="shared" si="787"/>
        <v>2838.9634000000005</v>
      </c>
    </row>
    <row r="790" spans="1:6" x14ac:dyDescent="0.2">
      <c r="A790">
        <v>789</v>
      </c>
      <c r="B790">
        <v>485</v>
      </c>
      <c r="C790" s="3">
        <f t="shared" ref="C790:F790" si="788">1.3*B790</f>
        <v>630.5</v>
      </c>
      <c r="D790" s="3">
        <f t="shared" si="788"/>
        <v>819.65</v>
      </c>
      <c r="E790" s="3">
        <f t="shared" si="788"/>
        <v>1065.5450000000001</v>
      </c>
      <c r="F790" s="3">
        <f t="shared" si="788"/>
        <v>1385.2085000000002</v>
      </c>
    </row>
    <row r="791" spans="1:6" x14ac:dyDescent="0.2">
      <c r="A791">
        <v>790</v>
      </c>
      <c r="B791">
        <v>850</v>
      </c>
      <c r="C791" s="3">
        <f t="shared" ref="C791:F791" si="789">1.3*B791</f>
        <v>1105</v>
      </c>
      <c r="D791" s="3">
        <f t="shared" si="789"/>
        <v>1436.5</v>
      </c>
      <c r="E791" s="3">
        <f t="shared" si="789"/>
        <v>1867.45</v>
      </c>
      <c r="F791" s="3">
        <f t="shared" si="789"/>
        <v>2427.6849999999999</v>
      </c>
    </row>
    <row r="792" spans="1:6" x14ac:dyDescent="0.2">
      <c r="A792">
        <v>791</v>
      </c>
      <c r="B792">
        <v>592</v>
      </c>
      <c r="C792" s="3">
        <f t="shared" ref="C792:F792" si="790">1.3*B792</f>
        <v>769.6</v>
      </c>
      <c r="D792" s="3">
        <f t="shared" si="790"/>
        <v>1000.48</v>
      </c>
      <c r="E792" s="3">
        <f t="shared" si="790"/>
        <v>1300.624</v>
      </c>
      <c r="F792" s="3">
        <f t="shared" si="790"/>
        <v>1690.8112000000001</v>
      </c>
    </row>
    <row r="793" spans="1:6" x14ac:dyDescent="0.2">
      <c r="A793">
        <v>792</v>
      </c>
      <c r="B793">
        <v>908</v>
      </c>
      <c r="C793" s="3">
        <f t="shared" ref="C793:F793" si="791">1.3*B793</f>
        <v>1180.4000000000001</v>
      </c>
      <c r="D793" s="3">
        <f t="shared" si="791"/>
        <v>1534.5200000000002</v>
      </c>
      <c r="E793" s="3">
        <f t="shared" si="791"/>
        <v>1994.8760000000004</v>
      </c>
      <c r="F793" s="3">
        <f t="shared" si="791"/>
        <v>2593.3388000000004</v>
      </c>
    </row>
    <row r="794" spans="1:6" x14ac:dyDescent="0.2">
      <c r="A794">
        <v>793</v>
      </c>
      <c r="B794">
        <v>1043</v>
      </c>
      <c r="C794" s="3">
        <f t="shared" ref="C794:F794" si="792">1.3*B794</f>
        <v>1355.9</v>
      </c>
      <c r="D794" s="3">
        <f t="shared" si="792"/>
        <v>1762.67</v>
      </c>
      <c r="E794" s="3">
        <f t="shared" si="792"/>
        <v>2291.471</v>
      </c>
      <c r="F794" s="3">
        <f t="shared" si="792"/>
        <v>2978.9123</v>
      </c>
    </row>
    <row r="795" spans="1:6" x14ac:dyDescent="0.2">
      <c r="A795">
        <v>794</v>
      </c>
      <c r="B795">
        <v>787</v>
      </c>
      <c r="C795" s="3">
        <f t="shared" ref="C795:F795" si="793">1.3*B795</f>
        <v>1023.1</v>
      </c>
      <c r="D795" s="3">
        <f t="shared" si="793"/>
        <v>1330.03</v>
      </c>
      <c r="E795" s="3">
        <f t="shared" si="793"/>
        <v>1729.039</v>
      </c>
      <c r="F795" s="3">
        <f t="shared" si="793"/>
        <v>2247.7507000000001</v>
      </c>
    </row>
    <row r="796" spans="1:6" x14ac:dyDescent="0.2">
      <c r="A796">
        <v>795</v>
      </c>
      <c r="B796">
        <v>1032</v>
      </c>
      <c r="C796" s="3">
        <f t="shared" ref="C796:F796" si="794">1.3*B796</f>
        <v>1341.6000000000001</v>
      </c>
      <c r="D796" s="3">
        <f t="shared" si="794"/>
        <v>1744.0800000000002</v>
      </c>
      <c r="E796" s="3">
        <f t="shared" si="794"/>
        <v>2267.3040000000001</v>
      </c>
      <c r="F796" s="3">
        <f t="shared" si="794"/>
        <v>2947.4952000000003</v>
      </c>
    </row>
    <row r="797" spans="1:6" x14ac:dyDescent="0.2">
      <c r="A797">
        <v>796</v>
      </c>
      <c r="B797">
        <v>270</v>
      </c>
      <c r="C797" s="3">
        <f t="shared" ref="C797:F797" si="795">1.3*B797</f>
        <v>351</v>
      </c>
      <c r="D797" s="3">
        <f t="shared" si="795"/>
        <v>456.3</v>
      </c>
      <c r="E797" s="3">
        <f t="shared" si="795"/>
        <v>593.19000000000005</v>
      </c>
      <c r="F797" s="3">
        <f t="shared" si="795"/>
        <v>771.14700000000005</v>
      </c>
    </row>
    <row r="798" spans="1:6" x14ac:dyDescent="0.2">
      <c r="A798">
        <v>797</v>
      </c>
      <c r="B798">
        <v>485</v>
      </c>
      <c r="C798" s="3">
        <f t="shared" ref="C798:F798" si="796">1.3*B798</f>
        <v>630.5</v>
      </c>
      <c r="D798" s="3">
        <f t="shared" si="796"/>
        <v>819.65</v>
      </c>
      <c r="E798" s="3">
        <f t="shared" si="796"/>
        <v>1065.5450000000001</v>
      </c>
      <c r="F798" s="3">
        <f t="shared" si="796"/>
        <v>1385.2085000000002</v>
      </c>
    </row>
    <row r="799" spans="1:6" x14ac:dyDescent="0.2">
      <c r="A799">
        <v>798</v>
      </c>
      <c r="B799">
        <v>815</v>
      </c>
      <c r="C799" s="3">
        <f t="shared" ref="C799:F799" si="797">1.3*B799</f>
        <v>1059.5</v>
      </c>
      <c r="D799" s="3">
        <f t="shared" si="797"/>
        <v>1377.3500000000001</v>
      </c>
      <c r="E799" s="3">
        <f t="shared" si="797"/>
        <v>1790.5550000000003</v>
      </c>
      <c r="F799" s="3">
        <f t="shared" si="797"/>
        <v>2327.7215000000006</v>
      </c>
    </row>
    <row r="800" spans="1:6" x14ac:dyDescent="0.2">
      <c r="A800">
        <v>799</v>
      </c>
      <c r="B800">
        <v>339</v>
      </c>
      <c r="C800" s="3">
        <f t="shared" ref="C800:F800" si="798">1.3*B800</f>
        <v>440.7</v>
      </c>
      <c r="D800" s="3">
        <f t="shared" si="798"/>
        <v>572.91</v>
      </c>
      <c r="E800" s="3">
        <f t="shared" si="798"/>
        <v>744.78300000000002</v>
      </c>
      <c r="F800" s="3">
        <f t="shared" si="798"/>
        <v>968.2179000000001</v>
      </c>
    </row>
    <row r="801" spans="1:6" x14ac:dyDescent="0.2">
      <c r="A801">
        <v>800</v>
      </c>
      <c r="B801">
        <v>289</v>
      </c>
      <c r="C801" s="3">
        <f t="shared" ref="C801:F801" si="799">1.3*B801</f>
        <v>375.7</v>
      </c>
      <c r="D801" s="3">
        <f t="shared" si="799"/>
        <v>488.41</v>
      </c>
      <c r="E801" s="3">
        <f t="shared" si="799"/>
        <v>634.93300000000011</v>
      </c>
      <c r="F801" s="3">
        <f t="shared" si="799"/>
        <v>825.41290000000015</v>
      </c>
    </row>
    <row r="802" spans="1:6" x14ac:dyDescent="0.2">
      <c r="A802">
        <v>801</v>
      </c>
      <c r="B802">
        <v>633</v>
      </c>
      <c r="C802" s="3">
        <f t="shared" ref="C802:F802" si="800">1.3*B802</f>
        <v>822.9</v>
      </c>
      <c r="D802" s="3">
        <f t="shared" si="800"/>
        <v>1069.77</v>
      </c>
      <c r="E802" s="3">
        <f t="shared" si="800"/>
        <v>1390.701</v>
      </c>
      <c r="F802" s="3">
        <f t="shared" si="800"/>
        <v>1807.9113</v>
      </c>
    </row>
    <row r="803" spans="1:6" x14ac:dyDescent="0.2">
      <c r="A803">
        <v>802</v>
      </c>
      <c r="B803">
        <v>1166</v>
      </c>
      <c r="C803" s="3">
        <f t="shared" ref="C803:F803" si="801">1.3*B803</f>
        <v>1515.8</v>
      </c>
      <c r="D803" s="3">
        <f t="shared" si="801"/>
        <v>1970.54</v>
      </c>
      <c r="E803" s="3">
        <f t="shared" si="801"/>
        <v>2561.7020000000002</v>
      </c>
      <c r="F803" s="3">
        <f t="shared" si="801"/>
        <v>3330.2126000000003</v>
      </c>
    </row>
    <row r="804" spans="1:6" x14ac:dyDescent="0.2">
      <c r="A804">
        <v>803</v>
      </c>
      <c r="B804">
        <v>459</v>
      </c>
      <c r="C804" s="3">
        <f t="shared" ref="C804:F804" si="802">1.3*B804</f>
        <v>596.70000000000005</v>
      </c>
      <c r="D804" s="3">
        <f t="shared" si="802"/>
        <v>775.71</v>
      </c>
      <c r="E804" s="3">
        <f t="shared" si="802"/>
        <v>1008.4230000000001</v>
      </c>
      <c r="F804" s="3">
        <f t="shared" si="802"/>
        <v>1310.9499000000003</v>
      </c>
    </row>
    <row r="805" spans="1:6" x14ac:dyDescent="0.2">
      <c r="A805">
        <v>804</v>
      </c>
      <c r="B805">
        <v>905</v>
      </c>
      <c r="C805" s="3">
        <f t="shared" ref="C805:F805" si="803">1.3*B805</f>
        <v>1176.5</v>
      </c>
      <c r="D805" s="3">
        <f t="shared" si="803"/>
        <v>1529.45</v>
      </c>
      <c r="E805" s="3">
        <f t="shared" si="803"/>
        <v>1988.2850000000001</v>
      </c>
      <c r="F805" s="3">
        <f t="shared" si="803"/>
        <v>2584.7705000000001</v>
      </c>
    </row>
    <row r="806" spans="1:6" x14ac:dyDescent="0.2">
      <c r="A806">
        <v>805</v>
      </c>
      <c r="B806">
        <v>672</v>
      </c>
      <c r="C806" s="3">
        <f t="shared" ref="C806:F806" si="804">1.3*B806</f>
        <v>873.6</v>
      </c>
      <c r="D806" s="3">
        <f t="shared" si="804"/>
        <v>1135.68</v>
      </c>
      <c r="E806" s="3">
        <f t="shared" si="804"/>
        <v>1476.3840000000002</v>
      </c>
      <c r="F806" s="3">
        <f t="shared" si="804"/>
        <v>1919.2992000000004</v>
      </c>
    </row>
    <row r="807" spans="1:6" x14ac:dyDescent="0.2">
      <c r="A807">
        <v>806</v>
      </c>
      <c r="B807">
        <v>706</v>
      </c>
      <c r="C807" s="3">
        <f t="shared" ref="C807:F807" si="805">1.3*B807</f>
        <v>917.80000000000007</v>
      </c>
      <c r="D807" s="3">
        <f t="shared" si="805"/>
        <v>1193.1400000000001</v>
      </c>
      <c r="E807" s="3">
        <f t="shared" si="805"/>
        <v>1551.0820000000001</v>
      </c>
      <c r="F807" s="3">
        <f t="shared" si="805"/>
        <v>2016.4066000000003</v>
      </c>
    </row>
    <row r="808" spans="1:6" x14ac:dyDescent="0.2">
      <c r="A808">
        <v>807</v>
      </c>
      <c r="B808">
        <v>583</v>
      </c>
      <c r="C808" s="3">
        <f t="shared" ref="C808:F808" si="806">1.3*B808</f>
        <v>757.9</v>
      </c>
      <c r="D808" s="3">
        <f t="shared" si="806"/>
        <v>985.27</v>
      </c>
      <c r="E808" s="3">
        <f t="shared" si="806"/>
        <v>1280.8510000000001</v>
      </c>
      <c r="F808" s="3">
        <f t="shared" si="806"/>
        <v>1665.1063000000001</v>
      </c>
    </row>
    <row r="809" spans="1:6" x14ac:dyDescent="0.2">
      <c r="A809">
        <v>808</v>
      </c>
      <c r="B809">
        <v>479</v>
      </c>
      <c r="C809" s="3">
        <f t="shared" ref="C809:F809" si="807">1.3*B809</f>
        <v>622.70000000000005</v>
      </c>
      <c r="D809" s="3">
        <f t="shared" si="807"/>
        <v>809.5100000000001</v>
      </c>
      <c r="E809" s="3">
        <f t="shared" si="807"/>
        <v>1052.3630000000003</v>
      </c>
      <c r="F809" s="3">
        <f t="shared" si="807"/>
        <v>1368.0719000000004</v>
      </c>
    </row>
    <row r="810" spans="1:6" x14ac:dyDescent="0.2">
      <c r="A810">
        <v>809</v>
      </c>
      <c r="B810">
        <v>745</v>
      </c>
      <c r="C810" s="3">
        <f t="shared" ref="C810:F810" si="808">1.3*B810</f>
        <v>968.5</v>
      </c>
      <c r="D810" s="3">
        <f t="shared" si="808"/>
        <v>1259.05</v>
      </c>
      <c r="E810" s="3">
        <f t="shared" si="808"/>
        <v>1636.7650000000001</v>
      </c>
      <c r="F810" s="3">
        <f t="shared" si="808"/>
        <v>2127.7945000000004</v>
      </c>
    </row>
    <row r="811" spans="1:6" x14ac:dyDescent="0.2">
      <c r="A811">
        <v>810</v>
      </c>
      <c r="B811">
        <v>369</v>
      </c>
      <c r="C811" s="3">
        <f t="shared" ref="C811:F811" si="809">1.3*B811</f>
        <v>479.7</v>
      </c>
      <c r="D811" s="3">
        <f t="shared" si="809"/>
        <v>623.61</v>
      </c>
      <c r="E811" s="3">
        <f t="shared" si="809"/>
        <v>810.6930000000001</v>
      </c>
      <c r="F811" s="3">
        <f t="shared" si="809"/>
        <v>1053.9009000000001</v>
      </c>
    </row>
    <row r="812" spans="1:6" x14ac:dyDescent="0.2">
      <c r="A812">
        <v>811</v>
      </c>
      <c r="B812">
        <v>515</v>
      </c>
      <c r="C812" s="3">
        <f t="shared" ref="C812:F812" si="810">1.3*B812</f>
        <v>669.5</v>
      </c>
      <c r="D812" s="3">
        <f t="shared" si="810"/>
        <v>870.35</v>
      </c>
      <c r="E812" s="3">
        <f t="shared" si="810"/>
        <v>1131.4550000000002</v>
      </c>
      <c r="F812" s="3">
        <f t="shared" si="810"/>
        <v>1470.8915000000002</v>
      </c>
    </row>
    <row r="813" spans="1:6" x14ac:dyDescent="0.2">
      <c r="A813">
        <v>812</v>
      </c>
      <c r="B813">
        <v>556</v>
      </c>
      <c r="C813" s="3">
        <f t="shared" ref="C813:F813" si="811">1.3*B813</f>
        <v>722.80000000000007</v>
      </c>
      <c r="D813" s="3">
        <f t="shared" si="811"/>
        <v>939.6400000000001</v>
      </c>
      <c r="E813" s="3">
        <f t="shared" si="811"/>
        <v>1221.5320000000002</v>
      </c>
      <c r="F813" s="3">
        <f t="shared" si="811"/>
        <v>1587.9916000000003</v>
      </c>
    </row>
    <row r="814" spans="1:6" x14ac:dyDescent="0.2">
      <c r="A814">
        <v>813</v>
      </c>
      <c r="B814">
        <v>938</v>
      </c>
      <c r="C814" s="3">
        <f t="shared" ref="C814:F814" si="812">1.3*B814</f>
        <v>1219.4000000000001</v>
      </c>
      <c r="D814" s="3">
        <f t="shared" si="812"/>
        <v>1585.2200000000003</v>
      </c>
      <c r="E814" s="3">
        <f t="shared" si="812"/>
        <v>2060.7860000000005</v>
      </c>
      <c r="F814" s="3">
        <f t="shared" si="812"/>
        <v>2679.0218000000009</v>
      </c>
    </row>
    <row r="815" spans="1:6" x14ac:dyDescent="0.2">
      <c r="A815">
        <v>814</v>
      </c>
      <c r="B815">
        <v>636</v>
      </c>
      <c r="C815" s="3">
        <f t="shared" ref="C815:F815" si="813">1.3*B815</f>
        <v>826.80000000000007</v>
      </c>
      <c r="D815" s="3">
        <f t="shared" si="813"/>
        <v>1074.8400000000001</v>
      </c>
      <c r="E815" s="3">
        <f t="shared" si="813"/>
        <v>1397.2920000000001</v>
      </c>
      <c r="F815" s="3">
        <f t="shared" si="813"/>
        <v>1816.4796000000003</v>
      </c>
    </row>
    <row r="816" spans="1:6" x14ac:dyDescent="0.2">
      <c r="A816">
        <v>815</v>
      </c>
      <c r="B816">
        <v>804</v>
      </c>
      <c r="C816" s="3">
        <f t="shared" ref="C816:F816" si="814">1.3*B816</f>
        <v>1045.2</v>
      </c>
      <c r="D816" s="3">
        <f t="shared" si="814"/>
        <v>1358.7600000000002</v>
      </c>
      <c r="E816" s="3">
        <f t="shared" si="814"/>
        <v>1766.3880000000004</v>
      </c>
      <c r="F816" s="3">
        <f t="shared" si="814"/>
        <v>2296.3044000000004</v>
      </c>
    </row>
    <row r="817" spans="1:6" x14ac:dyDescent="0.2">
      <c r="A817">
        <v>816</v>
      </c>
      <c r="B817">
        <v>423</v>
      </c>
      <c r="C817" s="3">
        <f t="shared" ref="C817:F817" si="815">1.3*B817</f>
        <v>549.9</v>
      </c>
      <c r="D817" s="3">
        <f t="shared" si="815"/>
        <v>714.87</v>
      </c>
      <c r="E817" s="3">
        <f t="shared" si="815"/>
        <v>929.33100000000002</v>
      </c>
      <c r="F817" s="3">
        <f t="shared" si="815"/>
        <v>1208.1303</v>
      </c>
    </row>
    <row r="818" spans="1:6" x14ac:dyDescent="0.2">
      <c r="A818">
        <v>817</v>
      </c>
      <c r="B818">
        <v>711</v>
      </c>
      <c r="C818" s="3">
        <f t="shared" ref="C818:F818" si="816">1.3*B818</f>
        <v>924.30000000000007</v>
      </c>
      <c r="D818" s="3">
        <f t="shared" si="816"/>
        <v>1201.5900000000001</v>
      </c>
      <c r="E818" s="3">
        <f t="shared" si="816"/>
        <v>1562.0670000000002</v>
      </c>
      <c r="F818" s="3">
        <f t="shared" si="816"/>
        <v>2030.6871000000003</v>
      </c>
    </row>
    <row r="819" spans="1:6" x14ac:dyDescent="0.2">
      <c r="A819">
        <v>818</v>
      </c>
      <c r="B819">
        <v>844</v>
      </c>
      <c r="C819" s="3">
        <f t="shared" ref="C819:F819" si="817">1.3*B819</f>
        <v>1097.2</v>
      </c>
      <c r="D819" s="3">
        <f t="shared" si="817"/>
        <v>1426.3600000000001</v>
      </c>
      <c r="E819" s="3">
        <f t="shared" si="817"/>
        <v>1854.2680000000003</v>
      </c>
      <c r="F819" s="3">
        <f t="shared" si="817"/>
        <v>2410.5484000000006</v>
      </c>
    </row>
    <row r="820" spans="1:6" x14ac:dyDescent="0.2">
      <c r="A820">
        <v>819</v>
      </c>
      <c r="B820">
        <v>650</v>
      </c>
      <c r="C820" s="3">
        <f t="shared" ref="C820:F820" si="818">1.3*B820</f>
        <v>845</v>
      </c>
      <c r="D820" s="3">
        <f t="shared" si="818"/>
        <v>1098.5</v>
      </c>
      <c r="E820" s="3">
        <f t="shared" si="818"/>
        <v>1428.05</v>
      </c>
      <c r="F820" s="3">
        <f t="shared" si="818"/>
        <v>1856.4649999999999</v>
      </c>
    </row>
    <row r="821" spans="1:6" x14ac:dyDescent="0.2">
      <c r="A821">
        <v>820</v>
      </c>
      <c r="B821">
        <v>704</v>
      </c>
      <c r="C821" s="3">
        <f t="shared" ref="C821:F821" si="819">1.3*B821</f>
        <v>915.2</v>
      </c>
      <c r="D821" s="3">
        <f t="shared" si="819"/>
        <v>1189.76</v>
      </c>
      <c r="E821" s="3">
        <f t="shared" si="819"/>
        <v>1546.6880000000001</v>
      </c>
      <c r="F821" s="3">
        <f t="shared" si="819"/>
        <v>2010.6944000000003</v>
      </c>
    </row>
    <row r="822" spans="1:6" x14ac:dyDescent="0.2">
      <c r="A822">
        <v>821</v>
      </c>
      <c r="B822">
        <v>810</v>
      </c>
      <c r="C822" s="3">
        <f t="shared" ref="C822:F822" si="820">1.3*B822</f>
        <v>1053</v>
      </c>
      <c r="D822" s="3">
        <f t="shared" si="820"/>
        <v>1368.9</v>
      </c>
      <c r="E822" s="3">
        <f t="shared" si="820"/>
        <v>1779.5700000000002</v>
      </c>
      <c r="F822" s="3">
        <f t="shared" si="820"/>
        <v>2313.4410000000003</v>
      </c>
    </row>
    <row r="823" spans="1:6" x14ac:dyDescent="0.2">
      <c r="A823">
        <v>822</v>
      </c>
      <c r="B823">
        <v>441</v>
      </c>
      <c r="C823" s="3">
        <f t="shared" ref="C823:F823" si="821">1.3*B823</f>
        <v>573.30000000000007</v>
      </c>
      <c r="D823" s="3">
        <f t="shared" si="821"/>
        <v>745.29000000000008</v>
      </c>
      <c r="E823" s="3">
        <f t="shared" si="821"/>
        <v>968.87700000000018</v>
      </c>
      <c r="F823" s="3">
        <f t="shared" si="821"/>
        <v>1259.5401000000002</v>
      </c>
    </row>
    <row r="824" spans="1:6" x14ac:dyDescent="0.2">
      <c r="A824">
        <v>823</v>
      </c>
      <c r="B824">
        <v>693</v>
      </c>
      <c r="C824" s="3">
        <f t="shared" ref="C824:F824" si="822">1.3*B824</f>
        <v>900.9</v>
      </c>
      <c r="D824" s="3">
        <f t="shared" si="822"/>
        <v>1171.17</v>
      </c>
      <c r="E824" s="3">
        <f t="shared" si="822"/>
        <v>1522.5210000000002</v>
      </c>
      <c r="F824" s="3">
        <f t="shared" si="822"/>
        <v>1979.2773000000002</v>
      </c>
    </row>
    <row r="825" spans="1:6" x14ac:dyDescent="0.2">
      <c r="A825">
        <v>824</v>
      </c>
      <c r="B825">
        <v>591</v>
      </c>
      <c r="C825" s="3">
        <f t="shared" ref="C825:F825" si="823">1.3*B825</f>
        <v>768.30000000000007</v>
      </c>
      <c r="D825" s="3">
        <f t="shared" si="823"/>
        <v>998.79000000000008</v>
      </c>
      <c r="E825" s="3">
        <f t="shared" si="823"/>
        <v>1298.4270000000001</v>
      </c>
      <c r="F825" s="3">
        <f t="shared" si="823"/>
        <v>1687.9551000000001</v>
      </c>
    </row>
    <row r="826" spans="1:6" x14ac:dyDescent="0.2">
      <c r="A826">
        <v>825</v>
      </c>
      <c r="B826">
        <v>467</v>
      </c>
      <c r="C826" s="3">
        <f t="shared" ref="C826:F826" si="824">1.3*B826</f>
        <v>607.1</v>
      </c>
      <c r="D826" s="3">
        <f t="shared" si="824"/>
        <v>789.23</v>
      </c>
      <c r="E826" s="3">
        <f t="shared" si="824"/>
        <v>1025.999</v>
      </c>
      <c r="F826" s="3">
        <f t="shared" si="824"/>
        <v>1333.7987000000001</v>
      </c>
    </row>
    <row r="827" spans="1:6" x14ac:dyDescent="0.2">
      <c r="A827">
        <v>826</v>
      </c>
      <c r="B827">
        <v>285</v>
      </c>
      <c r="C827" s="3">
        <f t="shared" ref="C827:F827" si="825">1.3*B827</f>
        <v>370.5</v>
      </c>
      <c r="D827" s="3">
        <f t="shared" si="825"/>
        <v>481.65000000000003</v>
      </c>
      <c r="E827" s="3">
        <f t="shared" si="825"/>
        <v>626.1450000000001</v>
      </c>
      <c r="F827" s="3">
        <f t="shared" si="825"/>
        <v>813.98850000000016</v>
      </c>
    </row>
    <row r="828" spans="1:6" x14ac:dyDescent="0.2">
      <c r="A828">
        <v>827</v>
      </c>
      <c r="B828">
        <v>221</v>
      </c>
      <c r="C828" s="3">
        <f t="shared" ref="C828:F828" si="826">1.3*B828</f>
        <v>287.3</v>
      </c>
      <c r="D828" s="3">
        <f t="shared" si="826"/>
        <v>373.49</v>
      </c>
      <c r="E828" s="3">
        <f t="shared" si="826"/>
        <v>485.53700000000003</v>
      </c>
      <c r="F828" s="3">
        <f t="shared" si="826"/>
        <v>631.19810000000007</v>
      </c>
    </row>
    <row r="829" spans="1:6" x14ac:dyDescent="0.2">
      <c r="A829">
        <v>828</v>
      </c>
      <c r="B829">
        <v>1068</v>
      </c>
      <c r="C829" s="3">
        <f t="shared" ref="C829:F829" si="827">1.3*B829</f>
        <v>1388.4</v>
      </c>
      <c r="D829" s="3">
        <f t="shared" si="827"/>
        <v>1804.92</v>
      </c>
      <c r="E829" s="3">
        <f t="shared" si="827"/>
        <v>2346.3960000000002</v>
      </c>
      <c r="F829" s="3">
        <f t="shared" si="827"/>
        <v>3050.3148000000006</v>
      </c>
    </row>
    <row r="830" spans="1:6" x14ac:dyDescent="0.2">
      <c r="A830">
        <v>829</v>
      </c>
      <c r="B830">
        <v>1070</v>
      </c>
      <c r="C830" s="3">
        <f t="shared" ref="C830:F830" si="828">1.3*B830</f>
        <v>1391</v>
      </c>
      <c r="D830" s="3">
        <f t="shared" si="828"/>
        <v>1808.3</v>
      </c>
      <c r="E830" s="3">
        <f t="shared" si="828"/>
        <v>2350.79</v>
      </c>
      <c r="F830" s="3">
        <f t="shared" si="828"/>
        <v>3056.027</v>
      </c>
    </row>
    <row r="831" spans="1:6" x14ac:dyDescent="0.2">
      <c r="A831">
        <v>830</v>
      </c>
      <c r="B831">
        <v>1072</v>
      </c>
      <c r="C831" s="3">
        <f t="shared" ref="C831:F831" si="829">1.3*B831</f>
        <v>1393.6000000000001</v>
      </c>
      <c r="D831" s="3">
        <f t="shared" si="829"/>
        <v>1811.6800000000003</v>
      </c>
      <c r="E831" s="3">
        <f t="shared" si="829"/>
        <v>2355.1840000000007</v>
      </c>
      <c r="F831" s="3">
        <f t="shared" si="829"/>
        <v>3061.7392000000009</v>
      </c>
    </row>
    <row r="832" spans="1:6" x14ac:dyDescent="0.2">
      <c r="A832">
        <v>831</v>
      </c>
      <c r="B832">
        <v>652</v>
      </c>
      <c r="C832" s="3">
        <f t="shared" ref="C832:F832" si="830">1.3*B832</f>
        <v>847.6</v>
      </c>
      <c r="D832" s="3">
        <f t="shared" si="830"/>
        <v>1101.8800000000001</v>
      </c>
      <c r="E832" s="3">
        <f t="shared" si="830"/>
        <v>1432.4440000000002</v>
      </c>
      <c r="F832" s="3">
        <f t="shared" si="830"/>
        <v>1862.1772000000003</v>
      </c>
    </row>
    <row r="833" spans="1:6" x14ac:dyDescent="0.2">
      <c r="A833">
        <v>832</v>
      </c>
      <c r="B833">
        <v>773</v>
      </c>
      <c r="C833" s="3">
        <f t="shared" ref="C833:F833" si="831">1.3*B833</f>
        <v>1004.9000000000001</v>
      </c>
      <c r="D833" s="3">
        <f t="shared" si="831"/>
        <v>1306.3700000000001</v>
      </c>
      <c r="E833" s="3">
        <f t="shared" si="831"/>
        <v>1698.2810000000002</v>
      </c>
      <c r="F833" s="3">
        <f t="shared" si="831"/>
        <v>2207.7653000000005</v>
      </c>
    </row>
    <row r="834" spans="1:6" x14ac:dyDescent="0.2">
      <c r="A834">
        <v>833</v>
      </c>
      <c r="B834">
        <v>1138</v>
      </c>
      <c r="C834" s="3">
        <f t="shared" ref="C834:F834" si="832">1.3*B834</f>
        <v>1479.4</v>
      </c>
      <c r="D834" s="3">
        <f t="shared" si="832"/>
        <v>1923.2200000000003</v>
      </c>
      <c r="E834" s="3">
        <f t="shared" si="832"/>
        <v>2500.1860000000006</v>
      </c>
      <c r="F834" s="3">
        <f t="shared" si="832"/>
        <v>3250.2418000000007</v>
      </c>
    </row>
    <row r="835" spans="1:6" x14ac:dyDescent="0.2">
      <c r="A835">
        <v>834</v>
      </c>
      <c r="B835">
        <v>253</v>
      </c>
      <c r="C835" s="3">
        <f t="shared" ref="C835:F835" si="833">1.3*B835</f>
        <v>328.90000000000003</v>
      </c>
      <c r="D835" s="3">
        <f t="shared" si="833"/>
        <v>427.57000000000005</v>
      </c>
      <c r="E835" s="3">
        <f t="shared" si="833"/>
        <v>555.84100000000012</v>
      </c>
      <c r="F835" s="3">
        <f t="shared" si="833"/>
        <v>722.59330000000023</v>
      </c>
    </row>
    <row r="836" spans="1:6" x14ac:dyDescent="0.2">
      <c r="A836">
        <v>835</v>
      </c>
      <c r="B836">
        <v>378</v>
      </c>
      <c r="C836" s="3">
        <f t="shared" ref="C836:F836" si="834">1.3*B836</f>
        <v>491.40000000000003</v>
      </c>
      <c r="D836" s="3">
        <f t="shared" si="834"/>
        <v>638.82000000000005</v>
      </c>
      <c r="E836" s="3">
        <f t="shared" si="834"/>
        <v>830.46600000000012</v>
      </c>
      <c r="F836" s="3">
        <f t="shared" si="834"/>
        <v>1079.6058000000003</v>
      </c>
    </row>
    <row r="837" spans="1:6" x14ac:dyDescent="0.2">
      <c r="A837">
        <v>836</v>
      </c>
      <c r="B837">
        <v>590</v>
      </c>
      <c r="C837" s="3">
        <f t="shared" ref="C837:F837" si="835">1.3*B837</f>
        <v>767</v>
      </c>
      <c r="D837" s="3">
        <f t="shared" si="835"/>
        <v>997.1</v>
      </c>
      <c r="E837" s="3">
        <f t="shared" si="835"/>
        <v>1296.23</v>
      </c>
      <c r="F837" s="3">
        <f t="shared" si="835"/>
        <v>1685.0990000000002</v>
      </c>
    </row>
    <row r="838" spans="1:6" x14ac:dyDescent="0.2">
      <c r="A838">
        <v>837</v>
      </c>
      <c r="B838">
        <v>208</v>
      </c>
      <c r="C838" s="3">
        <f t="shared" ref="C838:F838" si="836">1.3*B838</f>
        <v>270.40000000000003</v>
      </c>
      <c r="D838" s="3">
        <f t="shared" si="836"/>
        <v>351.52000000000004</v>
      </c>
      <c r="E838" s="3">
        <f t="shared" si="836"/>
        <v>456.97600000000006</v>
      </c>
      <c r="F838" s="3">
        <f t="shared" si="836"/>
        <v>594.06880000000012</v>
      </c>
    </row>
    <row r="839" spans="1:6" x14ac:dyDescent="0.2">
      <c r="A839">
        <v>838</v>
      </c>
      <c r="B839">
        <v>979</v>
      </c>
      <c r="C839" s="3">
        <f t="shared" ref="C839:F839" si="837">1.3*B839</f>
        <v>1272.7</v>
      </c>
      <c r="D839" s="3">
        <f t="shared" si="837"/>
        <v>1654.5100000000002</v>
      </c>
      <c r="E839" s="3">
        <f t="shared" si="837"/>
        <v>2150.8630000000003</v>
      </c>
      <c r="F839" s="3">
        <f t="shared" si="837"/>
        <v>2796.1219000000006</v>
      </c>
    </row>
    <row r="840" spans="1:6" x14ac:dyDescent="0.2">
      <c r="A840">
        <v>839</v>
      </c>
      <c r="B840">
        <v>481</v>
      </c>
      <c r="C840" s="3">
        <f t="shared" ref="C840:F840" si="838">1.3*B840</f>
        <v>625.30000000000007</v>
      </c>
      <c r="D840" s="3">
        <f t="shared" si="838"/>
        <v>812.8900000000001</v>
      </c>
      <c r="E840" s="3">
        <f t="shared" si="838"/>
        <v>1056.7570000000001</v>
      </c>
      <c r="F840" s="3">
        <f t="shared" si="838"/>
        <v>1373.7841000000001</v>
      </c>
    </row>
    <row r="841" spans="1:6" x14ac:dyDescent="0.2">
      <c r="A841">
        <v>840</v>
      </c>
      <c r="B841">
        <v>1174</v>
      </c>
      <c r="C841" s="3">
        <f t="shared" ref="C841:F841" si="839">1.3*B841</f>
        <v>1526.2</v>
      </c>
      <c r="D841" s="3">
        <f t="shared" si="839"/>
        <v>1984.0600000000002</v>
      </c>
      <c r="E841" s="3">
        <f t="shared" si="839"/>
        <v>2579.2780000000002</v>
      </c>
      <c r="F841" s="3">
        <f t="shared" si="839"/>
        <v>3353.0614000000005</v>
      </c>
    </row>
    <row r="842" spans="1:6" x14ac:dyDescent="0.2">
      <c r="A842">
        <v>841</v>
      </c>
      <c r="B842">
        <v>1040</v>
      </c>
      <c r="C842" s="3">
        <f t="shared" ref="C842:F842" si="840">1.3*B842</f>
        <v>1352</v>
      </c>
      <c r="D842" s="3">
        <f t="shared" si="840"/>
        <v>1757.6000000000001</v>
      </c>
      <c r="E842" s="3">
        <f t="shared" si="840"/>
        <v>2284.88</v>
      </c>
      <c r="F842" s="3">
        <f t="shared" si="840"/>
        <v>2970.3440000000001</v>
      </c>
    </row>
    <row r="843" spans="1:6" x14ac:dyDescent="0.2">
      <c r="A843">
        <v>842</v>
      </c>
      <c r="B843">
        <v>296</v>
      </c>
      <c r="C843" s="3">
        <f t="shared" ref="C843:F843" si="841">1.3*B843</f>
        <v>384.8</v>
      </c>
      <c r="D843" s="3">
        <f t="shared" si="841"/>
        <v>500.24</v>
      </c>
      <c r="E843" s="3">
        <f t="shared" si="841"/>
        <v>650.31200000000001</v>
      </c>
      <c r="F843" s="3">
        <f t="shared" si="841"/>
        <v>845.40560000000005</v>
      </c>
    </row>
    <row r="844" spans="1:6" x14ac:dyDescent="0.2">
      <c r="A844">
        <v>843</v>
      </c>
      <c r="B844">
        <v>1035</v>
      </c>
      <c r="C844" s="3">
        <f t="shared" ref="C844:F844" si="842">1.3*B844</f>
        <v>1345.5</v>
      </c>
      <c r="D844" s="3">
        <f t="shared" si="842"/>
        <v>1749.15</v>
      </c>
      <c r="E844" s="3">
        <f t="shared" si="842"/>
        <v>2273.895</v>
      </c>
      <c r="F844" s="3">
        <f t="shared" si="842"/>
        <v>2956.0635000000002</v>
      </c>
    </row>
    <row r="845" spans="1:6" x14ac:dyDescent="0.2">
      <c r="A845">
        <v>844</v>
      </c>
      <c r="B845">
        <v>348</v>
      </c>
      <c r="C845" s="3">
        <f t="shared" ref="C845:F845" si="843">1.3*B845</f>
        <v>452.40000000000003</v>
      </c>
      <c r="D845" s="3">
        <f t="shared" si="843"/>
        <v>588.12000000000012</v>
      </c>
      <c r="E845" s="3">
        <f t="shared" si="843"/>
        <v>764.55600000000015</v>
      </c>
      <c r="F845" s="3">
        <f t="shared" si="843"/>
        <v>993.92280000000028</v>
      </c>
    </row>
    <row r="846" spans="1:6" x14ac:dyDescent="0.2">
      <c r="A846">
        <v>845</v>
      </c>
      <c r="B846">
        <v>1086</v>
      </c>
      <c r="C846" s="3">
        <f t="shared" ref="C846:F846" si="844">1.3*B846</f>
        <v>1411.8</v>
      </c>
      <c r="D846" s="3">
        <f t="shared" si="844"/>
        <v>1835.34</v>
      </c>
      <c r="E846" s="3">
        <f t="shared" si="844"/>
        <v>2385.942</v>
      </c>
      <c r="F846" s="3">
        <f t="shared" si="844"/>
        <v>3101.7246</v>
      </c>
    </row>
    <row r="847" spans="1:6" x14ac:dyDescent="0.2">
      <c r="A847">
        <v>846</v>
      </c>
      <c r="B847">
        <v>958</v>
      </c>
      <c r="C847" s="3">
        <f t="shared" ref="C847:F847" si="845">1.3*B847</f>
        <v>1245.4000000000001</v>
      </c>
      <c r="D847" s="3">
        <f t="shared" si="845"/>
        <v>1619.0200000000002</v>
      </c>
      <c r="E847" s="3">
        <f t="shared" si="845"/>
        <v>2104.7260000000006</v>
      </c>
      <c r="F847" s="3">
        <f t="shared" si="845"/>
        <v>2736.1438000000007</v>
      </c>
    </row>
    <row r="848" spans="1:6" x14ac:dyDescent="0.2">
      <c r="A848">
        <v>847</v>
      </c>
      <c r="B848">
        <v>810</v>
      </c>
      <c r="C848" s="3">
        <f t="shared" ref="C848:F848" si="846">1.3*B848</f>
        <v>1053</v>
      </c>
      <c r="D848" s="3">
        <f t="shared" si="846"/>
        <v>1368.9</v>
      </c>
      <c r="E848" s="3">
        <f t="shared" si="846"/>
        <v>1779.5700000000002</v>
      </c>
      <c r="F848" s="3">
        <f t="shared" si="846"/>
        <v>2313.4410000000003</v>
      </c>
    </row>
    <row r="849" spans="1:6" x14ac:dyDescent="0.2">
      <c r="A849">
        <v>848</v>
      </c>
      <c r="B849">
        <v>238</v>
      </c>
      <c r="C849" s="3">
        <f t="shared" ref="C849:F849" si="847">1.3*B849</f>
        <v>309.40000000000003</v>
      </c>
      <c r="D849" s="3">
        <f t="shared" si="847"/>
        <v>402.22000000000008</v>
      </c>
      <c r="E849" s="3">
        <f t="shared" si="847"/>
        <v>522.88600000000008</v>
      </c>
      <c r="F849" s="3">
        <f t="shared" si="847"/>
        <v>679.75180000000012</v>
      </c>
    </row>
    <row r="850" spans="1:6" x14ac:dyDescent="0.2">
      <c r="A850">
        <v>849</v>
      </c>
      <c r="B850">
        <v>365</v>
      </c>
      <c r="C850" s="3">
        <f t="shared" ref="C850:F850" si="848">1.3*B850</f>
        <v>474.5</v>
      </c>
      <c r="D850" s="3">
        <f t="shared" si="848"/>
        <v>616.85</v>
      </c>
      <c r="E850" s="3">
        <f t="shared" si="848"/>
        <v>801.90500000000009</v>
      </c>
      <c r="F850" s="3">
        <f t="shared" si="848"/>
        <v>1042.4765000000002</v>
      </c>
    </row>
    <row r="851" spans="1:6" x14ac:dyDescent="0.2">
      <c r="A851">
        <v>850</v>
      </c>
      <c r="B851">
        <v>1186</v>
      </c>
      <c r="C851" s="3">
        <f t="shared" ref="C851:F851" si="849">1.3*B851</f>
        <v>1541.8</v>
      </c>
      <c r="D851" s="3">
        <f t="shared" si="849"/>
        <v>2004.34</v>
      </c>
      <c r="E851" s="3">
        <f t="shared" si="849"/>
        <v>2605.6419999999998</v>
      </c>
      <c r="F851" s="3">
        <f t="shared" si="849"/>
        <v>3387.3345999999997</v>
      </c>
    </row>
    <row r="852" spans="1:6" x14ac:dyDescent="0.2">
      <c r="A852">
        <v>851</v>
      </c>
      <c r="B852">
        <v>1181</v>
      </c>
      <c r="C852" s="3">
        <f t="shared" ref="C852:F852" si="850">1.3*B852</f>
        <v>1535.3</v>
      </c>
      <c r="D852" s="3">
        <f t="shared" si="850"/>
        <v>1995.89</v>
      </c>
      <c r="E852" s="3">
        <f t="shared" si="850"/>
        <v>2594.6570000000002</v>
      </c>
      <c r="F852" s="3">
        <f t="shared" si="850"/>
        <v>3373.0541000000003</v>
      </c>
    </row>
    <row r="853" spans="1:6" x14ac:dyDescent="0.2">
      <c r="A853">
        <v>852</v>
      </c>
      <c r="B853">
        <v>648</v>
      </c>
      <c r="C853" s="3">
        <f t="shared" ref="C853:F853" si="851">1.3*B853</f>
        <v>842.4</v>
      </c>
      <c r="D853" s="3">
        <f t="shared" si="851"/>
        <v>1095.1200000000001</v>
      </c>
      <c r="E853" s="3">
        <f t="shared" si="851"/>
        <v>1423.6560000000002</v>
      </c>
      <c r="F853" s="3">
        <f t="shared" si="851"/>
        <v>1850.7528000000002</v>
      </c>
    </row>
    <row r="854" spans="1:6" x14ac:dyDescent="0.2">
      <c r="A854">
        <v>853</v>
      </c>
      <c r="B854">
        <v>256</v>
      </c>
      <c r="C854" s="3">
        <f t="shared" ref="C854:F854" si="852">1.3*B854</f>
        <v>332.8</v>
      </c>
      <c r="D854" s="3">
        <f t="shared" si="852"/>
        <v>432.64000000000004</v>
      </c>
      <c r="E854" s="3">
        <f t="shared" si="852"/>
        <v>562.43200000000013</v>
      </c>
      <c r="F854" s="3">
        <f t="shared" si="852"/>
        <v>731.16160000000025</v>
      </c>
    </row>
    <row r="855" spans="1:6" x14ac:dyDescent="0.2">
      <c r="A855">
        <v>854</v>
      </c>
      <c r="B855">
        <v>432</v>
      </c>
      <c r="C855" s="3">
        <f t="shared" ref="C855:F855" si="853">1.3*B855</f>
        <v>561.6</v>
      </c>
      <c r="D855" s="3">
        <f t="shared" si="853"/>
        <v>730.08</v>
      </c>
      <c r="E855" s="3">
        <f t="shared" si="853"/>
        <v>949.10400000000004</v>
      </c>
      <c r="F855" s="3">
        <f t="shared" si="853"/>
        <v>1233.8352</v>
      </c>
    </row>
    <row r="856" spans="1:6" x14ac:dyDescent="0.2">
      <c r="A856">
        <v>855</v>
      </c>
      <c r="B856">
        <v>772</v>
      </c>
      <c r="C856" s="3">
        <f t="shared" ref="C856:F856" si="854">1.3*B856</f>
        <v>1003.6</v>
      </c>
      <c r="D856" s="3">
        <f t="shared" si="854"/>
        <v>1304.68</v>
      </c>
      <c r="E856" s="3">
        <f t="shared" si="854"/>
        <v>1696.0840000000001</v>
      </c>
      <c r="F856" s="3">
        <f t="shared" si="854"/>
        <v>2204.9092000000001</v>
      </c>
    </row>
    <row r="857" spans="1:6" x14ac:dyDescent="0.2">
      <c r="A857">
        <v>856</v>
      </c>
      <c r="B857">
        <v>1175</v>
      </c>
      <c r="C857" s="3">
        <f t="shared" ref="C857:F857" si="855">1.3*B857</f>
        <v>1527.5</v>
      </c>
      <c r="D857" s="3">
        <f t="shared" si="855"/>
        <v>1985.75</v>
      </c>
      <c r="E857" s="3">
        <f t="shared" si="855"/>
        <v>2581.4749999999999</v>
      </c>
      <c r="F857" s="3">
        <f t="shared" si="855"/>
        <v>3355.9175</v>
      </c>
    </row>
    <row r="858" spans="1:6" x14ac:dyDescent="0.2">
      <c r="A858">
        <v>857</v>
      </c>
      <c r="B858">
        <v>553</v>
      </c>
      <c r="C858" s="3">
        <f t="shared" ref="C858:F858" si="856">1.3*B858</f>
        <v>718.9</v>
      </c>
      <c r="D858" s="3">
        <f t="shared" si="856"/>
        <v>934.57</v>
      </c>
      <c r="E858" s="3">
        <f t="shared" si="856"/>
        <v>1214.941</v>
      </c>
      <c r="F858" s="3">
        <f t="shared" si="856"/>
        <v>1579.4233000000002</v>
      </c>
    </row>
    <row r="859" spans="1:6" x14ac:dyDescent="0.2">
      <c r="A859">
        <v>858</v>
      </c>
      <c r="B859">
        <v>1011</v>
      </c>
      <c r="C859" s="3">
        <f t="shared" ref="C859:F859" si="857">1.3*B859</f>
        <v>1314.3</v>
      </c>
      <c r="D859" s="3">
        <f t="shared" si="857"/>
        <v>1708.59</v>
      </c>
      <c r="E859" s="3">
        <f t="shared" si="857"/>
        <v>2221.1669999999999</v>
      </c>
      <c r="F859" s="3">
        <f t="shared" si="857"/>
        <v>2887.5171</v>
      </c>
    </row>
    <row r="860" spans="1:6" x14ac:dyDescent="0.2">
      <c r="A860">
        <v>859</v>
      </c>
      <c r="B860">
        <v>676</v>
      </c>
      <c r="C860" s="3">
        <f t="shared" ref="C860:F860" si="858">1.3*B860</f>
        <v>878.80000000000007</v>
      </c>
      <c r="D860" s="3">
        <f t="shared" si="858"/>
        <v>1142.44</v>
      </c>
      <c r="E860" s="3">
        <f t="shared" si="858"/>
        <v>1485.172</v>
      </c>
      <c r="F860" s="3">
        <f t="shared" si="858"/>
        <v>1930.7236</v>
      </c>
    </row>
    <row r="861" spans="1:6" x14ac:dyDescent="0.2">
      <c r="A861">
        <v>860</v>
      </c>
      <c r="B861">
        <v>1093</v>
      </c>
      <c r="C861" s="3">
        <f t="shared" ref="C861:F861" si="859">1.3*B861</f>
        <v>1420.9</v>
      </c>
      <c r="D861" s="3">
        <f t="shared" si="859"/>
        <v>1847.17</v>
      </c>
      <c r="E861" s="3">
        <f t="shared" si="859"/>
        <v>2401.3210000000004</v>
      </c>
      <c r="F861" s="3">
        <f t="shared" si="859"/>
        <v>3121.7173000000007</v>
      </c>
    </row>
    <row r="862" spans="1:6" x14ac:dyDescent="0.2">
      <c r="A862">
        <v>861</v>
      </c>
      <c r="B862">
        <v>266</v>
      </c>
      <c r="C862" s="3">
        <f t="shared" ref="C862:F862" si="860">1.3*B862</f>
        <v>345.8</v>
      </c>
      <c r="D862" s="3">
        <f t="shared" si="860"/>
        <v>449.54</v>
      </c>
      <c r="E862" s="3">
        <f t="shared" si="860"/>
        <v>584.40200000000004</v>
      </c>
      <c r="F862" s="3">
        <f t="shared" si="860"/>
        <v>759.72260000000006</v>
      </c>
    </row>
    <row r="863" spans="1:6" x14ac:dyDescent="0.2">
      <c r="A863">
        <v>862</v>
      </c>
      <c r="B863">
        <v>963</v>
      </c>
      <c r="C863" s="3">
        <f t="shared" ref="C863:F863" si="861">1.3*B863</f>
        <v>1251.9000000000001</v>
      </c>
      <c r="D863" s="3">
        <f t="shared" si="861"/>
        <v>1627.4700000000003</v>
      </c>
      <c r="E863" s="3">
        <f t="shared" si="861"/>
        <v>2115.7110000000002</v>
      </c>
      <c r="F863" s="3">
        <f t="shared" si="861"/>
        <v>2750.4243000000006</v>
      </c>
    </row>
    <row r="864" spans="1:6" x14ac:dyDescent="0.2">
      <c r="A864">
        <v>863</v>
      </c>
      <c r="B864">
        <v>433</v>
      </c>
      <c r="C864" s="3">
        <f t="shared" ref="C864:F864" si="862">1.3*B864</f>
        <v>562.9</v>
      </c>
      <c r="D864" s="3">
        <f t="shared" si="862"/>
        <v>731.77</v>
      </c>
      <c r="E864" s="3">
        <f t="shared" si="862"/>
        <v>951.30100000000004</v>
      </c>
      <c r="F864" s="3">
        <f t="shared" si="862"/>
        <v>1236.6913000000002</v>
      </c>
    </row>
    <row r="865" spans="1:6" x14ac:dyDescent="0.2">
      <c r="A865">
        <v>864</v>
      </c>
      <c r="B865">
        <v>550</v>
      </c>
      <c r="C865" s="3">
        <f t="shared" ref="C865:F865" si="863">1.3*B865</f>
        <v>715</v>
      </c>
      <c r="D865" s="3">
        <f t="shared" si="863"/>
        <v>929.5</v>
      </c>
      <c r="E865" s="3">
        <f t="shared" si="863"/>
        <v>1208.3500000000001</v>
      </c>
      <c r="F865" s="3">
        <f t="shared" si="863"/>
        <v>1570.8550000000002</v>
      </c>
    </row>
    <row r="866" spans="1:6" x14ac:dyDescent="0.2">
      <c r="A866">
        <v>865</v>
      </c>
      <c r="B866">
        <v>293</v>
      </c>
      <c r="C866" s="3">
        <f t="shared" ref="C866:F866" si="864">1.3*B866</f>
        <v>380.90000000000003</v>
      </c>
      <c r="D866" s="3">
        <f t="shared" si="864"/>
        <v>495.17000000000007</v>
      </c>
      <c r="E866" s="3">
        <f t="shared" si="864"/>
        <v>643.72100000000012</v>
      </c>
      <c r="F866" s="3">
        <f t="shared" si="864"/>
        <v>836.83730000000014</v>
      </c>
    </row>
    <row r="867" spans="1:6" x14ac:dyDescent="0.2">
      <c r="A867">
        <v>866</v>
      </c>
      <c r="B867">
        <v>676</v>
      </c>
      <c r="C867" s="3">
        <f t="shared" ref="C867:F867" si="865">1.3*B867</f>
        <v>878.80000000000007</v>
      </c>
      <c r="D867" s="3">
        <f t="shared" si="865"/>
        <v>1142.44</v>
      </c>
      <c r="E867" s="3">
        <f t="shared" si="865"/>
        <v>1485.172</v>
      </c>
      <c r="F867" s="3">
        <f t="shared" si="865"/>
        <v>1930.7236</v>
      </c>
    </row>
    <row r="868" spans="1:6" x14ac:dyDescent="0.2">
      <c r="A868">
        <v>867</v>
      </c>
      <c r="B868">
        <v>934</v>
      </c>
      <c r="C868" s="3">
        <f t="shared" ref="C868:F868" si="866">1.3*B868</f>
        <v>1214.2</v>
      </c>
      <c r="D868" s="3">
        <f t="shared" si="866"/>
        <v>1578.46</v>
      </c>
      <c r="E868" s="3">
        <f t="shared" si="866"/>
        <v>2051.998</v>
      </c>
      <c r="F868" s="3">
        <f t="shared" si="866"/>
        <v>2667.5974000000001</v>
      </c>
    </row>
    <row r="869" spans="1:6" x14ac:dyDescent="0.2">
      <c r="A869">
        <v>868</v>
      </c>
      <c r="B869">
        <v>222</v>
      </c>
      <c r="C869" s="3">
        <f t="shared" ref="C869:F869" si="867">1.3*B869</f>
        <v>288.60000000000002</v>
      </c>
      <c r="D869" s="3">
        <f t="shared" si="867"/>
        <v>375.18000000000006</v>
      </c>
      <c r="E869" s="3">
        <f t="shared" si="867"/>
        <v>487.73400000000009</v>
      </c>
      <c r="F869" s="3">
        <f t="shared" si="867"/>
        <v>634.05420000000015</v>
      </c>
    </row>
    <row r="870" spans="1:6" x14ac:dyDescent="0.2">
      <c r="A870">
        <v>869</v>
      </c>
      <c r="B870">
        <v>314</v>
      </c>
      <c r="C870" s="3">
        <f t="shared" ref="C870:F870" si="868">1.3*B870</f>
        <v>408.2</v>
      </c>
      <c r="D870" s="3">
        <f t="shared" si="868"/>
        <v>530.66</v>
      </c>
      <c r="E870" s="3">
        <f t="shared" si="868"/>
        <v>689.85799999999995</v>
      </c>
      <c r="F870" s="3">
        <f t="shared" si="868"/>
        <v>896.81539999999995</v>
      </c>
    </row>
    <row r="871" spans="1:6" x14ac:dyDescent="0.2">
      <c r="A871">
        <v>870</v>
      </c>
      <c r="B871">
        <v>505</v>
      </c>
      <c r="C871" s="3">
        <f t="shared" ref="C871:F871" si="869">1.3*B871</f>
        <v>656.5</v>
      </c>
      <c r="D871" s="3">
        <f t="shared" si="869"/>
        <v>853.45</v>
      </c>
      <c r="E871" s="3">
        <f t="shared" si="869"/>
        <v>1109.4850000000001</v>
      </c>
      <c r="F871" s="3">
        <f t="shared" si="869"/>
        <v>1442.3305000000003</v>
      </c>
    </row>
    <row r="872" spans="1:6" x14ac:dyDescent="0.2">
      <c r="A872">
        <v>871</v>
      </c>
      <c r="B872">
        <v>666</v>
      </c>
      <c r="C872" s="3">
        <f t="shared" ref="C872:F872" si="870">1.3*B872</f>
        <v>865.80000000000007</v>
      </c>
      <c r="D872" s="3">
        <f t="shared" si="870"/>
        <v>1125.5400000000002</v>
      </c>
      <c r="E872" s="3">
        <f t="shared" si="870"/>
        <v>1463.2020000000002</v>
      </c>
      <c r="F872" s="3">
        <f t="shared" si="870"/>
        <v>1902.1626000000003</v>
      </c>
    </row>
    <row r="873" spans="1:6" x14ac:dyDescent="0.2">
      <c r="A873">
        <v>872</v>
      </c>
      <c r="B873">
        <v>1161</v>
      </c>
      <c r="C873" s="3">
        <f t="shared" ref="C873:F873" si="871">1.3*B873</f>
        <v>1509.3</v>
      </c>
      <c r="D873" s="3">
        <f t="shared" si="871"/>
        <v>1962.09</v>
      </c>
      <c r="E873" s="3">
        <f t="shared" si="871"/>
        <v>2550.7170000000001</v>
      </c>
      <c r="F873" s="3">
        <f t="shared" si="871"/>
        <v>3315.9321000000004</v>
      </c>
    </row>
    <row r="874" spans="1:6" x14ac:dyDescent="0.2">
      <c r="A874">
        <v>873</v>
      </c>
      <c r="B874">
        <v>582</v>
      </c>
      <c r="C874" s="3">
        <f t="shared" ref="C874:F874" si="872">1.3*B874</f>
        <v>756.6</v>
      </c>
      <c r="D874" s="3">
        <f t="shared" si="872"/>
        <v>983.58</v>
      </c>
      <c r="E874" s="3">
        <f t="shared" si="872"/>
        <v>1278.654</v>
      </c>
      <c r="F874" s="3">
        <f t="shared" si="872"/>
        <v>1662.2501999999999</v>
      </c>
    </row>
    <row r="875" spans="1:6" x14ac:dyDescent="0.2">
      <c r="A875">
        <v>874</v>
      </c>
      <c r="B875">
        <v>465</v>
      </c>
      <c r="C875" s="3">
        <f t="shared" ref="C875:F875" si="873">1.3*B875</f>
        <v>604.5</v>
      </c>
      <c r="D875" s="3">
        <f t="shared" si="873"/>
        <v>785.85</v>
      </c>
      <c r="E875" s="3">
        <f t="shared" si="873"/>
        <v>1021.605</v>
      </c>
      <c r="F875" s="3">
        <f t="shared" si="873"/>
        <v>1328.0865000000001</v>
      </c>
    </row>
    <row r="876" spans="1:6" x14ac:dyDescent="0.2">
      <c r="A876">
        <v>875</v>
      </c>
      <c r="B876">
        <v>555</v>
      </c>
      <c r="C876" s="3">
        <f t="shared" ref="C876:F876" si="874">1.3*B876</f>
        <v>721.5</v>
      </c>
      <c r="D876" s="3">
        <f t="shared" si="874"/>
        <v>937.95</v>
      </c>
      <c r="E876" s="3">
        <f t="shared" si="874"/>
        <v>1219.335</v>
      </c>
      <c r="F876" s="3">
        <f t="shared" si="874"/>
        <v>1585.1355000000001</v>
      </c>
    </row>
    <row r="877" spans="1:6" x14ac:dyDescent="0.2">
      <c r="A877">
        <v>876</v>
      </c>
      <c r="B877">
        <v>1001</v>
      </c>
      <c r="C877" s="3">
        <f t="shared" ref="C877:F877" si="875">1.3*B877</f>
        <v>1301.3</v>
      </c>
      <c r="D877" s="3">
        <f t="shared" si="875"/>
        <v>1691.69</v>
      </c>
      <c r="E877" s="3">
        <f t="shared" si="875"/>
        <v>2199.1970000000001</v>
      </c>
      <c r="F877" s="3">
        <f t="shared" si="875"/>
        <v>2858.9561000000003</v>
      </c>
    </row>
    <row r="878" spans="1:6" x14ac:dyDescent="0.2">
      <c r="A878">
        <v>877</v>
      </c>
      <c r="B878">
        <v>946</v>
      </c>
      <c r="C878" s="3">
        <f t="shared" ref="C878:F878" si="876">1.3*B878</f>
        <v>1229.8</v>
      </c>
      <c r="D878" s="3">
        <f t="shared" si="876"/>
        <v>1598.74</v>
      </c>
      <c r="E878" s="3">
        <f t="shared" si="876"/>
        <v>2078.3620000000001</v>
      </c>
      <c r="F878" s="3">
        <f t="shared" si="876"/>
        <v>2701.8706000000002</v>
      </c>
    </row>
    <row r="879" spans="1:6" x14ac:dyDescent="0.2">
      <c r="A879">
        <v>878</v>
      </c>
      <c r="B879">
        <v>749</v>
      </c>
      <c r="C879" s="3">
        <f t="shared" ref="C879:F879" si="877">1.3*B879</f>
        <v>973.7</v>
      </c>
      <c r="D879" s="3">
        <f t="shared" si="877"/>
        <v>1265.8100000000002</v>
      </c>
      <c r="E879" s="3">
        <f t="shared" si="877"/>
        <v>1645.5530000000003</v>
      </c>
      <c r="F879" s="3">
        <f t="shared" si="877"/>
        <v>2139.2189000000003</v>
      </c>
    </row>
    <row r="880" spans="1:6" x14ac:dyDescent="0.2">
      <c r="A880">
        <v>879</v>
      </c>
      <c r="B880">
        <v>222</v>
      </c>
      <c r="C880" s="3">
        <f t="shared" ref="C880:F880" si="878">1.3*B880</f>
        <v>288.60000000000002</v>
      </c>
      <c r="D880" s="3">
        <f t="shared" si="878"/>
        <v>375.18000000000006</v>
      </c>
      <c r="E880" s="3">
        <f t="shared" si="878"/>
        <v>487.73400000000009</v>
      </c>
      <c r="F880" s="3">
        <f t="shared" si="878"/>
        <v>634.05420000000015</v>
      </c>
    </row>
    <row r="881" spans="1:6" x14ac:dyDescent="0.2">
      <c r="A881">
        <v>880</v>
      </c>
      <c r="B881">
        <v>864</v>
      </c>
      <c r="C881" s="3">
        <f t="shared" ref="C881:F881" si="879">1.3*B881</f>
        <v>1123.2</v>
      </c>
      <c r="D881" s="3">
        <f t="shared" si="879"/>
        <v>1460.16</v>
      </c>
      <c r="E881" s="3">
        <f t="shared" si="879"/>
        <v>1898.2080000000001</v>
      </c>
      <c r="F881" s="3">
        <f t="shared" si="879"/>
        <v>2467.6704</v>
      </c>
    </row>
    <row r="882" spans="1:6" x14ac:dyDescent="0.2">
      <c r="A882">
        <v>881</v>
      </c>
      <c r="B882">
        <v>668</v>
      </c>
      <c r="C882" s="3">
        <f t="shared" ref="C882:F882" si="880">1.3*B882</f>
        <v>868.4</v>
      </c>
      <c r="D882" s="3">
        <f t="shared" si="880"/>
        <v>1128.92</v>
      </c>
      <c r="E882" s="3">
        <f t="shared" si="880"/>
        <v>1467.5960000000002</v>
      </c>
      <c r="F882" s="3">
        <f t="shared" si="880"/>
        <v>1907.8748000000003</v>
      </c>
    </row>
    <row r="883" spans="1:6" x14ac:dyDescent="0.2">
      <c r="A883">
        <v>882</v>
      </c>
      <c r="B883">
        <v>554</v>
      </c>
      <c r="C883" s="3">
        <f t="shared" ref="C883:F883" si="881">1.3*B883</f>
        <v>720.2</v>
      </c>
      <c r="D883" s="3">
        <f t="shared" si="881"/>
        <v>936.2600000000001</v>
      </c>
      <c r="E883" s="3">
        <f t="shared" si="881"/>
        <v>1217.1380000000001</v>
      </c>
      <c r="F883" s="3">
        <f t="shared" si="881"/>
        <v>1582.2794000000004</v>
      </c>
    </row>
    <row r="884" spans="1:6" x14ac:dyDescent="0.2">
      <c r="A884">
        <v>883</v>
      </c>
      <c r="B884">
        <v>1129</v>
      </c>
      <c r="C884" s="3">
        <f t="shared" ref="C884:F884" si="882">1.3*B884</f>
        <v>1467.7</v>
      </c>
      <c r="D884" s="3">
        <f t="shared" si="882"/>
        <v>1908.0100000000002</v>
      </c>
      <c r="E884" s="3">
        <f t="shared" si="882"/>
        <v>2480.4130000000005</v>
      </c>
      <c r="F884" s="3">
        <f t="shared" si="882"/>
        <v>3224.5369000000005</v>
      </c>
    </row>
    <row r="885" spans="1:6" x14ac:dyDescent="0.2">
      <c r="A885">
        <v>884</v>
      </c>
      <c r="B885">
        <v>807</v>
      </c>
      <c r="C885" s="3">
        <f t="shared" ref="C885:F885" si="883">1.3*B885</f>
        <v>1049.1000000000001</v>
      </c>
      <c r="D885" s="3">
        <f t="shared" si="883"/>
        <v>1363.8300000000002</v>
      </c>
      <c r="E885" s="3">
        <f t="shared" si="883"/>
        <v>1772.9790000000003</v>
      </c>
      <c r="F885" s="3">
        <f t="shared" si="883"/>
        <v>2304.8727000000003</v>
      </c>
    </row>
    <row r="886" spans="1:6" x14ac:dyDescent="0.2">
      <c r="A886">
        <v>885</v>
      </c>
      <c r="B886">
        <v>966</v>
      </c>
      <c r="C886" s="3">
        <f t="shared" ref="C886:F886" si="884">1.3*B886</f>
        <v>1255.8</v>
      </c>
      <c r="D886" s="3">
        <f t="shared" si="884"/>
        <v>1632.54</v>
      </c>
      <c r="E886" s="3">
        <f t="shared" si="884"/>
        <v>2122.3020000000001</v>
      </c>
      <c r="F886" s="3">
        <f t="shared" si="884"/>
        <v>2758.9926000000005</v>
      </c>
    </row>
    <row r="887" spans="1:6" x14ac:dyDescent="0.2">
      <c r="A887">
        <v>886</v>
      </c>
      <c r="B887">
        <v>1129</v>
      </c>
      <c r="C887" s="3">
        <f t="shared" ref="C887:F887" si="885">1.3*B887</f>
        <v>1467.7</v>
      </c>
      <c r="D887" s="3">
        <f t="shared" si="885"/>
        <v>1908.0100000000002</v>
      </c>
      <c r="E887" s="3">
        <f t="shared" si="885"/>
        <v>2480.4130000000005</v>
      </c>
      <c r="F887" s="3">
        <f t="shared" si="885"/>
        <v>3224.5369000000005</v>
      </c>
    </row>
    <row r="888" spans="1:6" x14ac:dyDescent="0.2">
      <c r="A888">
        <v>887</v>
      </c>
      <c r="B888">
        <v>903</v>
      </c>
      <c r="C888" s="3">
        <f t="shared" ref="C888:F888" si="886">1.3*B888</f>
        <v>1173.9000000000001</v>
      </c>
      <c r="D888" s="3">
        <f t="shared" si="886"/>
        <v>1526.0700000000002</v>
      </c>
      <c r="E888" s="3">
        <f t="shared" si="886"/>
        <v>1983.8910000000003</v>
      </c>
      <c r="F888" s="3">
        <f t="shared" si="886"/>
        <v>2579.0583000000006</v>
      </c>
    </row>
    <row r="889" spans="1:6" x14ac:dyDescent="0.2">
      <c r="A889">
        <v>888</v>
      </c>
      <c r="B889">
        <v>837</v>
      </c>
      <c r="C889" s="3">
        <f t="shared" ref="C889:F889" si="887">1.3*B889</f>
        <v>1088.1000000000001</v>
      </c>
      <c r="D889" s="3">
        <f t="shared" si="887"/>
        <v>1414.5300000000002</v>
      </c>
      <c r="E889" s="3">
        <f t="shared" si="887"/>
        <v>1838.8890000000004</v>
      </c>
      <c r="F889" s="3">
        <f t="shared" si="887"/>
        <v>2390.5557000000003</v>
      </c>
    </row>
    <row r="890" spans="1:6" x14ac:dyDescent="0.2">
      <c r="A890">
        <v>889</v>
      </c>
      <c r="B890">
        <v>583</v>
      </c>
      <c r="C890" s="3">
        <f t="shared" ref="C890:F890" si="888">1.3*B890</f>
        <v>757.9</v>
      </c>
      <c r="D890" s="3">
        <f t="shared" si="888"/>
        <v>985.27</v>
      </c>
      <c r="E890" s="3">
        <f t="shared" si="888"/>
        <v>1280.8510000000001</v>
      </c>
      <c r="F890" s="3">
        <f t="shared" si="888"/>
        <v>1665.1063000000001</v>
      </c>
    </row>
    <row r="891" spans="1:6" x14ac:dyDescent="0.2">
      <c r="A891">
        <v>890</v>
      </c>
      <c r="B891">
        <v>294</v>
      </c>
      <c r="C891" s="3">
        <f t="shared" ref="C891:F891" si="889">1.3*B891</f>
        <v>382.2</v>
      </c>
      <c r="D891" s="3">
        <f t="shared" si="889"/>
        <v>496.86</v>
      </c>
      <c r="E891" s="3">
        <f t="shared" si="889"/>
        <v>645.91800000000001</v>
      </c>
      <c r="F891" s="3">
        <f t="shared" si="889"/>
        <v>839.6934</v>
      </c>
    </row>
    <row r="892" spans="1:6" x14ac:dyDescent="0.2">
      <c r="A892">
        <v>891</v>
      </c>
      <c r="B892">
        <v>808</v>
      </c>
      <c r="C892" s="3">
        <f t="shared" ref="C892:F892" si="890">1.3*B892</f>
        <v>1050.4000000000001</v>
      </c>
      <c r="D892" s="3">
        <f t="shared" si="890"/>
        <v>1365.5200000000002</v>
      </c>
      <c r="E892" s="3">
        <f t="shared" si="890"/>
        <v>1775.1760000000004</v>
      </c>
      <c r="F892" s="3">
        <f t="shared" si="890"/>
        <v>2307.7288000000008</v>
      </c>
    </row>
    <row r="893" spans="1:6" x14ac:dyDescent="0.2">
      <c r="A893">
        <v>892</v>
      </c>
      <c r="B893">
        <v>890</v>
      </c>
      <c r="C893" s="3">
        <f t="shared" ref="C893:F893" si="891">1.3*B893</f>
        <v>1157</v>
      </c>
      <c r="D893" s="3">
        <f t="shared" si="891"/>
        <v>1504.1000000000001</v>
      </c>
      <c r="E893" s="3">
        <f t="shared" si="891"/>
        <v>1955.3300000000002</v>
      </c>
      <c r="F893" s="3">
        <f t="shared" si="891"/>
        <v>2541.9290000000001</v>
      </c>
    </row>
    <row r="894" spans="1:6" x14ac:dyDescent="0.2">
      <c r="A894">
        <v>893</v>
      </c>
      <c r="B894">
        <v>1052</v>
      </c>
      <c r="C894" s="3">
        <f t="shared" ref="C894:F894" si="892">1.3*B894</f>
        <v>1367.6000000000001</v>
      </c>
      <c r="D894" s="3">
        <f t="shared" si="892"/>
        <v>1777.8800000000003</v>
      </c>
      <c r="E894" s="3">
        <f t="shared" si="892"/>
        <v>2311.2440000000006</v>
      </c>
      <c r="F894" s="3">
        <f t="shared" si="892"/>
        <v>3004.617200000001</v>
      </c>
    </row>
    <row r="895" spans="1:6" x14ac:dyDescent="0.2">
      <c r="A895">
        <v>894</v>
      </c>
      <c r="B895">
        <v>1043</v>
      </c>
      <c r="C895" s="3">
        <f t="shared" ref="C895:F895" si="893">1.3*B895</f>
        <v>1355.9</v>
      </c>
      <c r="D895" s="3">
        <f t="shared" si="893"/>
        <v>1762.67</v>
      </c>
      <c r="E895" s="3">
        <f t="shared" si="893"/>
        <v>2291.471</v>
      </c>
      <c r="F895" s="3">
        <f t="shared" si="893"/>
        <v>2978.9123</v>
      </c>
    </row>
    <row r="896" spans="1:6" x14ac:dyDescent="0.2">
      <c r="A896">
        <v>895</v>
      </c>
      <c r="B896">
        <v>247</v>
      </c>
      <c r="C896" s="3">
        <f t="shared" ref="C896:F896" si="894">1.3*B896</f>
        <v>321.10000000000002</v>
      </c>
      <c r="D896" s="3">
        <f t="shared" si="894"/>
        <v>417.43000000000006</v>
      </c>
      <c r="E896" s="3">
        <f t="shared" si="894"/>
        <v>542.65900000000011</v>
      </c>
      <c r="F896" s="3">
        <f t="shared" si="894"/>
        <v>705.45670000000018</v>
      </c>
    </row>
    <row r="897" spans="1:6" x14ac:dyDescent="0.2">
      <c r="A897">
        <v>896</v>
      </c>
      <c r="B897">
        <v>613</v>
      </c>
      <c r="C897" s="3">
        <f t="shared" ref="C897:F897" si="895">1.3*B897</f>
        <v>796.9</v>
      </c>
      <c r="D897" s="3">
        <f t="shared" si="895"/>
        <v>1035.97</v>
      </c>
      <c r="E897" s="3">
        <f t="shared" si="895"/>
        <v>1346.7610000000002</v>
      </c>
      <c r="F897" s="3">
        <f t="shared" si="895"/>
        <v>1750.7893000000004</v>
      </c>
    </row>
    <row r="898" spans="1:6" x14ac:dyDescent="0.2">
      <c r="A898">
        <v>897</v>
      </c>
      <c r="B898">
        <v>874</v>
      </c>
      <c r="C898" s="3">
        <f t="shared" ref="C898:F898" si="896">1.3*B898</f>
        <v>1136.2</v>
      </c>
      <c r="D898" s="3">
        <f t="shared" si="896"/>
        <v>1477.0600000000002</v>
      </c>
      <c r="E898" s="3">
        <f t="shared" si="896"/>
        <v>1920.1780000000003</v>
      </c>
      <c r="F898" s="3">
        <f t="shared" si="896"/>
        <v>2496.2314000000006</v>
      </c>
    </row>
    <row r="899" spans="1:6" x14ac:dyDescent="0.2">
      <c r="A899">
        <v>898</v>
      </c>
      <c r="B899">
        <v>1124</v>
      </c>
      <c r="C899" s="3">
        <f t="shared" ref="C899:F899" si="897">1.3*B899</f>
        <v>1461.2</v>
      </c>
      <c r="D899" s="3">
        <f t="shared" si="897"/>
        <v>1899.5600000000002</v>
      </c>
      <c r="E899" s="3">
        <f t="shared" si="897"/>
        <v>2469.4280000000003</v>
      </c>
      <c r="F899" s="3">
        <f t="shared" si="897"/>
        <v>3210.2564000000007</v>
      </c>
    </row>
    <row r="900" spans="1:6" x14ac:dyDescent="0.2">
      <c r="A900">
        <v>899</v>
      </c>
      <c r="B900">
        <v>1187</v>
      </c>
      <c r="C900" s="3">
        <f t="shared" ref="C900:F900" si="898">1.3*B900</f>
        <v>1543.1000000000001</v>
      </c>
      <c r="D900" s="3">
        <f t="shared" si="898"/>
        <v>2006.0300000000002</v>
      </c>
      <c r="E900" s="3">
        <f t="shared" si="898"/>
        <v>2607.8390000000004</v>
      </c>
      <c r="F900" s="3">
        <f t="shared" si="898"/>
        <v>3390.1907000000006</v>
      </c>
    </row>
    <row r="901" spans="1:6" x14ac:dyDescent="0.2">
      <c r="A901">
        <v>900</v>
      </c>
      <c r="B901">
        <v>704</v>
      </c>
      <c r="C901" s="3">
        <f t="shared" ref="C901:F901" si="899">1.3*B901</f>
        <v>915.2</v>
      </c>
      <c r="D901" s="3">
        <f t="shared" si="899"/>
        <v>1189.76</v>
      </c>
      <c r="E901" s="3">
        <f t="shared" si="899"/>
        <v>1546.6880000000001</v>
      </c>
      <c r="F901" s="3">
        <f t="shared" si="899"/>
        <v>2010.6944000000003</v>
      </c>
    </row>
    <row r="902" spans="1:6" x14ac:dyDescent="0.2">
      <c r="A902">
        <v>901</v>
      </c>
      <c r="B902">
        <v>801</v>
      </c>
      <c r="C902" s="3">
        <f t="shared" ref="C902:F902" si="900">1.3*B902</f>
        <v>1041.3</v>
      </c>
      <c r="D902" s="3">
        <f t="shared" si="900"/>
        <v>1353.69</v>
      </c>
      <c r="E902" s="3">
        <f t="shared" si="900"/>
        <v>1759.797</v>
      </c>
      <c r="F902" s="3">
        <f t="shared" si="900"/>
        <v>2287.7361000000001</v>
      </c>
    </row>
    <row r="903" spans="1:6" x14ac:dyDescent="0.2">
      <c r="A903">
        <v>902</v>
      </c>
      <c r="B903">
        <v>275</v>
      </c>
      <c r="C903" s="3">
        <f t="shared" ref="C903:F903" si="901">1.3*B903</f>
        <v>357.5</v>
      </c>
      <c r="D903" s="3">
        <f t="shared" si="901"/>
        <v>464.75</v>
      </c>
      <c r="E903" s="3">
        <f t="shared" si="901"/>
        <v>604.17500000000007</v>
      </c>
      <c r="F903" s="3">
        <f t="shared" si="901"/>
        <v>785.42750000000012</v>
      </c>
    </row>
    <row r="904" spans="1:6" x14ac:dyDescent="0.2">
      <c r="A904">
        <v>903</v>
      </c>
      <c r="B904">
        <v>246</v>
      </c>
      <c r="C904" s="3">
        <f t="shared" ref="C904:F904" si="902">1.3*B904</f>
        <v>319.8</v>
      </c>
      <c r="D904" s="3">
        <f t="shared" si="902"/>
        <v>415.74</v>
      </c>
      <c r="E904" s="3">
        <f t="shared" si="902"/>
        <v>540.46199999999999</v>
      </c>
      <c r="F904" s="3">
        <f t="shared" si="902"/>
        <v>702.60059999999999</v>
      </c>
    </row>
    <row r="905" spans="1:6" x14ac:dyDescent="0.2">
      <c r="A905">
        <v>904</v>
      </c>
      <c r="B905">
        <v>1191</v>
      </c>
      <c r="C905" s="3">
        <f t="shared" ref="C905:F905" si="903">1.3*B905</f>
        <v>1548.3</v>
      </c>
      <c r="D905" s="3">
        <f t="shared" si="903"/>
        <v>2012.79</v>
      </c>
      <c r="E905" s="3">
        <f t="shared" si="903"/>
        <v>2616.627</v>
      </c>
      <c r="F905" s="3">
        <f t="shared" si="903"/>
        <v>3401.6151</v>
      </c>
    </row>
    <row r="906" spans="1:6" x14ac:dyDescent="0.2">
      <c r="A906">
        <v>905</v>
      </c>
      <c r="B906">
        <v>972</v>
      </c>
      <c r="C906" s="3">
        <f t="shared" ref="C906:F906" si="904">1.3*B906</f>
        <v>1263.6000000000001</v>
      </c>
      <c r="D906" s="3">
        <f t="shared" si="904"/>
        <v>1642.6800000000003</v>
      </c>
      <c r="E906" s="3">
        <f t="shared" si="904"/>
        <v>2135.4840000000004</v>
      </c>
      <c r="F906" s="3">
        <f t="shared" si="904"/>
        <v>2776.1292000000008</v>
      </c>
    </row>
    <row r="907" spans="1:6" x14ac:dyDescent="0.2">
      <c r="A907">
        <v>906</v>
      </c>
      <c r="B907">
        <v>753</v>
      </c>
      <c r="C907" s="3">
        <f t="shared" ref="C907:F907" si="905">1.3*B907</f>
        <v>978.9</v>
      </c>
      <c r="D907" s="3">
        <f t="shared" si="905"/>
        <v>1272.57</v>
      </c>
      <c r="E907" s="3">
        <f t="shared" si="905"/>
        <v>1654.3409999999999</v>
      </c>
      <c r="F907" s="3">
        <f t="shared" si="905"/>
        <v>2150.6432999999997</v>
      </c>
    </row>
    <row r="908" spans="1:6" x14ac:dyDescent="0.2">
      <c r="A908">
        <v>907</v>
      </c>
      <c r="B908">
        <v>221</v>
      </c>
      <c r="C908" s="3">
        <f t="shared" ref="C908:F908" si="906">1.3*B908</f>
        <v>287.3</v>
      </c>
      <c r="D908" s="3">
        <f t="shared" si="906"/>
        <v>373.49</v>
      </c>
      <c r="E908" s="3">
        <f t="shared" si="906"/>
        <v>485.53700000000003</v>
      </c>
      <c r="F908" s="3">
        <f t="shared" si="906"/>
        <v>631.19810000000007</v>
      </c>
    </row>
    <row r="909" spans="1:6" x14ac:dyDescent="0.2">
      <c r="A909">
        <v>908</v>
      </c>
      <c r="B909">
        <v>278</v>
      </c>
      <c r="C909" s="3">
        <f t="shared" ref="C909:F909" si="907">1.3*B909</f>
        <v>361.40000000000003</v>
      </c>
      <c r="D909" s="3">
        <f t="shared" si="907"/>
        <v>469.82000000000005</v>
      </c>
      <c r="E909" s="3">
        <f t="shared" si="907"/>
        <v>610.76600000000008</v>
      </c>
      <c r="F909" s="3">
        <f t="shared" si="907"/>
        <v>793.99580000000014</v>
      </c>
    </row>
    <row r="910" spans="1:6" x14ac:dyDescent="0.2">
      <c r="A910">
        <v>909</v>
      </c>
      <c r="B910">
        <v>215</v>
      </c>
      <c r="C910" s="3">
        <f t="shared" ref="C910:F910" si="908">1.3*B910</f>
        <v>279.5</v>
      </c>
      <c r="D910" s="3">
        <f t="shared" si="908"/>
        <v>363.35</v>
      </c>
      <c r="E910" s="3">
        <f t="shared" si="908"/>
        <v>472.35500000000002</v>
      </c>
      <c r="F910" s="3">
        <f t="shared" si="908"/>
        <v>614.06150000000002</v>
      </c>
    </row>
    <row r="911" spans="1:6" x14ac:dyDescent="0.2">
      <c r="A911">
        <v>910</v>
      </c>
      <c r="B911">
        <v>947</v>
      </c>
      <c r="C911" s="3">
        <f t="shared" ref="C911:F911" si="909">1.3*B911</f>
        <v>1231.1000000000001</v>
      </c>
      <c r="D911" s="3">
        <f t="shared" si="909"/>
        <v>1600.4300000000003</v>
      </c>
      <c r="E911" s="3">
        <f t="shared" si="909"/>
        <v>2080.5590000000007</v>
      </c>
      <c r="F911" s="3">
        <f t="shared" si="909"/>
        <v>2704.7267000000011</v>
      </c>
    </row>
    <row r="912" spans="1:6" x14ac:dyDescent="0.2">
      <c r="A912">
        <v>911</v>
      </c>
      <c r="B912">
        <v>573</v>
      </c>
      <c r="C912" s="3">
        <f t="shared" ref="C912:F912" si="910">1.3*B912</f>
        <v>744.9</v>
      </c>
      <c r="D912" s="3">
        <f t="shared" si="910"/>
        <v>968.37</v>
      </c>
      <c r="E912" s="3">
        <f t="shared" si="910"/>
        <v>1258.8810000000001</v>
      </c>
      <c r="F912" s="3">
        <f t="shared" si="910"/>
        <v>1636.5453000000002</v>
      </c>
    </row>
    <row r="913" spans="1:6" x14ac:dyDescent="0.2">
      <c r="A913">
        <v>912</v>
      </c>
      <c r="B913">
        <v>214</v>
      </c>
      <c r="C913" s="3">
        <f t="shared" ref="C913:F913" si="911">1.3*B913</f>
        <v>278.2</v>
      </c>
      <c r="D913" s="3">
        <f t="shared" si="911"/>
        <v>361.66</v>
      </c>
      <c r="E913" s="3">
        <f t="shared" si="911"/>
        <v>470.15800000000007</v>
      </c>
      <c r="F913" s="3">
        <f t="shared" si="911"/>
        <v>611.20540000000017</v>
      </c>
    </row>
    <row r="914" spans="1:6" x14ac:dyDescent="0.2">
      <c r="A914">
        <v>913</v>
      </c>
      <c r="B914">
        <v>568</v>
      </c>
      <c r="C914" s="3">
        <f t="shared" ref="C914:F914" si="912">1.3*B914</f>
        <v>738.4</v>
      </c>
      <c r="D914" s="3">
        <f t="shared" si="912"/>
        <v>959.92</v>
      </c>
      <c r="E914" s="3">
        <f t="shared" si="912"/>
        <v>1247.896</v>
      </c>
      <c r="F914" s="3">
        <f t="shared" si="912"/>
        <v>1622.2647999999999</v>
      </c>
    </row>
    <row r="915" spans="1:6" x14ac:dyDescent="0.2">
      <c r="A915">
        <v>914</v>
      </c>
      <c r="B915">
        <v>459</v>
      </c>
      <c r="C915" s="3">
        <f t="shared" ref="C915:F915" si="913">1.3*B915</f>
        <v>596.70000000000005</v>
      </c>
      <c r="D915" s="3">
        <f t="shared" si="913"/>
        <v>775.71</v>
      </c>
      <c r="E915" s="3">
        <f t="shared" si="913"/>
        <v>1008.4230000000001</v>
      </c>
      <c r="F915" s="3">
        <f t="shared" si="913"/>
        <v>1310.9499000000003</v>
      </c>
    </row>
    <row r="916" spans="1:6" x14ac:dyDescent="0.2">
      <c r="A916">
        <v>915</v>
      </c>
      <c r="B916">
        <v>339</v>
      </c>
      <c r="C916" s="3">
        <f t="shared" ref="C916:F916" si="914">1.3*B916</f>
        <v>440.7</v>
      </c>
      <c r="D916" s="3">
        <f t="shared" si="914"/>
        <v>572.91</v>
      </c>
      <c r="E916" s="3">
        <f t="shared" si="914"/>
        <v>744.78300000000002</v>
      </c>
      <c r="F916" s="3">
        <f t="shared" si="914"/>
        <v>968.2179000000001</v>
      </c>
    </row>
    <row r="917" spans="1:6" x14ac:dyDescent="0.2">
      <c r="A917">
        <v>916</v>
      </c>
      <c r="B917">
        <v>309</v>
      </c>
      <c r="C917" s="3">
        <f t="shared" ref="C917:F917" si="915">1.3*B917</f>
        <v>401.7</v>
      </c>
      <c r="D917" s="3">
        <f t="shared" si="915"/>
        <v>522.21</v>
      </c>
      <c r="E917" s="3">
        <f t="shared" si="915"/>
        <v>678.87300000000005</v>
      </c>
      <c r="F917" s="3">
        <f t="shared" si="915"/>
        <v>882.53490000000011</v>
      </c>
    </row>
    <row r="918" spans="1:6" x14ac:dyDescent="0.2">
      <c r="A918">
        <v>917</v>
      </c>
      <c r="B918">
        <v>476</v>
      </c>
      <c r="C918" s="3">
        <f t="shared" ref="C918:F918" si="916">1.3*B918</f>
        <v>618.80000000000007</v>
      </c>
      <c r="D918" s="3">
        <f t="shared" si="916"/>
        <v>804.44000000000017</v>
      </c>
      <c r="E918" s="3">
        <f t="shared" si="916"/>
        <v>1045.7720000000002</v>
      </c>
      <c r="F918" s="3">
        <f t="shared" si="916"/>
        <v>1359.5036000000002</v>
      </c>
    </row>
    <row r="919" spans="1:6" x14ac:dyDescent="0.2">
      <c r="A919">
        <v>918</v>
      </c>
      <c r="B919">
        <v>574</v>
      </c>
      <c r="C919" s="3">
        <f t="shared" ref="C919:F919" si="917">1.3*B919</f>
        <v>746.2</v>
      </c>
      <c r="D919" s="3">
        <f t="shared" si="917"/>
        <v>970.06000000000006</v>
      </c>
      <c r="E919" s="3">
        <f t="shared" si="917"/>
        <v>1261.0780000000002</v>
      </c>
      <c r="F919" s="3">
        <f t="shared" si="917"/>
        <v>1639.4014000000004</v>
      </c>
    </row>
    <row r="920" spans="1:6" x14ac:dyDescent="0.2">
      <c r="A920">
        <v>919</v>
      </c>
      <c r="B920">
        <v>931</v>
      </c>
      <c r="C920" s="3">
        <f t="shared" ref="C920:F920" si="918">1.3*B920</f>
        <v>1210.3</v>
      </c>
      <c r="D920" s="3">
        <f t="shared" si="918"/>
        <v>1573.39</v>
      </c>
      <c r="E920" s="3">
        <f t="shared" si="918"/>
        <v>2045.4070000000002</v>
      </c>
      <c r="F920" s="3">
        <f t="shared" si="918"/>
        <v>2659.0291000000002</v>
      </c>
    </row>
    <row r="921" spans="1:6" x14ac:dyDescent="0.2">
      <c r="A921">
        <v>920</v>
      </c>
      <c r="B921">
        <v>1142</v>
      </c>
      <c r="C921" s="3">
        <f t="shared" ref="C921:F921" si="919">1.3*B921</f>
        <v>1484.6000000000001</v>
      </c>
      <c r="D921" s="3">
        <f t="shared" si="919"/>
        <v>1929.9800000000002</v>
      </c>
      <c r="E921" s="3">
        <f t="shared" si="919"/>
        <v>2508.9740000000006</v>
      </c>
      <c r="F921" s="3">
        <f t="shared" si="919"/>
        <v>3261.666200000001</v>
      </c>
    </row>
    <row r="922" spans="1:6" x14ac:dyDescent="0.2">
      <c r="A922">
        <v>921</v>
      </c>
      <c r="B922">
        <v>669</v>
      </c>
      <c r="C922" s="3">
        <f t="shared" ref="C922:F922" si="920">1.3*B922</f>
        <v>869.7</v>
      </c>
      <c r="D922" s="3">
        <f t="shared" si="920"/>
        <v>1130.6100000000001</v>
      </c>
      <c r="E922" s="3">
        <f t="shared" si="920"/>
        <v>1469.7930000000001</v>
      </c>
      <c r="F922" s="3">
        <f t="shared" si="920"/>
        <v>1910.7309000000002</v>
      </c>
    </row>
    <row r="923" spans="1:6" x14ac:dyDescent="0.2">
      <c r="A923">
        <v>922</v>
      </c>
      <c r="B923">
        <v>1190</v>
      </c>
      <c r="C923" s="3">
        <f t="shared" ref="C923:F923" si="921">1.3*B923</f>
        <v>1547</v>
      </c>
      <c r="D923" s="3">
        <f t="shared" si="921"/>
        <v>2011.1000000000001</v>
      </c>
      <c r="E923" s="3">
        <f t="shared" si="921"/>
        <v>2614.4300000000003</v>
      </c>
      <c r="F923" s="3">
        <f t="shared" si="921"/>
        <v>3398.7590000000005</v>
      </c>
    </row>
    <row r="924" spans="1:6" x14ac:dyDescent="0.2">
      <c r="A924">
        <v>923</v>
      </c>
      <c r="B924">
        <v>942</v>
      </c>
      <c r="C924" s="3">
        <f t="shared" ref="C924:F924" si="922">1.3*B924</f>
        <v>1224.6000000000001</v>
      </c>
      <c r="D924" s="3">
        <f t="shared" si="922"/>
        <v>1591.9800000000002</v>
      </c>
      <c r="E924" s="3">
        <f t="shared" si="922"/>
        <v>2069.5740000000005</v>
      </c>
      <c r="F924" s="3">
        <f t="shared" si="922"/>
        <v>2690.4462000000008</v>
      </c>
    </row>
    <row r="925" spans="1:6" x14ac:dyDescent="0.2">
      <c r="A925">
        <v>924</v>
      </c>
      <c r="B925">
        <v>337</v>
      </c>
      <c r="C925" s="3">
        <f t="shared" ref="C925:F925" si="923">1.3*B925</f>
        <v>438.1</v>
      </c>
      <c r="D925" s="3">
        <f t="shared" si="923"/>
        <v>569.53000000000009</v>
      </c>
      <c r="E925" s="3">
        <f t="shared" si="923"/>
        <v>740.38900000000012</v>
      </c>
      <c r="F925" s="3">
        <f t="shared" si="923"/>
        <v>962.50570000000016</v>
      </c>
    </row>
    <row r="926" spans="1:6" x14ac:dyDescent="0.2">
      <c r="A926">
        <v>925</v>
      </c>
      <c r="B926">
        <v>479</v>
      </c>
      <c r="C926" s="3">
        <f t="shared" ref="C926:F926" si="924">1.3*B926</f>
        <v>622.70000000000005</v>
      </c>
      <c r="D926" s="3">
        <f t="shared" si="924"/>
        <v>809.5100000000001</v>
      </c>
      <c r="E926" s="3">
        <f t="shared" si="924"/>
        <v>1052.3630000000003</v>
      </c>
      <c r="F926" s="3">
        <f t="shared" si="924"/>
        <v>1368.0719000000004</v>
      </c>
    </row>
    <row r="927" spans="1:6" x14ac:dyDescent="0.2">
      <c r="A927">
        <v>926</v>
      </c>
      <c r="B927">
        <v>250</v>
      </c>
      <c r="C927" s="3">
        <f t="shared" ref="C927:F927" si="925">1.3*B927</f>
        <v>325</v>
      </c>
      <c r="D927" s="3">
        <f t="shared" si="925"/>
        <v>422.5</v>
      </c>
      <c r="E927" s="3">
        <f t="shared" si="925"/>
        <v>549.25</v>
      </c>
      <c r="F927" s="3">
        <f t="shared" si="925"/>
        <v>714.02499999999998</v>
      </c>
    </row>
    <row r="928" spans="1:6" x14ac:dyDescent="0.2">
      <c r="A928">
        <v>927</v>
      </c>
      <c r="B928">
        <v>509</v>
      </c>
      <c r="C928" s="3">
        <f t="shared" ref="C928:F928" si="926">1.3*B928</f>
        <v>661.7</v>
      </c>
      <c r="D928" s="3">
        <f t="shared" si="926"/>
        <v>860.21</v>
      </c>
      <c r="E928" s="3">
        <f t="shared" si="926"/>
        <v>1118.2730000000001</v>
      </c>
      <c r="F928" s="3">
        <f t="shared" si="926"/>
        <v>1453.7549000000001</v>
      </c>
    </row>
    <row r="929" spans="1:6" x14ac:dyDescent="0.2">
      <c r="A929">
        <v>928</v>
      </c>
      <c r="B929">
        <v>855</v>
      </c>
      <c r="C929" s="3">
        <f t="shared" ref="C929:F929" si="927">1.3*B929</f>
        <v>1111.5</v>
      </c>
      <c r="D929" s="3">
        <f t="shared" si="927"/>
        <v>1444.95</v>
      </c>
      <c r="E929" s="3">
        <f t="shared" si="927"/>
        <v>1878.4350000000002</v>
      </c>
      <c r="F929" s="3">
        <f t="shared" si="927"/>
        <v>2441.9655000000002</v>
      </c>
    </row>
    <row r="930" spans="1:6" x14ac:dyDescent="0.2">
      <c r="A930">
        <v>929</v>
      </c>
      <c r="B930">
        <v>590</v>
      </c>
      <c r="C930" s="3">
        <f t="shared" ref="C930:F930" si="928">1.3*B930</f>
        <v>767</v>
      </c>
      <c r="D930" s="3">
        <f t="shared" si="928"/>
        <v>997.1</v>
      </c>
      <c r="E930" s="3">
        <f t="shared" si="928"/>
        <v>1296.23</v>
      </c>
      <c r="F930" s="3">
        <f t="shared" si="928"/>
        <v>1685.0990000000002</v>
      </c>
    </row>
    <row r="931" spans="1:6" x14ac:dyDescent="0.2">
      <c r="A931">
        <v>930</v>
      </c>
      <c r="B931">
        <v>1185</v>
      </c>
      <c r="C931" s="3">
        <f t="shared" ref="C931:F931" si="929">1.3*B931</f>
        <v>1540.5</v>
      </c>
      <c r="D931" s="3">
        <f t="shared" si="929"/>
        <v>2002.65</v>
      </c>
      <c r="E931" s="3">
        <f t="shared" si="929"/>
        <v>2603.4450000000002</v>
      </c>
      <c r="F931" s="3">
        <f t="shared" si="929"/>
        <v>3384.4785000000002</v>
      </c>
    </row>
    <row r="932" spans="1:6" x14ac:dyDescent="0.2">
      <c r="A932">
        <v>931</v>
      </c>
      <c r="B932">
        <v>281</v>
      </c>
      <c r="C932" s="3">
        <f t="shared" ref="C932:F932" si="930">1.3*B932</f>
        <v>365.3</v>
      </c>
      <c r="D932" s="3">
        <f t="shared" si="930"/>
        <v>474.89000000000004</v>
      </c>
      <c r="E932" s="3">
        <f t="shared" si="930"/>
        <v>617.35700000000008</v>
      </c>
      <c r="F932" s="3">
        <f t="shared" si="930"/>
        <v>802.56410000000017</v>
      </c>
    </row>
    <row r="933" spans="1:6" x14ac:dyDescent="0.2">
      <c r="A933">
        <v>932</v>
      </c>
      <c r="B933">
        <v>1083</v>
      </c>
      <c r="C933" s="3">
        <f t="shared" ref="C933:F933" si="931">1.3*B933</f>
        <v>1407.9</v>
      </c>
      <c r="D933" s="3">
        <f t="shared" si="931"/>
        <v>1830.2700000000002</v>
      </c>
      <c r="E933" s="3">
        <f t="shared" si="931"/>
        <v>2379.3510000000006</v>
      </c>
      <c r="F933" s="3">
        <f t="shared" si="931"/>
        <v>3093.156300000001</v>
      </c>
    </row>
    <row r="934" spans="1:6" x14ac:dyDescent="0.2">
      <c r="A934">
        <v>933</v>
      </c>
      <c r="B934">
        <v>1062</v>
      </c>
      <c r="C934" s="3">
        <f t="shared" ref="C934:F934" si="932">1.3*B934</f>
        <v>1380.6000000000001</v>
      </c>
      <c r="D934" s="3">
        <f t="shared" si="932"/>
        <v>1794.7800000000002</v>
      </c>
      <c r="E934" s="3">
        <f t="shared" si="932"/>
        <v>2333.2140000000004</v>
      </c>
      <c r="F934" s="3">
        <f t="shared" si="932"/>
        <v>3033.1782000000007</v>
      </c>
    </row>
    <row r="935" spans="1:6" x14ac:dyDescent="0.2">
      <c r="A935">
        <v>934</v>
      </c>
      <c r="B935">
        <v>515</v>
      </c>
      <c r="C935" s="3">
        <f t="shared" ref="C935:F935" si="933">1.3*B935</f>
        <v>669.5</v>
      </c>
      <c r="D935" s="3">
        <f t="shared" si="933"/>
        <v>870.35</v>
      </c>
      <c r="E935" s="3">
        <f t="shared" si="933"/>
        <v>1131.4550000000002</v>
      </c>
      <c r="F935" s="3">
        <f t="shared" si="933"/>
        <v>1470.8915000000002</v>
      </c>
    </row>
    <row r="936" spans="1:6" x14ac:dyDescent="0.2">
      <c r="A936">
        <v>935</v>
      </c>
      <c r="B936">
        <v>967</v>
      </c>
      <c r="C936" s="3">
        <f t="shared" ref="C936:F936" si="934">1.3*B936</f>
        <v>1257.1000000000001</v>
      </c>
      <c r="D936" s="3">
        <f t="shared" si="934"/>
        <v>1634.2300000000002</v>
      </c>
      <c r="E936" s="3">
        <f t="shared" si="934"/>
        <v>2124.4990000000003</v>
      </c>
      <c r="F936" s="3">
        <f t="shared" si="934"/>
        <v>2761.8487000000005</v>
      </c>
    </row>
    <row r="937" spans="1:6" x14ac:dyDescent="0.2">
      <c r="A937">
        <v>936</v>
      </c>
      <c r="B937">
        <v>1142</v>
      </c>
      <c r="C937" s="3">
        <f t="shared" ref="C937:F937" si="935">1.3*B937</f>
        <v>1484.6000000000001</v>
      </c>
      <c r="D937" s="3">
        <f t="shared" si="935"/>
        <v>1929.9800000000002</v>
      </c>
      <c r="E937" s="3">
        <f t="shared" si="935"/>
        <v>2508.9740000000006</v>
      </c>
      <c r="F937" s="3">
        <f t="shared" si="935"/>
        <v>3261.666200000001</v>
      </c>
    </row>
    <row r="938" spans="1:6" x14ac:dyDescent="0.2">
      <c r="A938">
        <v>937</v>
      </c>
      <c r="B938">
        <v>900</v>
      </c>
      <c r="C938" s="3">
        <f t="shared" ref="C938:F938" si="936">1.3*B938</f>
        <v>1170</v>
      </c>
      <c r="D938" s="3">
        <f t="shared" si="936"/>
        <v>1521</v>
      </c>
      <c r="E938" s="3">
        <f t="shared" si="936"/>
        <v>1977.3</v>
      </c>
      <c r="F938" s="3">
        <f t="shared" si="936"/>
        <v>2570.4900000000002</v>
      </c>
    </row>
    <row r="939" spans="1:6" x14ac:dyDescent="0.2">
      <c r="A939">
        <v>938</v>
      </c>
      <c r="B939">
        <v>822</v>
      </c>
      <c r="C939" s="3">
        <f t="shared" ref="C939:F939" si="937">1.3*B939</f>
        <v>1068.6000000000001</v>
      </c>
      <c r="D939" s="3">
        <f t="shared" si="937"/>
        <v>1389.1800000000003</v>
      </c>
      <c r="E939" s="3">
        <f t="shared" si="937"/>
        <v>1805.9340000000004</v>
      </c>
      <c r="F939" s="3">
        <f t="shared" si="937"/>
        <v>2347.7142000000008</v>
      </c>
    </row>
    <row r="940" spans="1:6" x14ac:dyDescent="0.2">
      <c r="A940">
        <v>939</v>
      </c>
      <c r="B940">
        <v>578</v>
      </c>
      <c r="C940" s="3">
        <f t="shared" ref="C940:F940" si="938">1.3*B940</f>
        <v>751.4</v>
      </c>
      <c r="D940" s="3">
        <f t="shared" si="938"/>
        <v>976.82</v>
      </c>
      <c r="E940" s="3">
        <f t="shared" si="938"/>
        <v>1269.8660000000002</v>
      </c>
      <c r="F940" s="3">
        <f t="shared" si="938"/>
        <v>1650.8258000000003</v>
      </c>
    </row>
    <row r="941" spans="1:6" x14ac:dyDescent="0.2">
      <c r="A941">
        <v>940</v>
      </c>
      <c r="B941">
        <v>523</v>
      </c>
      <c r="C941" s="3">
        <f t="shared" ref="C941:F941" si="939">1.3*B941</f>
        <v>679.9</v>
      </c>
      <c r="D941" s="3">
        <f t="shared" si="939"/>
        <v>883.87</v>
      </c>
      <c r="E941" s="3">
        <f t="shared" si="939"/>
        <v>1149.0309999999999</v>
      </c>
      <c r="F941" s="3">
        <f t="shared" si="939"/>
        <v>1493.7402999999999</v>
      </c>
    </row>
    <row r="942" spans="1:6" x14ac:dyDescent="0.2">
      <c r="A942">
        <v>941</v>
      </c>
      <c r="B942">
        <v>392</v>
      </c>
      <c r="C942" s="3">
        <f t="shared" ref="C942:F942" si="940">1.3*B942</f>
        <v>509.6</v>
      </c>
      <c r="D942" s="3">
        <f t="shared" si="940"/>
        <v>662.48</v>
      </c>
      <c r="E942" s="3">
        <f t="shared" si="940"/>
        <v>861.22400000000005</v>
      </c>
      <c r="F942" s="3">
        <f t="shared" si="940"/>
        <v>1119.5912000000001</v>
      </c>
    </row>
    <row r="943" spans="1:6" x14ac:dyDescent="0.2">
      <c r="A943">
        <v>942</v>
      </c>
      <c r="B943">
        <v>443</v>
      </c>
      <c r="C943" s="3">
        <f t="shared" ref="C943:F943" si="941">1.3*B943</f>
        <v>575.9</v>
      </c>
      <c r="D943" s="3">
        <f t="shared" si="941"/>
        <v>748.67</v>
      </c>
      <c r="E943" s="3">
        <f t="shared" si="941"/>
        <v>973.27099999999996</v>
      </c>
      <c r="F943" s="3">
        <f t="shared" si="941"/>
        <v>1265.2522999999999</v>
      </c>
    </row>
    <row r="944" spans="1:6" x14ac:dyDescent="0.2">
      <c r="A944">
        <v>943</v>
      </c>
      <c r="B944">
        <v>1095</v>
      </c>
      <c r="C944" s="3">
        <f t="shared" ref="C944:F944" si="942">1.3*B944</f>
        <v>1423.5</v>
      </c>
      <c r="D944" s="3">
        <f t="shared" si="942"/>
        <v>1850.55</v>
      </c>
      <c r="E944" s="3">
        <f t="shared" si="942"/>
        <v>2405.7150000000001</v>
      </c>
      <c r="F944" s="3">
        <f t="shared" si="942"/>
        <v>3127.4295000000002</v>
      </c>
    </row>
    <row r="945" spans="1:6" x14ac:dyDescent="0.2">
      <c r="A945">
        <v>944</v>
      </c>
      <c r="B945">
        <v>1188</v>
      </c>
      <c r="C945" s="3">
        <f t="shared" ref="C945:F945" si="943">1.3*B945</f>
        <v>1544.4</v>
      </c>
      <c r="D945" s="3">
        <f t="shared" si="943"/>
        <v>2007.7200000000003</v>
      </c>
      <c r="E945" s="3">
        <f t="shared" si="943"/>
        <v>2610.0360000000005</v>
      </c>
      <c r="F945" s="3">
        <f t="shared" si="943"/>
        <v>3393.046800000001</v>
      </c>
    </row>
    <row r="946" spans="1:6" x14ac:dyDescent="0.2">
      <c r="A946">
        <v>945</v>
      </c>
      <c r="B946">
        <v>898</v>
      </c>
      <c r="C946" s="3">
        <f t="shared" ref="C946:F946" si="944">1.3*B946</f>
        <v>1167.4000000000001</v>
      </c>
      <c r="D946" s="3">
        <f t="shared" si="944"/>
        <v>1517.6200000000001</v>
      </c>
      <c r="E946" s="3">
        <f t="shared" si="944"/>
        <v>1972.9060000000002</v>
      </c>
      <c r="F946" s="3">
        <f t="shared" si="944"/>
        <v>2564.7778000000003</v>
      </c>
    </row>
    <row r="947" spans="1:6" x14ac:dyDescent="0.2">
      <c r="A947">
        <v>946</v>
      </c>
      <c r="B947">
        <v>398</v>
      </c>
      <c r="C947" s="3">
        <f t="shared" ref="C947:F947" si="945">1.3*B947</f>
        <v>517.4</v>
      </c>
      <c r="D947" s="3">
        <f t="shared" si="945"/>
        <v>672.62</v>
      </c>
      <c r="E947" s="3">
        <f t="shared" si="945"/>
        <v>874.40600000000006</v>
      </c>
      <c r="F947" s="3">
        <f t="shared" si="945"/>
        <v>1136.7278000000001</v>
      </c>
    </row>
    <row r="948" spans="1:6" x14ac:dyDescent="0.2">
      <c r="A948">
        <v>947</v>
      </c>
      <c r="B948">
        <v>905</v>
      </c>
      <c r="C948" s="3">
        <f t="shared" ref="C948:F948" si="946">1.3*B948</f>
        <v>1176.5</v>
      </c>
      <c r="D948" s="3">
        <f t="shared" si="946"/>
        <v>1529.45</v>
      </c>
      <c r="E948" s="3">
        <f t="shared" si="946"/>
        <v>1988.2850000000001</v>
      </c>
      <c r="F948" s="3">
        <f t="shared" si="946"/>
        <v>2584.7705000000001</v>
      </c>
    </row>
    <row r="949" spans="1:6" x14ac:dyDescent="0.2">
      <c r="A949">
        <v>948</v>
      </c>
      <c r="B949">
        <v>1077</v>
      </c>
      <c r="C949" s="3">
        <f t="shared" ref="C949:F949" si="947">1.3*B949</f>
        <v>1400.1000000000001</v>
      </c>
      <c r="D949" s="3">
        <f t="shared" si="947"/>
        <v>1820.1300000000003</v>
      </c>
      <c r="E949" s="3">
        <f t="shared" si="947"/>
        <v>2366.1690000000003</v>
      </c>
      <c r="F949" s="3">
        <f t="shared" si="947"/>
        <v>3076.0197000000007</v>
      </c>
    </row>
    <row r="950" spans="1:6" x14ac:dyDescent="0.2">
      <c r="A950">
        <v>949</v>
      </c>
      <c r="B950">
        <v>443</v>
      </c>
      <c r="C950" s="3">
        <f t="shared" ref="C950:F950" si="948">1.3*B950</f>
        <v>575.9</v>
      </c>
      <c r="D950" s="3">
        <f t="shared" si="948"/>
        <v>748.67</v>
      </c>
      <c r="E950" s="3">
        <f t="shared" si="948"/>
        <v>973.27099999999996</v>
      </c>
      <c r="F950" s="3">
        <f t="shared" si="948"/>
        <v>1265.2522999999999</v>
      </c>
    </row>
    <row r="951" spans="1:6" x14ac:dyDescent="0.2">
      <c r="A951">
        <v>950</v>
      </c>
      <c r="B951">
        <v>719</v>
      </c>
      <c r="C951" s="3">
        <f t="shared" ref="C951:F951" si="949">1.3*B951</f>
        <v>934.7</v>
      </c>
      <c r="D951" s="3">
        <f t="shared" si="949"/>
        <v>1215.1100000000001</v>
      </c>
      <c r="E951" s="3">
        <f t="shared" si="949"/>
        <v>1579.6430000000003</v>
      </c>
      <c r="F951" s="3">
        <f t="shared" si="949"/>
        <v>2053.5359000000003</v>
      </c>
    </row>
    <row r="952" spans="1:6" x14ac:dyDescent="0.2">
      <c r="A952">
        <v>951</v>
      </c>
      <c r="B952">
        <v>677</v>
      </c>
      <c r="C952" s="3">
        <f t="shared" ref="C952:F952" si="950">1.3*B952</f>
        <v>880.1</v>
      </c>
      <c r="D952" s="3">
        <f t="shared" si="950"/>
        <v>1144.1300000000001</v>
      </c>
      <c r="E952" s="3">
        <f t="shared" si="950"/>
        <v>1487.3690000000001</v>
      </c>
      <c r="F952" s="3">
        <f t="shared" si="950"/>
        <v>1933.5797000000002</v>
      </c>
    </row>
    <row r="953" spans="1:6" x14ac:dyDescent="0.2">
      <c r="A953">
        <v>952</v>
      </c>
      <c r="B953">
        <v>1193</v>
      </c>
      <c r="C953" s="3">
        <f t="shared" ref="C953:F953" si="951">1.3*B953</f>
        <v>1550.9</v>
      </c>
      <c r="D953" s="3">
        <f t="shared" si="951"/>
        <v>2016.1700000000003</v>
      </c>
      <c r="E953" s="3">
        <f t="shared" si="951"/>
        <v>2621.0210000000006</v>
      </c>
      <c r="F953" s="3">
        <f t="shared" si="951"/>
        <v>3407.3273000000008</v>
      </c>
    </row>
    <row r="954" spans="1:6" x14ac:dyDescent="0.2">
      <c r="A954">
        <v>953</v>
      </c>
      <c r="B954">
        <v>824</v>
      </c>
      <c r="C954" s="3">
        <f t="shared" ref="C954:F954" si="952">1.3*B954</f>
        <v>1071.2</v>
      </c>
      <c r="D954" s="3">
        <f t="shared" si="952"/>
        <v>1392.5600000000002</v>
      </c>
      <c r="E954" s="3">
        <f t="shared" si="952"/>
        <v>1810.3280000000002</v>
      </c>
      <c r="F954" s="3">
        <f t="shared" si="952"/>
        <v>2353.4264000000003</v>
      </c>
    </row>
    <row r="955" spans="1:6" x14ac:dyDescent="0.2">
      <c r="A955">
        <v>954</v>
      </c>
      <c r="B955">
        <v>740</v>
      </c>
      <c r="C955" s="3">
        <f t="shared" ref="C955:F955" si="953">1.3*B955</f>
        <v>962</v>
      </c>
      <c r="D955" s="3">
        <f t="shared" si="953"/>
        <v>1250.6000000000001</v>
      </c>
      <c r="E955" s="3">
        <f t="shared" si="953"/>
        <v>1625.7800000000002</v>
      </c>
      <c r="F955" s="3">
        <f t="shared" si="953"/>
        <v>2113.5140000000001</v>
      </c>
    </row>
    <row r="956" spans="1:6" x14ac:dyDescent="0.2">
      <c r="A956">
        <v>955</v>
      </c>
      <c r="B956">
        <v>1159</v>
      </c>
      <c r="C956" s="3">
        <f t="shared" ref="C956:F956" si="954">1.3*B956</f>
        <v>1506.7</v>
      </c>
      <c r="D956" s="3">
        <f t="shared" si="954"/>
        <v>1958.71</v>
      </c>
      <c r="E956" s="3">
        <f t="shared" si="954"/>
        <v>2546.3230000000003</v>
      </c>
      <c r="F956" s="3">
        <f t="shared" si="954"/>
        <v>3310.2199000000005</v>
      </c>
    </row>
    <row r="957" spans="1:6" x14ac:dyDescent="0.2">
      <c r="A957">
        <v>956</v>
      </c>
      <c r="B957">
        <v>817</v>
      </c>
      <c r="C957" s="3">
        <f t="shared" ref="C957:F957" si="955">1.3*B957</f>
        <v>1062.1000000000001</v>
      </c>
      <c r="D957" s="3">
        <f t="shared" si="955"/>
        <v>1380.7300000000002</v>
      </c>
      <c r="E957" s="3">
        <f t="shared" si="955"/>
        <v>1794.9490000000003</v>
      </c>
      <c r="F957" s="3">
        <f t="shared" si="955"/>
        <v>2333.4337000000005</v>
      </c>
    </row>
    <row r="958" spans="1:6" x14ac:dyDescent="0.2">
      <c r="A958">
        <v>957</v>
      </c>
      <c r="B958">
        <v>709</v>
      </c>
      <c r="C958" s="3">
        <f t="shared" ref="C958:F958" si="956">1.3*B958</f>
        <v>921.7</v>
      </c>
      <c r="D958" s="3">
        <f t="shared" si="956"/>
        <v>1198.21</v>
      </c>
      <c r="E958" s="3">
        <f t="shared" si="956"/>
        <v>1557.673</v>
      </c>
      <c r="F958" s="3">
        <f t="shared" si="956"/>
        <v>2024.9749000000002</v>
      </c>
    </row>
    <row r="959" spans="1:6" x14ac:dyDescent="0.2">
      <c r="A959">
        <v>958</v>
      </c>
      <c r="B959">
        <v>1124</v>
      </c>
      <c r="C959" s="3">
        <f t="shared" ref="C959:F959" si="957">1.3*B959</f>
        <v>1461.2</v>
      </c>
      <c r="D959" s="3">
        <f t="shared" si="957"/>
        <v>1899.5600000000002</v>
      </c>
      <c r="E959" s="3">
        <f t="shared" si="957"/>
        <v>2469.4280000000003</v>
      </c>
      <c r="F959" s="3">
        <f t="shared" si="957"/>
        <v>3210.2564000000007</v>
      </c>
    </row>
    <row r="960" spans="1:6" x14ac:dyDescent="0.2">
      <c r="A960">
        <v>959</v>
      </c>
      <c r="B960">
        <v>711</v>
      </c>
      <c r="C960" s="3">
        <f t="shared" ref="C960:F960" si="958">1.3*B960</f>
        <v>924.30000000000007</v>
      </c>
      <c r="D960" s="3">
        <f t="shared" si="958"/>
        <v>1201.5900000000001</v>
      </c>
      <c r="E960" s="3">
        <f t="shared" si="958"/>
        <v>1562.0670000000002</v>
      </c>
      <c r="F960" s="3">
        <f t="shared" si="958"/>
        <v>2030.6871000000003</v>
      </c>
    </row>
    <row r="961" spans="1:6" x14ac:dyDescent="0.2">
      <c r="A961">
        <v>960</v>
      </c>
      <c r="B961">
        <v>479</v>
      </c>
      <c r="C961" s="3">
        <f t="shared" ref="C961:F961" si="959">1.3*B961</f>
        <v>622.70000000000005</v>
      </c>
      <c r="D961" s="3">
        <f t="shared" si="959"/>
        <v>809.5100000000001</v>
      </c>
      <c r="E961" s="3">
        <f t="shared" si="959"/>
        <v>1052.3630000000003</v>
      </c>
      <c r="F961" s="3">
        <f t="shared" si="959"/>
        <v>1368.0719000000004</v>
      </c>
    </row>
    <row r="962" spans="1:6" x14ac:dyDescent="0.2">
      <c r="A962">
        <v>961</v>
      </c>
      <c r="B962">
        <v>1183</v>
      </c>
      <c r="C962" s="3">
        <f t="shared" ref="C962:F962" si="960">1.3*B962</f>
        <v>1537.9</v>
      </c>
      <c r="D962" s="3">
        <f t="shared" si="960"/>
        <v>1999.2700000000002</v>
      </c>
      <c r="E962" s="3">
        <f t="shared" si="960"/>
        <v>2599.0510000000004</v>
      </c>
      <c r="F962" s="3">
        <f t="shared" si="960"/>
        <v>3378.7663000000007</v>
      </c>
    </row>
    <row r="963" spans="1:6" x14ac:dyDescent="0.2">
      <c r="A963">
        <v>962</v>
      </c>
      <c r="B963">
        <v>208</v>
      </c>
      <c r="C963" s="3">
        <f t="shared" ref="C963:F963" si="961">1.3*B963</f>
        <v>270.40000000000003</v>
      </c>
      <c r="D963" s="3">
        <f t="shared" si="961"/>
        <v>351.52000000000004</v>
      </c>
      <c r="E963" s="3">
        <f t="shared" si="961"/>
        <v>456.97600000000006</v>
      </c>
      <c r="F963" s="3">
        <f t="shared" si="961"/>
        <v>594.06880000000012</v>
      </c>
    </row>
    <row r="964" spans="1:6" x14ac:dyDescent="0.2">
      <c r="A964">
        <v>963</v>
      </c>
      <c r="B964">
        <v>539</v>
      </c>
      <c r="C964" s="3">
        <f t="shared" ref="C964:F964" si="962">1.3*B964</f>
        <v>700.7</v>
      </c>
      <c r="D964" s="3">
        <f t="shared" si="962"/>
        <v>910.91000000000008</v>
      </c>
      <c r="E964" s="3">
        <f t="shared" si="962"/>
        <v>1184.1830000000002</v>
      </c>
      <c r="F964" s="3">
        <f t="shared" si="962"/>
        <v>1539.4379000000004</v>
      </c>
    </row>
    <row r="965" spans="1:6" x14ac:dyDescent="0.2">
      <c r="A965">
        <v>964</v>
      </c>
      <c r="B965">
        <v>485</v>
      </c>
      <c r="C965" s="3">
        <f t="shared" ref="C965:F965" si="963">1.3*B965</f>
        <v>630.5</v>
      </c>
      <c r="D965" s="3">
        <f t="shared" si="963"/>
        <v>819.65</v>
      </c>
      <c r="E965" s="3">
        <f t="shared" si="963"/>
        <v>1065.5450000000001</v>
      </c>
      <c r="F965" s="3">
        <f t="shared" si="963"/>
        <v>1385.2085000000002</v>
      </c>
    </row>
    <row r="966" spans="1:6" x14ac:dyDescent="0.2">
      <c r="A966">
        <v>965</v>
      </c>
      <c r="B966">
        <v>647</v>
      </c>
      <c r="C966" s="3">
        <f t="shared" ref="C966:F966" si="964">1.3*B966</f>
        <v>841.1</v>
      </c>
      <c r="D966" s="3">
        <f t="shared" si="964"/>
        <v>1093.43</v>
      </c>
      <c r="E966" s="3">
        <f t="shared" si="964"/>
        <v>1421.4590000000001</v>
      </c>
      <c r="F966" s="3">
        <f t="shared" si="964"/>
        <v>1847.8967000000002</v>
      </c>
    </row>
    <row r="967" spans="1:6" x14ac:dyDescent="0.2">
      <c r="A967">
        <v>966</v>
      </c>
      <c r="B967">
        <v>689</v>
      </c>
      <c r="C967" s="3">
        <f t="shared" ref="C967:F967" si="965">1.3*B967</f>
        <v>895.7</v>
      </c>
      <c r="D967" s="3">
        <f t="shared" si="965"/>
        <v>1164.4100000000001</v>
      </c>
      <c r="E967" s="3">
        <f t="shared" si="965"/>
        <v>1513.7330000000002</v>
      </c>
      <c r="F967" s="3">
        <f t="shared" si="965"/>
        <v>1967.8529000000003</v>
      </c>
    </row>
    <row r="968" spans="1:6" x14ac:dyDescent="0.2">
      <c r="A968">
        <v>967</v>
      </c>
      <c r="B968">
        <v>371</v>
      </c>
      <c r="C968" s="3">
        <f t="shared" ref="C968:F968" si="966">1.3*B968</f>
        <v>482.3</v>
      </c>
      <c r="D968" s="3">
        <f t="shared" si="966"/>
        <v>626.99</v>
      </c>
      <c r="E968" s="3">
        <f t="shared" si="966"/>
        <v>815.08699999999999</v>
      </c>
      <c r="F968" s="3">
        <f t="shared" si="966"/>
        <v>1059.6131</v>
      </c>
    </row>
    <row r="969" spans="1:6" x14ac:dyDescent="0.2">
      <c r="A969">
        <v>968</v>
      </c>
      <c r="B969">
        <v>491</v>
      </c>
      <c r="C969" s="3">
        <f t="shared" ref="C969:F969" si="967">1.3*B969</f>
        <v>638.30000000000007</v>
      </c>
      <c r="D969" s="3">
        <f t="shared" si="967"/>
        <v>829.79000000000008</v>
      </c>
      <c r="E969" s="3">
        <f t="shared" si="967"/>
        <v>1078.7270000000001</v>
      </c>
      <c r="F969" s="3">
        <f t="shared" si="967"/>
        <v>1402.3451000000002</v>
      </c>
    </row>
    <row r="970" spans="1:6" x14ac:dyDescent="0.2">
      <c r="A970">
        <v>969</v>
      </c>
      <c r="B970">
        <v>868</v>
      </c>
      <c r="C970" s="3">
        <f t="shared" ref="C970:F970" si="968">1.3*B970</f>
        <v>1128.4000000000001</v>
      </c>
      <c r="D970" s="3">
        <f t="shared" si="968"/>
        <v>1466.92</v>
      </c>
      <c r="E970" s="3">
        <f t="shared" si="968"/>
        <v>1906.9960000000001</v>
      </c>
      <c r="F970" s="3">
        <f t="shared" si="968"/>
        <v>2479.0948000000003</v>
      </c>
    </row>
    <row r="971" spans="1:6" x14ac:dyDescent="0.2">
      <c r="A971">
        <v>970</v>
      </c>
      <c r="B971">
        <v>849</v>
      </c>
      <c r="C971" s="3">
        <f t="shared" ref="C971:F971" si="969">1.3*B971</f>
        <v>1103.7</v>
      </c>
      <c r="D971" s="3">
        <f t="shared" si="969"/>
        <v>1434.8100000000002</v>
      </c>
      <c r="E971" s="3">
        <f t="shared" si="969"/>
        <v>1865.2530000000004</v>
      </c>
      <c r="F971" s="3">
        <f t="shared" si="969"/>
        <v>2424.8289000000004</v>
      </c>
    </row>
    <row r="972" spans="1:6" x14ac:dyDescent="0.2">
      <c r="A972">
        <v>971</v>
      </c>
      <c r="B972">
        <v>584</v>
      </c>
      <c r="C972" s="3">
        <f t="shared" ref="C972:F972" si="970">1.3*B972</f>
        <v>759.2</v>
      </c>
      <c r="D972" s="3">
        <f t="shared" si="970"/>
        <v>986.96</v>
      </c>
      <c r="E972" s="3">
        <f t="shared" si="970"/>
        <v>1283.048</v>
      </c>
      <c r="F972" s="3">
        <f t="shared" si="970"/>
        <v>1667.9624000000001</v>
      </c>
    </row>
    <row r="973" spans="1:6" x14ac:dyDescent="0.2">
      <c r="A973">
        <v>972</v>
      </c>
      <c r="B973">
        <v>739</v>
      </c>
      <c r="C973" s="3">
        <f t="shared" ref="C973:F973" si="971">1.3*B973</f>
        <v>960.7</v>
      </c>
      <c r="D973" s="3">
        <f t="shared" si="971"/>
        <v>1248.9100000000001</v>
      </c>
      <c r="E973" s="3">
        <f t="shared" si="971"/>
        <v>1623.5830000000001</v>
      </c>
      <c r="F973" s="3">
        <f t="shared" si="971"/>
        <v>2110.6579000000002</v>
      </c>
    </row>
    <row r="974" spans="1:6" x14ac:dyDescent="0.2">
      <c r="A974">
        <v>973</v>
      </c>
      <c r="B974">
        <v>598</v>
      </c>
      <c r="C974" s="3">
        <f t="shared" ref="C974:F974" si="972">1.3*B974</f>
        <v>777.4</v>
      </c>
      <c r="D974" s="3">
        <f t="shared" si="972"/>
        <v>1010.62</v>
      </c>
      <c r="E974" s="3">
        <f t="shared" si="972"/>
        <v>1313.806</v>
      </c>
      <c r="F974" s="3">
        <f t="shared" si="972"/>
        <v>1707.9478000000001</v>
      </c>
    </row>
    <row r="975" spans="1:6" x14ac:dyDescent="0.2">
      <c r="A975">
        <v>974</v>
      </c>
      <c r="B975">
        <v>1024</v>
      </c>
      <c r="C975" s="3">
        <f t="shared" ref="C975:F975" si="973">1.3*B975</f>
        <v>1331.2</v>
      </c>
      <c r="D975" s="3">
        <f t="shared" si="973"/>
        <v>1730.5600000000002</v>
      </c>
      <c r="E975" s="3">
        <f t="shared" si="973"/>
        <v>2249.7280000000005</v>
      </c>
      <c r="F975" s="3">
        <f t="shared" si="973"/>
        <v>2924.646400000001</v>
      </c>
    </row>
    <row r="976" spans="1:6" x14ac:dyDescent="0.2">
      <c r="A976">
        <v>975</v>
      </c>
      <c r="B976">
        <v>984</v>
      </c>
      <c r="C976" s="3">
        <f t="shared" ref="C976:F976" si="974">1.3*B976</f>
        <v>1279.2</v>
      </c>
      <c r="D976" s="3">
        <f t="shared" si="974"/>
        <v>1662.96</v>
      </c>
      <c r="E976" s="3">
        <f t="shared" si="974"/>
        <v>2161.848</v>
      </c>
      <c r="F976" s="3">
        <f t="shared" si="974"/>
        <v>2810.4023999999999</v>
      </c>
    </row>
    <row r="977" spans="1:6" x14ac:dyDescent="0.2">
      <c r="A977">
        <v>976</v>
      </c>
      <c r="B977">
        <v>797</v>
      </c>
      <c r="C977" s="3">
        <f t="shared" ref="C977:F977" si="975">1.3*B977</f>
        <v>1036.1000000000001</v>
      </c>
      <c r="D977" s="3">
        <f t="shared" si="975"/>
        <v>1346.9300000000003</v>
      </c>
      <c r="E977" s="3">
        <f t="shared" si="975"/>
        <v>1751.0090000000005</v>
      </c>
      <c r="F977" s="3">
        <f t="shared" si="975"/>
        <v>2276.3117000000007</v>
      </c>
    </row>
    <row r="978" spans="1:6" x14ac:dyDescent="0.2">
      <c r="A978">
        <v>977</v>
      </c>
      <c r="B978">
        <v>506</v>
      </c>
      <c r="C978" s="3">
        <f t="shared" ref="C978:F978" si="976">1.3*B978</f>
        <v>657.80000000000007</v>
      </c>
      <c r="D978" s="3">
        <f t="shared" si="976"/>
        <v>855.1400000000001</v>
      </c>
      <c r="E978" s="3">
        <f t="shared" si="976"/>
        <v>1111.6820000000002</v>
      </c>
      <c r="F978" s="3">
        <f t="shared" si="976"/>
        <v>1445.1866000000005</v>
      </c>
    </row>
    <row r="979" spans="1:6" x14ac:dyDescent="0.2">
      <c r="A979">
        <v>978</v>
      </c>
      <c r="B979">
        <v>289</v>
      </c>
      <c r="C979" s="3">
        <f t="shared" ref="C979:F979" si="977">1.3*B979</f>
        <v>375.7</v>
      </c>
      <c r="D979" s="3">
        <f t="shared" si="977"/>
        <v>488.41</v>
      </c>
      <c r="E979" s="3">
        <f t="shared" si="977"/>
        <v>634.93300000000011</v>
      </c>
      <c r="F979" s="3">
        <f t="shared" si="977"/>
        <v>825.41290000000015</v>
      </c>
    </row>
    <row r="980" spans="1:6" x14ac:dyDescent="0.2">
      <c r="A980">
        <v>979</v>
      </c>
      <c r="B980">
        <v>790</v>
      </c>
      <c r="C980" s="3">
        <f t="shared" ref="C980:F980" si="978">1.3*B980</f>
        <v>1027</v>
      </c>
      <c r="D980" s="3">
        <f t="shared" si="978"/>
        <v>1335.1000000000001</v>
      </c>
      <c r="E980" s="3">
        <f t="shared" si="978"/>
        <v>1735.6300000000003</v>
      </c>
      <c r="F980" s="3">
        <f t="shared" si="978"/>
        <v>2256.3190000000004</v>
      </c>
    </row>
    <row r="981" spans="1:6" x14ac:dyDescent="0.2">
      <c r="A981">
        <v>980</v>
      </c>
      <c r="B981">
        <v>586</v>
      </c>
      <c r="C981" s="3">
        <f t="shared" ref="C981:F981" si="979">1.3*B981</f>
        <v>761.80000000000007</v>
      </c>
      <c r="D981" s="3">
        <f t="shared" si="979"/>
        <v>990.34000000000015</v>
      </c>
      <c r="E981" s="3">
        <f t="shared" si="979"/>
        <v>1287.4420000000002</v>
      </c>
      <c r="F981" s="3">
        <f t="shared" si="979"/>
        <v>1673.6746000000003</v>
      </c>
    </row>
    <row r="982" spans="1:6" x14ac:dyDescent="0.2">
      <c r="A982">
        <v>981</v>
      </c>
      <c r="B982">
        <v>827</v>
      </c>
      <c r="C982" s="3">
        <f t="shared" ref="C982:F982" si="980">1.3*B982</f>
        <v>1075.1000000000001</v>
      </c>
      <c r="D982" s="3">
        <f t="shared" si="980"/>
        <v>1397.6300000000003</v>
      </c>
      <c r="E982" s="3">
        <f t="shared" si="980"/>
        <v>1816.9190000000006</v>
      </c>
      <c r="F982" s="3">
        <f t="shared" si="980"/>
        <v>2361.9947000000006</v>
      </c>
    </row>
    <row r="983" spans="1:6" x14ac:dyDescent="0.2">
      <c r="A983">
        <v>982</v>
      </c>
      <c r="B983">
        <v>614</v>
      </c>
      <c r="C983" s="3">
        <f t="shared" ref="C983:F983" si="981">1.3*B983</f>
        <v>798.2</v>
      </c>
      <c r="D983" s="3">
        <f t="shared" si="981"/>
        <v>1037.6600000000001</v>
      </c>
      <c r="E983" s="3">
        <f t="shared" si="981"/>
        <v>1348.9580000000001</v>
      </c>
      <c r="F983" s="3">
        <f t="shared" si="981"/>
        <v>1753.6454000000001</v>
      </c>
    </row>
    <row r="984" spans="1:6" x14ac:dyDescent="0.2">
      <c r="A984">
        <v>983</v>
      </c>
      <c r="B984">
        <v>397</v>
      </c>
      <c r="C984" s="3">
        <f t="shared" ref="C984:F984" si="982">1.3*B984</f>
        <v>516.1</v>
      </c>
      <c r="D984" s="3">
        <f t="shared" si="982"/>
        <v>670.93000000000006</v>
      </c>
      <c r="E984" s="3">
        <f t="shared" si="982"/>
        <v>872.20900000000006</v>
      </c>
      <c r="F984" s="3">
        <f t="shared" si="982"/>
        <v>1133.8717000000001</v>
      </c>
    </row>
    <row r="985" spans="1:6" x14ac:dyDescent="0.2">
      <c r="A985">
        <v>984</v>
      </c>
      <c r="B985">
        <v>813</v>
      </c>
      <c r="C985" s="3">
        <f t="shared" ref="C985:F985" si="983">1.3*B985</f>
        <v>1056.9000000000001</v>
      </c>
      <c r="D985" s="3">
        <f t="shared" si="983"/>
        <v>1373.9700000000003</v>
      </c>
      <c r="E985" s="3">
        <f t="shared" si="983"/>
        <v>1786.1610000000003</v>
      </c>
      <c r="F985" s="3">
        <f t="shared" si="983"/>
        <v>2322.0093000000006</v>
      </c>
    </row>
    <row r="986" spans="1:6" x14ac:dyDescent="0.2">
      <c r="A986">
        <v>985</v>
      </c>
      <c r="B986">
        <v>608</v>
      </c>
      <c r="C986" s="3">
        <f t="shared" ref="C986:F986" si="984">1.3*B986</f>
        <v>790.4</v>
      </c>
      <c r="D986" s="3">
        <f t="shared" si="984"/>
        <v>1027.52</v>
      </c>
      <c r="E986" s="3">
        <f t="shared" si="984"/>
        <v>1335.7760000000001</v>
      </c>
      <c r="F986" s="3">
        <f t="shared" si="984"/>
        <v>1736.5088000000001</v>
      </c>
    </row>
    <row r="987" spans="1:6" x14ac:dyDescent="0.2">
      <c r="A987">
        <v>986</v>
      </c>
      <c r="B987">
        <v>849</v>
      </c>
      <c r="C987" s="3">
        <f t="shared" ref="C987:F987" si="985">1.3*B987</f>
        <v>1103.7</v>
      </c>
      <c r="D987" s="3">
        <f t="shared" si="985"/>
        <v>1434.8100000000002</v>
      </c>
      <c r="E987" s="3">
        <f t="shared" si="985"/>
        <v>1865.2530000000004</v>
      </c>
      <c r="F987" s="3">
        <f t="shared" si="985"/>
        <v>2424.8289000000004</v>
      </c>
    </row>
    <row r="988" spans="1:6" x14ac:dyDescent="0.2">
      <c r="A988">
        <v>987</v>
      </c>
      <c r="B988">
        <v>839</v>
      </c>
      <c r="C988" s="3">
        <f t="shared" ref="C988:F988" si="986">1.3*B988</f>
        <v>1090.7</v>
      </c>
      <c r="D988" s="3">
        <f t="shared" si="986"/>
        <v>1417.91</v>
      </c>
      <c r="E988" s="3">
        <f t="shared" si="986"/>
        <v>1843.2830000000001</v>
      </c>
      <c r="F988" s="3">
        <f t="shared" si="986"/>
        <v>2396.2679000000003</v>
      </c>
    </row>
    <row r="989" spans="1:6" x14ac:dyDescent="0.2">
      <c r="A989">
        <v>988</v>
      </c>
      <c r="B989">
        <v>806</v>
      </c>
      <c r="C989" s="3">
        <f t="shared" ref="C989:F989" si="987">1.3*B989</f>
        <v>1047.8</v>
      </c>
      <c r="D989" s="3">
        <f t="shared" si="987"/>
        <v>1362.14</v>
      </c>
      <c r="E989" s="3">
        <f t="shared" si="987"/>
        <v>1770.7820000000002</v>
      </c>
      <c r="F989" s="3">
        <f t="shared" si="987"/>
        <v>2302.0166000000004</v>
      </c>
    </row>
    <row r="990" spans="1:6" x14ac:dyDescent="0.2">
      <c r="A990">
        <v>989</v>
      </c>
      <c r="B990">
        <v>821</v>
      </c>
      <c r="C990" s="3">
        <f t="shared" ref="C990:F990" si="988">1.3*B990</f>
        <v>1067.3</v>
      </c>
      <c r="D990" s="3">
        <f t="shared" si="988"/>
        <v>1387.49</v>
      </c>
      <c r="E990" s="3">
        <f t="shared" si="988"/>
        <v>1803.7370000000001</v>
      </c>
      <c r="F990" s="3">
        <f t="shared" si="988"/>
        <v>2344.8581000000004</v>
      </c>
    </row>
    <row r="991" spans="1:6" x14ac:dyDescent="0.2">
      <c r="A991">
        <v>990</v>
      </c>
      <c r="B991">
        <v>407</v>
      </c>
      <c r="C991" s="3">
        <f t="shared" ref="C991:F991" si="989">1.3*B991</f>
        <v>529.1</v>
      </c>
      <c r="D991" s="3">
        <f t="shared" si="989"/>
        <v>687.83</v>
      </c>
      <c r="E991" s="3">
        <f t="shared" si="989"/>
        <v>894.17900000000009</v>
      </c>
      <c r="F991" s="3">
        <f t="shared" si="989"/>
        <v>1162.4327000000001</v>
      </c>
    </row>
    <row r="992" spans="1:6" x14ac:dyDescent="0.2">
      <c r="A992">
        <v>991</v>
      </c>
      <c r="B992">
        <v>469</v>
      </c>
      <c r="C992" s="3">
        <f t="shared" ref="C992:F992" si="990">1.3*B992</f>
        <v>609.70000000000005</v>
      </c>
      <c r="D992" s="3">
        <f t="shared" si="990"/>
        <v>792.61000000000013</v>
      </c>
      <c r="E992" s="3">
        <f t="shared" si="990"/>
        <v>1030.3930000000003</v>
      </c>
      <c r="F992" s="3">
        <f t="shared" si="990"/>
        <v>1339.5109000000004</v>
      </c>
    </row>
    <row r="993" spans="1:6" x14ac:dyDescent="0.2">
      <c r="A993">
        <v>992</v>
      </c>
      <c r="B993">
        <v>625</v>
      </c>
      <c r="C993" s="3">
        <f t="shared" ref="C993:F993" si="991">1.3*B993</f>
        <v>812.5</v>
      </c>
      <c r="D993" s="3">
        <f t="shared" si="991"/>
        <v>1056.25</v>
      </c>
      <c r="E993" s="3">
        <f t="shared" si="991"/>
        <v>1373.125</v>
      </c>
      <c r="F993" s="3">
        <f t="shared" si="991"/>
        <v>1785.0625</v>
      </c>
    </row>
    <row r="994" spans="1:6" x14ac:dyDescent="0.2">
      <c r="A994">
        <v>993</v>
      </c>
      <c r="B994">
        <v>1123</v>
      </c>
      <c r="C994" s="3">
        <f t="shared" ref="C994:F994" si="992">1.3*B994</f>
        <v>1459.9</v>
      </c>
      <c r="D994" s="3">
        <f t="shared" si="992"/>
        <v>1897.8700000000001</v>
      </c>
      <c r="E994" s="3">
        <f t="shared" si="992"/>
        <v>2467.2310000000002</v>
      </c>
      <c r="F994" s="3">
        <f t="shared" si="992"/>
        <v>3207.4003000000002</v>
      </c>
    </row>
    <row r="995" spans="1:6" x14ac:dyDescent="0.2">
      <c r="A995">
        <v>994</v>
      </c>
      <c r="B995">
        <v>412</v>
      </c>
      <c r="C995" s="3">
        <f t="shared" ref="C995:F995" si="993">1.3*B995</f>
        <v>535.6</v>
      </c>
      <c r="D995" s="3">
        <f t="shared" si="993"/>
        <v>696.28000000000009</v>
      </c>
      <c r="E995" s="3">
        <f t="shared" si="993"/>
        <v>905.1640000000001</v>
      </c>
      <c r="F995" s="3">
        <f t="shared" si="993"/>
        <v>1176.7132000000001</v>
      </c>
    </row>
    <row r="996" spans="1:6" x14ac:dyDescent="0.2">
      <c r="A996">
        <v>995</v>
      </c>
      <c r="B996">
        <v>503</v>
      </c>
      <c r="C996" s="3">
        <f t="shared" ref="C996:F996" si="994">1.3*B996</f>
        <v>653.9</v>
      </c>
      <c r="D996" s="3">
        <f t="shared" si="994"/>
        <v>850.07</v>
      </c>
      <c r="E996" s="3">
        <f t="shared" si="994"/>
        <v>1105.0910000000001</v>
      </c>
      <c r="F996" s="3">
        <f t="shared" si="994"/>
        <v>1436.6183000000003</v>
      </c>
    </row>
    <row r="997" spans="1:6" x14ac:dyDescent="0.2">
      <c r="A997">
        <v>996</v>
      </c>
      <c r="B997">
        <v>1002</v>
      </c>
      <c r="C997" s="3">
        <f t="shared" ref="C997:F997" si="995">1.3*B997</f>
        <v>1302.6000000000001</v>
      </c>
      <c r="D997" s="3">
        <f t="shared" si="995"/>
        <v>1693.3800000000003</v>
      </c>
      <c r="E997" s="3">
        <f t="shared" si="995"/>
        <v>2201.3940000000007</v>
      </c>
      <c r="F997" s="3">
        <f t="shared" si="995"/>
        <v>2861.8122000000012</v>
      </c>
    </row>
    <row r="998" spans="1:6" x14ac:dyDescent="0.2">
      <c r="A998">
        <v>997</v>
      </c>
      <c r="B998">
        <v>1066</v>
      </c>
      <c r="C998" s="3">
        <f t="shared" ref="C998:F998" si="996">1.3*B998</f>
        <v>1385.8</v>
      </c>
      <c r="D998" s="3">
        <f t="shared" si="996"/>
        <v>1801.54</v>
      </c>
      <c r="E998" s="3">
        <f t="shared" si="996"/>
        <v>2342.002</v>
      </c>
      <c r="F998" s="3">
        <f t="shared" si="996"/>
        <v>3044.6026000000002</v>
      </c>
    </row>
    <row r="999" spans="1:6" x14ac:dyDescent="0.2">
      <c r="A999">
        <v>998</v>
      </c>
      <c r="B999">
        <v>739</v>
      </c>
      <c r="C999" s="3">
        <f t="shared" ref="C999:F999" si="997">1.3*B999</f>
        <v>960.7</v>
      </c>
      <c r="D999" s="3">
        <f t="shared" si="997"/>
        <v>1248.9100000000001</v>
      </c>
      <c r="E999" s="3">
        <f t="shared" si="997"/>
        <v>1623.5830000000001</v>
      </c>
      <c r="F999" s="3">
        <f t="shared" si="997"/>
        <v>2110.6579000000002</v>
      </c>
    </row>
    <row r="1000" spans="1:6" x14ac:dyDescent="0.2">
      <c r="A1000">
        <v>999</v>
      </c>
      <c r="B1000">
        <v>220</v>
      </c>
      <c r="C1000" s="3">
        <f t="shared" ref="C1000:F1000" si="998">1.3*B1000</f>
        <v>286</v>
      </c>
      <c r="D1000" s="3">
        <f t="shared" si="998"/>
        <v>371.8</v>
      </c>
      <c r="E1000" s="3">
        <f t="shared" si="998"/>
        <v>483.34000000000003</v>
      </c>
      <c r="F1000" s="3">
        <f t="shared" si="998"/>
        <v>628.3420000000001</v>
      </c>
    </row>
    <row r="1001" spans="1:6" x14ac:dyDescent="0.2">
      <c r="A1001">
        <v>1000</v>
      </c>
      <c r="B1001">
        <v>479</v>
      </c>
      <c r="C1001" s="3">
        <f t="shared" ref="C1001:F1001" si="999">1.3*B1001</f>
        <v>622.70000000000005</v>
      </c>
      <c r="D1001" s="3">
        <f t="shared" si="999"/>
        <v>809.5100000000001</v>
      </c>
      <c r="E1001" s="3">
        <f t="shared" si="999"/>
        <v>1052.3630000000003</v>
      </c>
      <c r="F1001" s="3">
        <f t="shared" si="999"/>
        <v>1368.0719000000004</v>
      </c>
    </row>
    <row r="1002" spans="1:6" x14ac:dyDescent="0.2">
      <c r="A1002">
        <v>1001</v>
      </c>
      <c r="B1002">
        <v>857</v>
      </c>
      <c r="C1002" s="3">
        <f t="shared" ref="C1002:F1002" si="1000">1.3*B1002</f>
        <v>1114.1000000000001</v>
      </c>
      <c r="D1002" s="3">
        <f t="shared" si="1000"/>
        <v>1448.3300000000002</v>
      </c>
      <c r="E1002" s="3">
        <f t="shared" si="1000"/>
        <v>1882.8290000000002</v>
      </c>
      <c r="F1002" s="3">
        <f t="shared" si="1000"/>
        <v>2447.6777000000002</v>
      </c>
    </row>
    <row r="1003" spans="1:6" x14ac:dyDescent="0.2">
      <c r="A1003">
        <v>1002</v>
      </c>
      <c r="B1003">
        <v>410</v>
      </c>
      <c r="C1003" s="3">
        <f t="shared" ref="C1003:F1003" si="1001">1.3*B1003</f>
        <v>533</v>
      </c>
      <c r="D1003" s="3">
        <f t="shared" si="1001"/>
        <v>692.9</v>
      </c>
      <c r="E1003" s="3">
        <f t="shared" si="1001"/>
        <v>900.77</v>
      </c>
      <c r="F1003" s="3">
        <f t="shared" si="1001"/>
        <v>1171.001</v>
      </c>
    </row>
    <row r="1004" spans="1:6" x14ac:dyDescent="0.2">
      <c r="A1004">
        <v>1003</v>
      </c>
      <c r="B1004">
        <v>268</v>
      </c>
      <c r="C1004" s="3">
        <f t="shared" ref="C1004:F1004" si="1002">1.3*B1004</f>
        <v>348.40000000000003</v>
      </c>
      <c r="D1004" s="3">
        <f t="shared" si="1002"/>
        <v>452.92000000000007</v>
      </c>
      <c r="E1004" s="3">
        <f t="shared" si="1002"/>
        <v>588.79600000000016</v>
      </c>
      <c r="F1004" s="3">
        <f t="shared" si="1002"/>
        <v>765.43480000000022</v>
      </c>
    </row>
    <row r="1005" spans="1:6" x14ac:dyDescent="0.2">
      <c r="A1005">
        <v>1004</v>
      </c>
      <c r="B1005">
        <v>594</v>
      </c>
      <c r="C1005" s="3">
        <f t="shared" ref="C1005:F1005" si="1003">1.3*B1005</f>
        <v>772.2</v>
      </c>
      <c r="D1005" s="3">
        <f t="shared" si="1003"/>
        <v>1003.8600000000001</v>
      </c>
      <c r="E1005" s="3">
        <f t="shared" si="1003"/>
        <v>1305.0180000000003</v>
      </c>
      <c r="F1005" s="3">
        <f t="shared" si="1003"/>
        <v>1696.5234000000005</v>
      </c>
    </row>
    <row r="1006" spans="1:6" x14ac:dyDescent="0.2">
      <c r="A1006">
        <v>1005</v>
      </c>
      <c r="B1006">
        <v>770</v>
      </c>
      <c r="C1006" s="3">
        <f t="shared" ref="C1006:F1006" si="1004">1.3*B1006</f>
        <v>1001</v>
      </c>
      <c r="D1006" s="3">
        <f t="shared" si="1004"/>
        <v>1301.3</v>
      </c>
      <c r="E1006" s="3">
        <f t="shared" si="1004"/>
        <v>1691.69</v>
      </c>
      <c r="F1006" s="3">
        <f t="shared" si="1004"/>
        <v>2199.1970000000001</v>
      </c>
    </row>
    <row r="1007" spans="1:6" x14ac:dyDescent="0.2">
      <c r="A1007">
        <v>1006</v>
      </c>
      <c r="B1007">
        <v>891</v>
      </c>
      <c r="C1007" s="3">
        <f t="shared" ref="C1007:F1007" si="1005">1.3*B1007</f>
        <v>1158.3</v>
      </c>
      <c r="D1007" s="3">
        <f t="shared" si="1005"/>
        <v>1505.79</v>
      </c>
      <c r="E1007" s="3">
        <f t="shared" si="1005"/>
        <v>1957.527</v>
      </c>
      <c r="F1007" s="3">
        <f t="shared" si="1005"/>
        <v>2544.7851000000001</v>
      </c>
    </row>
    <row r="1008" spans="1:6" x14ac:dyDescent="0.2">
      <c r="A1008">
        <v>1007</v>
      </c>
      <c r="B1008">
        <v>314</v>
      </c>
      <c r="C1008" s="3">
        <f t="shared" ref="C1008:F1008" si="1006">1.3*B1008</f>
        <v>408.2</v>
      </c>
      <c r="D1008" s="3">
        <f t="shared" si="1006"/>
        <v>530.66</v>
      </c>
      <c r="E1008" s="3">
        <f t="shared" si="1006"/>
        <v>689.85799999999995</v>
      </c>
      <c r="F1008" s="3">
        <f t="shared" si="1006"/>
        <v>896.81539999999995</v>
      </c>
    </row>
    <row r="1009" spans="1:6" x14ac:dyDescent="0.2">
      <c r="A1009">
        <v>1008</v>
      </c>
      <c r="B1009">
        <v>350</v>
      </c>
      <c r="C1009" s="3">
        <f t="shared" ref="C1009:F1009" si="1007">1.3*B1009</f>
        <v>455</v>
      </c>
      <c r="D1009" s="3">
        <f t="shared" si="1007"/>
        <v>591.5</v>
      </c>
      <c r="E1009" s="3">
        <f t="shared" si="1007"/>
        <v>768.95</v>
      </c>
      <c r="F1009" s="3">
        <f t="shared" si="1007"/>
        <v>999.6350000000001</v>
      </c>
    </row>
    <row r="1010" spans="1:6" x14ac:dyDescent="0.2">
      <c r="A1010">
        <v>1009</v>
      </c>
      <c r="B1010">
        <v>425</v>
      </c>
      <c r="C1010" s="3">
        <f t="shared" ref="C1010:F1010" si="1008">1.3*B1010</f>
        <v>552.5</v>
      </c>
      <c r="D1010" s="3">
        <f t="shared" si="1008"/>
        <v>718.25</v>
      </c>
      <c r="E1010" s="3">
        <f t="shared" si="1008"/>
        <v>933.72500000000002</v>
      </c>
      <c r="F1010" s="3">
        <f t="shared" si="1008"/>
        <v>1213.8425</v>
      </c>
    </row>
    <row r="1011" spans="1:6" x14ac:dyDescent="0.2">
      <c r="A1011">
        <v>1010</v>
      </c>
      <c r="B1011">
        <v>1028</v>
      </c>
      <c r="C1011" s="3">
        <f t="shared" ref="C1011:F1011" si="1009">1.3*B1011</f>
        <v>1336.4</v>
      </c>
      <c r="D1011" s="3">
        <f t="shared" si="1009"/>
        <v>1737.3200000000002</v>
      </c>
      <c r="E1011" s="3">
        <f t="shared" si="1009"/>
        <v>2258.5160000000001</v>
      </c>
      <c r="F1011" s="3">
        <f t="shared" si="1009"/>
        <v>2936.0708000000004</v>
      </c>
    </row>
    <row r="1012" spans="1:6" x14ac:dyDescent="0.2">
      <c r="A1012">
        <v>1011</v>
      </c>
      <c r="B1012">
        <v>407</v>
      </c>
      <c r="C1012" s="3">
        <f t="shared" ref="C1012:F1012" si="1010">1.3*B1012</f>
        <v>529.1</v>
      </c>
      <c r="D1012" s="3">
        <f t="shared" si="1010"/>
        <v>687.83</v>
      </c>
      <c r="E1012" s="3">
        <f t="shared" si="1010"/>
        <v>894.17900000000009</v>
      </c>
      <c r="F1012" s="3">
        <f t="shared" si="1010"/>
        <v>1162.4327000000001</v>
      </c>
    </row>
    <row r="1013" spans="1:6" x14ac:dyDescent="0.2">
      <c r="A1013">
        <v>1012</v>
      </c>
      <c r="B1013">
        <v>726</v>
      </c>
      <c r="C1013" s="3">
        <f t="shared" ref="C1013:F1013" si="1011">1.3*B1013</f>
        <v>943.80000000000007</v>
      </c>
      <c r="D1013" s="3">
        <f t="shared" si="1011"/>
        <v>1226.94</v>
      </c>
      <c r="E1013" s="3">
        <f t="shared" si="1011"/>
        <v>1595.0220000000002</v>
      </c>
      <c r="F1013" s="3">
        <f t="shared" si="1011"/>
        <v>2073.5286000000001</v>
      </c>
    </row>
    <row r="1014" spans="1:6" x14ac:dyDescent="0.2">
      <c r="A1014">
        <v>1013</v>
      </c>
      <c r="B1014">
        <v>242</v>
      </c>
      <c r="C1014" s="3">
        <f t="shared" ref="C1014:F1014" si="1012">1.3*B1014</f>
        <v>314.60000000000002</v>
      </c>
      <c r="D1014" s="3">
        <f t="shared" si="1012"/>
        <v>408.98</v>
      </c>
      <c r="E1014" s="3">
        <f t="shared" si="1012"/>
        <v>531.67400000000009</v>
      </c>
      <c r="F1014" s="3">
        <f t="shared" si="1012"/>
        <v>691.17620000000011</v>
      </c>
    </row>
    <row r="1015" spans="1:6" x14ac:dyDescent="0.2">
      <c r="A1015">
        <v>1014</v>
      </c>
      <c r="B1015">
        <v>624</v>
      </c>
      <c r="C1015" s="3">
        <f t="shared" ref="C1015:F1015" si="1013">1.3*B1015</f>
        <v>811.2</v>
      </c>
      <c r="D1015" s="3">
        <f t="shared" si="1013"/>
        <v>1054.5600000000002</v>
      </c>
      <c r="E1015" s="3">
        <f t="shared" si="1013"/>
        <v>1370.9280000000003</v>
      </c>
      <c r="F1015" s="3">
        <f t="shared" si="1013"/>
        <v>1782.2064000000005</v>
      </c>
    </row>
    <row r="1016" spans="1:6" x14ac:dyDescent="0.2">
      <c r="A1016">
        <v>1015</v>
      </c>
      <c r="B1016">
        <v>370</v>
      </c>
      <c r="C1016" s="3">
        <f t="shared" ref="C1016:F1016" si="1014">1.3*B1016</f>
        <v>481</v>
      </c>
      <c r="D1016" s="3">
        <f t="shared" si="1014"/>
        <v>625.30000000000007</v>
      </c>
      <c r="E1016" s="3">
        <f t="shared" si="1014"/>
        <v>812.8900000000001</v>
      </c>
      <c r="F1016" s="3">
        <f t="shared" si="1014"/>
        <v>1056.7570000000001</v>
      </c>
    </row>
    <row r="1017" spans="1:6" x14ac:dyDescent="0.2">
      <c r="A1017">
        <v>1016</v>
      </c>
      <c r="B1017">
        <v>1085</v>
      </c>
      <c r="C1017" s="3">
        <f t="shared" ref="C1017:F1017" si="1015">1.3*B1017</f>
        <v>1410.5</v>
      </c>
      <c r="D1017" s="3">
        <f t="shared" si="1015"/>
        <v>1833.65</v>
      </c>
      <c r="E1017" s="3">
        <f t="shared" si="1015"/>
        <v>2383.7450000000003</v>
      </c>
      <c r="F1017" s="3">
        <f t="shared" si="1015"/>
        <v>3098.8685000000005</v>
      </c>
    </row>
    <row r="1018" spans="1:6" x14ac:dyDescent="0.2">
      <c r="A1018">
        <v>1017</v>
      </c>
      <c r="B1018">
        <v>394</v>
      </c>
      <c r="C1018" s="3">
        <f t="shared" ref="C1018:F1018" si="1016">1.3*B1018</f>
        <v>512.20000000000005</v>
      </c>
      <c r="D1018" s="3">
        <f t="shared" si="1016"/>
        <v>665.86000000000013</v>
      </c>
      <c r="E1018" s="3">
        <f t="shared" si="1016"/>
        <v>865.61800000000017</v>
      </c>
      <c r="F1018" s="3">
        <f t="shared" si="1016"/>
        <v>1125.3034000000002</v>
      </c>
    </row>
    <row r="1019" spans="1:6" x14ac:dyDescent="0.2">
      <c r="A1019">
        <v>1018</v>
      </c>
      <c r="B1019">
        <v>678</v>
      </c>
      <c r="C1019" s="3">
        <f t="shared" ref="C1019:F1019" si="1017">1.3*B1019</f>
        <v>881.4</v>
      </c>
      <c r="D1019" s="3">
        <f t="shared" si="1017"/>
        <v>1145.82</v>
      </c>
      <c r="E1019" s="3">
        <f t="shared" si="1017"/>
        <v>1489.566</v>
      </c>
      <c r="F1019" s="3">
        <f t="shared" si="1017"/>
        <v>1936.4358000000002</v>
      </c>
    </row>
    <row r="1020" spans="1:6" x14ac:dyDescent="0.2">
      <c r="A1020">
        <v>1019</v>
      </c>
      <c r="B1020">
        <v>249</v>
      </c>
      <c r="C1020" s="3">
        <f t="shared" ref="C1020:F1020" si="1018">1.3*B1020</f>
        <v>323.7</v>
      </c>
      <c r="D1020" s="3">
        <f t="shared" si="1018"/>
        <v>420.81</v>
      </c>
      <c r="E1020" s="3">
        <f t="shared" si="1018"/>
        <v>547.053</v>
      </c>
      <c r="F1020" s="3">
        <f t="shared" si="1018"/>
        <v>711.16890000000001</v>
      </c>
    </row>
    <row r="1021" spans="1:6" x14ac:dyDescent="0.2">
      <c r="A1021">
        <v>1020</v>
      </c>
      <c r="B1021">
        <v>734</v>
      </c>
      <c r="C1021" s="3">
        <f t="shared" ref="C1021:F1021" si="1019">1.3*B1021</f>
        <v>954.2</v>
      </c>
      <c r="D1021" s="3">
        <f t="shared" si="1019"/>
        <v>1240.46</v>
      </c>
      <c r="E1021" s="3">
        <f t="shared" si="1019"/>
        <v>1612.5980000000002</v>
      </c>
      <c r="F1021" s="3">
        <f t="shared" si="1019"/>
        <v>2096.3774000000003</v>
      </c>
    </row>
    <row r="1022" spans="1:6" x14ac:dyDescent="0.2">
      <c r="A1022">
        <v>1021</v>
      </c>
      <c r="B1022">
        <v>332</v>
      </c>
      <c r="C1022" s="3">
        <f t="shared" ref="C1022:F1022" si="1020">1.3*B1022</f>
        <v>431.6</v>
      </c>
      <c r="D1022" s="3">
        <f t="shared" si="1020"/>
        <v>561.08000000000004</v>
      </c>
      <c r="E1022" s="3">
        <f t="shared" si="1020"/>
        <v>729.40400000000011</v>
      </c>
      <c r="F1022" s="3">
        <f t="shared" si="1020"/>
        <v>948.2252000000002</v>
      </c>
    </row>
    <row r="1023" spans="1:6" x14ac:dyDescent="0.2">
      <c r="A1023">
        <v>1022</v>
      </c>
      <c r="B1023">
        <v>210</v>
      </c>
      <c r="C1023" s="3">
        <f t="shared" ref="C1023:F1023" si="1021">1.3*B1023</f>
        <v>273</v>
      </c>
      <c r="D1023" s="3">
        <f t="shared" si="1021"/>
        <v>354.90000000000003</v>
      </c>
      <c r="E1023" s="3">
        <f t="shared" si="1021"/>
        <v>461.37000000000006</v>
      </c>
      <c r="F1023" s="3">
        <f t="shared" si="1021"/>
        <v>599.78100000000006</v>
      </c>
    </row>
    <row r="1024" spans="1:6" x14ac:dyDescent="0.2">
      <c r="A1024">
        <v>1023</v>
      </c>
      <c r="B1024">
        <v>1071</v>
      </c>
      <c r="C1024" s="3">
        <f t="shared" ref="C1024:F1024" si="1022">1.3*B1024</f>
        <v>1392.3</v>
      </c>
      <c r="D1024" s="3">
        <f t="shared" si="1022"/>
        <v>1809.99</v>
      </c>
      <c r="E1024" s="3">
        <f t="shared" si="1022"/>
        <v>2352.9870000000001</v>
      </c>
      <c r="F1024" s="3">
        <f t="shared" si="1022"/>
        <v>3058.8831</v>
      </c>
    </row>
    <row r="1025" spans="1:6" x14ac:dyDescent="0.2">
      <c r="A1025">
        <v>1024</v>
      </c>
      <c r="B1025">
        <v>1044</v>
      </c>
      <c r="C1025" s="3">
        <f t="shared" ref="C1025:F1025" si="1023">1.3*B1025</f>
        <v>1357.2</v>
      </c>
      <c r="D1025" s="3">
        <f t="shared" si="1023"/>
        <v>1764.3600000000001</v>
      </c>
      <c r="E1025" s="3">
        <f t="shared" si="1023"/>
        <v>2293.6680000000001</v>
      </c>
      <c r="F1025" s="3">
        <f t="shared" si="1023"/>
        <v>2981.7684000000004</v>
      </c>
    </row>
    <row r="1026" spans="1:6" x14ac:dyDescent="0.2">
      <c r="A1026">
        <v>1025</v>
      </c>
      <c r="B1026">
        <v>1126</v>
      </c>
      <c r="C1026" s="3">
        <f t="shared" ref="C1026:F1026" si="1024">1.3*B1026</f>
        <v>1463.8</v>
      </c>
      <c r="D1026" s="3">
        <f t="shared" si="1024"/>
        <v>1902.94</v>
      </c>
      <c r="E1026" s="3">
        <f t="shared" si="1024"/>
        <v>2473.8220000000001</v>
      </c>
      <c r="F1026" s="3">
        <f t="shared" si="1024"/>
        <v>3215.9686000000002</v>
      </c>
    </row>
    <row r="1027" spans="1:6" x14ac:dyDescent="0.2">
      <c r="A1027">
        <v>1026</v>
      </c>
      <c r="B1027">
        <v>879</v>
      </c>
      <c r="C1027" s="3">
        <f t="shared" ref="C1027:F1027" si="1025">1.3*B1027</f>
        <v>1142.7</v>
      </c>
      <c r="D1027" s="3">
        <f t="shared" si="1025"/>
        <v>1485.5100000000002</v>
      </c>
      <c r="E1027" s="3">
        <f t="shared" si="1025"/>
        <v>1931.1630000000002</v>
      </c>
      <c r="F1027" s="3">
        <f t="shared" si="1025"/>
        <v>2510.5119000000004</v>
      </c>
    </row>
    <row r="1028" spans="1:6" x14ac:dyDescent="0.2">
      <c r="A1028">
        <v>1027</v>
      </c>
      <c r="B1028">
        <v>1100</v>
      </c>
      <c r="C1028" s="3">
        <f t="shared" ref="C1028:F1028" si="1026">1.3*B1028</f>
        <v>1430</v>
      </c>
      <c r="D1028" s="3">
        <f t="shared" si="1026"/>
        <v>1859</v>
      </c>
      <c r="E1028" s="3">
        <f t="shared" si="1026"/>
        <v>2416.7000000000003</v>
      </c>
      <c r="F1028" s="3">
        <f t="shared" si="1026"/>
        <v>3141.7100000000005</v>
      </c>
    </row>
    <row r="1029" spans="1:6" x14ac:dyDescent="0.2">
      <c r="A1029">
        <v>1028</v>
      </c>
      <c r="B1029">
        <v>764</v>
      </c>
      <c r="C1029" s="3">
        <f t="shared" ref="C1029:F1029" si="1027">1.3*B1029</f>
        <v>993.2</v>
      </c>
      <c r="D1029" s="3">
        <f t="shared" si="1027"/>
        <v>1291.1600000000001</v>
      </c>
      <c r="E1029" s="3">
        <f t="shared" si="1027"/>
        <v>1678.5080000000003</v>
      </c>
      <c r="F1029" s="3">
        <f t="shared" si="1027"/>
        <v>2182.0604000000003</v>
      </c>
    </row>
    <row r="1030" spans="1:6" x14ac:dyDescent="0.2">
      <c r="A1030">
        <v>1029</v>
      </c>
      <c r="B1030">
        <v>1101</v>
      </c>
      <c r="C1030" s="3">
        <f t="shared" ref="C1030:F1030" si="1028">1.3*B1030</f>
        <v>1431.3</v>
      </c>
      <c r="D1030" s="3">
        <f t="shared" si="1028"/>
        <v>1860.69</v>
      </c>
      <c r="E1030" s="3">
        <f t="shared" si="1028"/>
        <v>2418.8969999999999</v>
      </c>
      <c r="F1030" s="3">
        <f t="shared" si="1028"/>
        <v>3144.5661</v>
      </c>
    </row>
    <row r="1031" spans="1:6" x14ac:dyDescent="0.2">
      <c r="A1031">
        <v>1030</v>
      </c>
      <c r="B1031">
        <v>419</v>
      </c>
      <c r="C1031" s="3">
        <f t="shared" ref="C1031:F1031" si="1029">1.3*B1031</f>
        <v>544.70000000000005</v>
      </c>
      <c r="D1031" s="3">
        <f t="shared" si="1029"/>
        <v>708.11000000000013</v>
      </c>
      <c r="E1031" s="3">
        <f t="shared" si="1029"/>
        <v>920.54300000000023</v>
      </c>
      <c r="F1031" s="3">
        <f t="shared" si="1029"/>
        <v>1196.7059000000004</v>
      </c>
    </row>
    <row r="1032" spans="1:6" x14ac:dyDescent="0.2">
      <c r="A1032">
        <v>1031</v>
      </c>
      <c r="B1032">
        <v>1193</v>
      </c>
      <c r="C1032" s="3">
        <f t="shared" ref="C1032:F1032" si="1030">1.3*B1032</f>
        <v>1550.9</v>
      </c>
      <c r="D1032" s="3">
        <f t="shared" si="1030"/>
        <v>2016.1700000000003</v>
      </c>
      <c r="E1032" s="3">
        <f t="shared" si="1030"/>
        <v>2621.0210000000006</v>
      </c>
      <c r="F1032" s="3">
        <f t="shared" si="1030"/>
        <v>3407.3273000000008</v>
      </c>
    </row>
    <row r="1033" spans="1:6" x14ac:dyDescent="0.2">
      <c r="A1033">
        <v>1032</v>
      </c>
      <c r="B1033">
        <v>1197</v>
      </c>
      <c r="C1033" s="3">
        <f t="shared" ref="C1033:F1033" si="1031">1.3*B1033</f>
        <v>1556.1000000000001</v>
      </c>
      <c r="D1033" s="3">
        <f t="shared" si="1031"/>
        <v>2022.9300000000003</v>
      </c>
      <c r="E1033" s="3">
        <f t="shared" si="1031"/>
        <v>2629.8090000000007</v>
      </c>
      <c r="F1033" s="3">
        <f t="shared" si="1031"/>
        <v>3418.7517000000012</v>
      </c>
    </row>
    <row r="1034" spans="1:6" x14ac:dyDescent="0.2">
      <c r="A1034">
        <v>1033</v>
      </c>
      <c r="B1034">
        <v>1138</v>
      </c>
      <c r="C1034" s="3">
        <f t="shared" ref="C1034:F1034" si="1032">1.3*B1034</f>
        <v>1479.4</v>
      </c>
      <c r="D1034" s="3">
        <f t="shared" si="1032"/>
        <v>1923.2200000000003</v>
      </c>
      <c r="E1034" s="3">
        <f t="shared" si="1032"/>
        <v>2500.1860000000006</v>
      </c>
      <c r="F1034" s="3">
        <f t="shared" si="1032"/>
        <v>3250.2418000000007</v>
      </c>
    </row>
    <row r="1035" spans="1:6" x14ac:dyDescent="0.2">
      <c r="A1035">
        <v>1034</v>
      </c>
      <c r="B1035">
        <v>504</v>
      </c>
      <c r="C1035" s="3">
        <f t="shared" ref="C1035:F1035" si="1033">1.3*B1035</f>
        <v>655.20000000000005</v>
      </c>
      <c r="D1035" s="3">
        <f t="shared" si="1033"/>
        <v>851.7600000000001</v>
      </c>
      <c r="E1035" s="3">
        <f t="shared" si="1033"/>
        <v>1107.2880000000002</v>
      </c>
      <c r="F1035" s="3">
        <f t="shared" si="1033"/>
        <v>1439.4744000000003</v>
      </c>
    </row>
    <row r="1036" spans="1:6" x14ac:dyDescent="0.2">
      <c r="A1036">
        <v>1035</v>
      </c>
      <c r="B1036">
        <v>460</v>
      </c>
      <c r="C1036" s="3">
        <f t="shared" ref="C1036:F1036" si="1034">1.3*B1036</f>
        <v>598</v>
      </c>
      <c r="D1036" s="3">
        <f t="shared" si="1034"/>
        <v>777.4</v>
      </c>
      <c r="E1036" s="3">
        <f t="shared" si="1034"/>
        <v>1010.62</v>
      </c>
      <c r="F1036" s="3">
        <f t="shared" si="1034"/>
        <v>1313.806</v>
      </c>
    </row>
    <row r="1037" spans="1:6" x14ac:dyDescent="0.2">
      <c r="A1037">
        <v>1036</v>
      </c>
      <c r="B1037">
        <v>430</v>
      </c>
      <c r="C1037" s="3">
        <f t="shared" ref="C1037:F1037" si="1035">1.3*B1037</f>
        <v>559</v>
      </c>
      <c r="D1037" s="3">
        <f t="shared" si="1035"/>
        <v>726.7</v>
      </c>
      <c r="E1037" s="3">
        <f t="shared" si="1035"/>
        <v>944.71</v>
      </c>
      <c r="F1037" s="3">
        <f t="shared" si="1035"/>
        <v>1228.123</v>
      </c>
    </row>
    <row r="1038" spans="1:6" x14ac:dyDescent="0.2">
      <c r="A1038">
        <v>1037</v>
      </c>
      <c r="B1038">
        <v>588</v>
      </c>
      <c r="C1038" s="3">
        <f t="shared" ref="C1038:F1038" si="1036">1.3*B1038</f>
        <v>764.4</v>
      </c>
      <c r="D1038" s="3">
        <f t="shared" si="1036"/>
        <v>993.72</v>
      </c>
      <c r="E1038" s="3">
        <f t="shared" si="1036"/>
        <v>1291.836</v>
      </c>
      <c r="F1038" s="3">
        <f t="shared" si="1036"/>
        <v>1679.3868</v>
      </c>
    </row>
    <row r="1039" spans="1:6" x14ac:dyDescent="0.2">
      <c r="A1039">
        <v>1038</v>
      </c>
      <c r="B1039">
        <v>703</v>
      </c>
      <c r="C1039" s="3">
        <f t="shared" ref="C1039:F1039" si="1037">1.3*B1039</f>
        <v>913.9</v>
      </c>
      <c r="D1039" s="3">
        <f t="shared" si="1037"/>
        <v>1188.07</v>
      </c>
      <c r="E1039" s="3">
        <f t="shared" si="1037"/>
        <v>1544.491</v>
      </c>
      <c r="F1039" s="3">
        <f t="shared" si="1037"/>
        <v>2007.8383000000001</v>
      </c>
    </row>
    <row r="1040" spans="1:6" x14ac:dyDescent="0.2">
      <c r="A1040">
        <v>1039</v>
      </c>
      <c r="B1040">
        <v>303</v>
      </c>
      <c r="C1040" s="3">
        <f t="shared" ref="C1040:F1040" si="1038">1.3*B1040</f>
        <v>393.90000000000003</v>
      </c>
      <c r="D1040" s="3">
        <f t="shared" si="1038"/>
        <v>512.07000000000005</v>
      </c>
      <c r="E1040" s="3">
        <f t="shared" si="1038"/>
        <v>665.69100000000003</v>
      </c>
      <c r="F1040" s="3">
        <f t="shared" si="1038"/>
        <v>865.39830000000006</v>
      </c>
    </row>
    <row r="1041" spans="1:6" x14ac:dyDescent="0.2">
      <c r="A1041">
        <v>1040</v>
      </c>
      <c r="B1041">
        <v>794</v>
      </c>
      <c r="C1041" s="3">
        <f t="shared" ref="C1041:F1041" si="1039">1.3*B1041</f>
        <v>1032.2</v>
      </c>
      <c r="D1041" s="3">
        <f t="shared" si="1039"/>
        <v>1341.8600000000001</v>
      </c>
      <c r="E1041" s="3">
        <f t="shared" si="1039"/>
        <v>1744.4180000000001</v>
      </c>
      <c r="F1041" s="3">
        <f t="shared" si="1039"/>
        <v>2267.7434000000003</v>
      </c>
    </row>
    <row r="1042" spans="1:6" x14ac:dyDescent="0.2">
      <c r="A1042">
        <v>1041</v>
      </c>
      <c r="B1042">
        <v>362</v>
      </c>
      <c r="C1042" s="3">
        <f t="shared" ref="C1042:F1042" si="1040">1.3*B1042</f>
        <v>470.6</v>
      </c>
      <c r="D1042" s="3">
        <f t="shared" si="1040"/>
        <v>611.78000000000009</v>
      </c>
      <c r="E1042" s="3">
        <f t="shared" si="1040"/>
        <v>795.31400000000019</v>
      </c>
      <c r="F1042" s="3">
        <f t="shared" si="1040"/>
        <v>1033.9082000000003</v>
      </c>
    </row>
    <row r="1043" spans="1:6" x14ac:dyDescent="0.2">
      <c r="A1043">
        <v>1042</v>
      </c>
      <c r="B1043">
        <v>214</v>
      </c>
      <c r="C1043" s="3">
        <f t="shared" ref="C1043:F1043" si="1041">1.3*B1043</f>
        <v>278.2</v>
      </c>
      <c r="D1043" s="3">
        <f t="shared" si="1041"/>
        <v>361.66</v>
      </c>
      <c r="E1043" s="3">
        <f t="shared" si="1041"/>
        <v>470.15800000000007</v>
      </c>
      <c r="F1043" s="3">
        <f t="shared" si="1041"/>
        <v>611.20540000000017</v>
      </c>
    </row>
    <row r="1044" spans="1:6" x14ac:dyDescent="0.2">
      <c r="A1044">
        <v>1043</v>
      </c>
      <c r="B1044">
        <v>1115</v>
      </c>
      <c r="C1044" s="3">
        <f t="shared" ref="C1044:F1044" si="1042">1.3*B1044</f>
        <v>1449.5</v>
      </c>
      <c r="D1044" s="3">
        <f t="shared" si="1042"/>
        <v>1884.3500000000001</v>
      </c>
      <c r="E1044" s="3">
        <f t="shared" si="1042"/>
        <v>2449.6550000000002</v>
      </c>
      <c r="F1044" s="3">
        <f t="shared" si="1042"/>
        <v>3184.5515000000005</v>
      </c>
    </row>
    <row r="1045" spans="1:6" x14ac:dyDescent="0.2">
      <c r="A1045">
        <v>1044</v>
      </c>
      <c r="B1045">
        <v>650</v>
      </c>
      <c r="C1045" s="3">
        <f t="shared" ref="C1045:F1045" si="1043">1.3*B1045</f>
        <v>845</v>
      </c>
      <c r="D1045" s="3">
        <f t="shared" si="1043"/>
        <v>1098.5</v>
      </c>
      <c r="E1045" s="3">
        <f t="shared" si="1043"/>
        <v>1428.05</v>
      </c>
      <c r="F1045" s="3">
        <f t="shared" si="1043"/>
        <v>1856.4649999999999</v>
      </c>
    </row>
    <row r="1046" spans="1:6" x14ac:dyDescent="0.2">
      <c r="A1046">
        <v>1045</v>
      </c>
      <c r="B1046">
        <v>406</v>
      </c>
      <c r="C1046" s="3">
        <f t="shared" ref="C1046:F1046" si="1044">1.3*B1046</f>
        <v>527.80000000000007</v>
      </c>
      <c r="D1046" s="3">
        <f t="shared" si="1044"/>
        <v>686.1400000000001</v>
      </c>
      <c r="E1046" s="3">
        <f t="shared" si="1044"/>
        <v>891.9820000000002</v>
      </c>
      <c r="F1046" s="3">
        <f t="shared" si="1044"/>
        <v>1159.5766000000003</v>
      </c>
    </row>
    <row r="1047" spans="1:6" x14ac:dyDescent="0.2">
      <c r="A1047">
        <v>1046</v>
      </c>
      <c r="B1047">
        <v>578</v>
      </c>
      <c r="C1047" s="3">
        <f t="shared" ref="C1047:F1047" si="1045">1.3*B1047</f>
        <v>751.4</v>
      </c>
      <c r="D1047" s="3">
        <f t="shared" si="1045"/>
        <v>976.82</v>
      </c>
      <c r="E1047" s="3">
        <f t="shared" si="1045"/>
        <v>1269.8660000000002</v>
      </c>
      <c r="F1047" s="3">
        <f t="shared" si="1045"/>
        <v>1650.8258000000003</v>
      </c>
    </row>
    <row r="1048" spans="1:6" x14ac:dyDescent="0.2">
      <c r="A1048">
        <v>1047</v>
      </c>
      <c r="B1048">
        <v>1052</v>
      </c>
      <c r="C1048" s="3">
        <f t="shared" ref="C1048:F1048" si="1046">1.3*B1048</f>
        <v>1367.6000000000001</v>
      </c>
      <c r="D1048" s="3">
        <f t="shared" si="1046"/>
        <v>1777.8800000000003</v>
      </c>
      <c r="E1048" s="3">
        <f t="shared" si="1046"/>
        <v>2311.2440000000006</v>
      </c>
      <c r="F1048" s="3">
        <f t="shared" si="1046"/>
        <v>3004.617200000001</v>
      </c>
    </row>
    <row r="1049" spans="1:6" x14ac:dyDescent="0.2">
      <c r="A1049">
        <v>1048</v>
      </c>
      <c r="B1049">
        <v>963</v>
      </c>
      <c r="C1049" s="3">
        <f t="shared" ref="C1049:F1049" si="1047">1.3*B1049</f>
        <v>1251.9000000000001</v>
      </c>
      <c r="D1049" s="3">
        <f t="shared" si="1047"/>
        <v>1627.4700000000003</v>
      </c>
      <c r="E1049" s="3">
        <f t="shared" si="1047"/>
        <v>2115.7110000000002</v>
      </c>
      <c r="F1049" s="3">
        <f t="shared" si="1047"/>
        <v>2750.4243000000006</v>
      </c>
    </row>
    <row r="1050" spans="1:6" x14ac:dyDescent="0.2">
      <c r="A1050">
        <v>1049</v>
      </c>
      <c r="B1050">
        <v>693</v>
      </c>
      <c r="C1050" s="3">
        <f t="shared" ref="C1050:F1050" si="1048">1.3*B1050</f>
        <v>900.9</v>
      </c>
      <c r="D1050" s="3">
        <f t="shared" si="1048"/>
        <v>1171.17</v>
      </c>
      <c r="E1050" s="3">
        <f t="shared" si="1048"/>
        <v>1522.5210000000002</v>
      </c>
      <c r="F1050" s="3">
        <f t="shared" si="1048"/>
        <v>1979.2773000000002</v>
      </c>
    </row>
    <row r="1051" spans="1:6" x14ac:dyDescent="0.2">
      <c r="A1051">
        <v>1050</v>
      </c>
      <c r="B1051">
        <v>1001</v>
      </c>
      <c r="C1051" s="3">
        <f t="shared" ref="C1051:F1051" si="1049">1.3*B1051</f>
        <v>1301.3</v>
      </c>
      <c r="D1051" s="3">
        <f t="shared" si="1049"/>
        <v>1691.69</v>
      </c>
      <c r="E1051" s="3">
        <f t="shared" si="1049"/>
        <v>2199.1970000000001</v>
      </c>
      <c r="F1051" s="3">
        <f t="shared" si="1049"/>
        <v>2858.9561000000003</v>
      </c>
    </row>
    <row r="1052" spans="1:6" x14ac:dyDescent="0.2">
      <c r="A1052">
        <v>1051</v>
      </c>
      <c r="B1052">
        <v>1177</v>
      </c>
      <c r="C1052" s="3">
        <f t="shared" ref="C1052:F1052" si="1050">1.3*B1052</f>
        <v>1530.1000000000001</v>
      </c>
      <c r="D1052" s="3">
        <f t="shared" si="1050"/>
        <v>1989.1300000000003</v>
      </c>
      <c r="E1052" s="3">
        <f t="shared" si="1050"/>
        <v>2585.8690000000006</v>
      </c>
      <c r="F1052" s="3">
        <f t="shared" si="1050"/>
        <v>3361.6297000000009</v>
      </c>
    </row>
    <row r="1053" spans="1:6" x14ac:dyDescent="0.2">
      <c r="A1053">
        <v>1052</v>
      </c>
      <c r="B1053">
        <v>1014</v>
      </c>
      <c r="C1053" s="3">
        <f t="shared" ref="C1053:F1053" si="1051">1.3*B1053</f>
        <v>1318.2</v>
      </c>
      <c r="D1053" s="3">
        <f t="shared" si="1051"/>
        <v>1713.66</v>
      </c>
      <c r="E1053" s="3">
        <f t="shared" si="1051"/>
        <v>2227.7580000000003</v>
      </c>
      <c r="F1053" s="3">
        <f t="shared" si="1051"/>
        <v>2896.0854000000004</v>
      </c>
    </row>
    <row r="1054" spans="1:6" x14ac:dyDescent="0.2">
      <c r="A1054">
        <v>1053</v>
      </c>
      <c r="B1054">
        <v>545</v>
      </c>
      <c r="C1054" s="3">
        <f t="shared" ref="C1054:F1054" si="1052">1.3*B1054</f>
        <v>708.5</v>
      </c>
      <c r="D1054" s="3">
        <f t="shared" si="1052"/>
        <v>921.05000000000007</v>
      </c>
      <c r="E1054" s="3">
        <f t="shared" si="1052"/>
        <v>1197.3650000000002</v>
      </c>
      <c r="F1054" s="3">
        <f t="shared" si="1052"/>
        <v>1556.5745000000004</v>
      </c>
    </row>
    <row r="1055" spans="1:6" x14ac:dyDescent="0.2">
      <c r="A1055">
        <v>1054</v>
      </c>
      <c r="B1055">
        <v>662</v>
      </c>
      <c r="C1055" s="3">
        <f t="shared" ref="C1055:F1055" si="1053">1.3*B1055</f>
        <v>860.6</v>
      </c>
      <c r="D1055" s="3">
        <f t="shared" si="1053"/>
        <v>1118.78</v>
      </c>
      <c r="E1055" s="3">
        <f t="shared" si="1053"/>
        <v>1454.414</v>
      </c>
      <c r="F1055" s="3">
        <f t="shared" si="1053"/>
        <v>1890.7382</v>
      </c>
    </row>
    <row r="1056" spans="1:6" x14ac:dyDescent="0.2">
      <c r="A1056">
        <v>1055</v>
      </c>
      <c r="B1056">
        <v>587</v>
      </c>
      <c r="C1056" s="3">
        <f t="shared" ref="C1056:F1056" si="1054">1.3*B1056</f>
        <v>763.1</v>
      </c>
      <c r="D1056" s="3">
        <f t="shared" si="1054"/>
        <v>992.03000000000009</v>
      </c>
      <c r="E1056" s="3">
        <f t="shared" si="1054"/>
        <v>1289.6390000000001</v>
      </c>
      <c r="F1056" s="3">
        <f t="shared" si="1054"/>
        <v>1676.5307000000003</v>
      </c>
    </row>
    <row r="1057" spans="1:6" x14ac:dyDescent="0.2">
      <c r="A1057">
        <v>1056</v>
      </c>
      <c r="B1057">
        <v>664</v>
      </c>
      <c r="C1057" s="3">
        <f t="shared" ref="C1057:F1057" si="1055">1.3*B1057</f>
        <v>863.2</v>
      </c>
      <c r="D1057" s="3">
        <f t="shared" si="1055"/>
        <v>1122.1600000000001</v>
      </c>
      <c r="E1057" s="3">
        <f t="shared" si="1055"/>
        <v>1458.8080000000002</v>
      </c>
      <c r="F1057" s="3">
        <f t="shared" si="1055"/>
        <v>1896.4504000000004</v>
      </c>
    </row>
    <row r="1058" spans="1:6" x14ac:dyDescent="0.2">
      <c r="A1058">
        <v>1057</v>
      </c>
      <c r="B1058">
        <v>586</v>
      </c>
      <c r="C1058" s="3">
        <f t="shared" ref="C1058:F1058" si="1056">1.3*B1058</f>
        <v>761.80000000000007</v>
      </c>
      <c r="D1058" s="3">
        <f t="shared" si="1056"/>
        <v>990.34000000000015</v>
      </c>
      <c r="E1058" s="3">
        <f t="shared" si="1056"/>
        <v>1287.4420000000002</v>
      </c>
      <c r="F1058" s="3">
        <f t="shared" si="1056"/>
        <v>1673.6746000000003</v>
      </c>
    </row>
    <row r="1059" spans="1:6" x14ac:dyDescent="0.2">
      <c r="A1059">
        <v>1058</v>
      </c>
      <c r="B1059">
        <v>760</v>
      </c>
      <c r="C1059" s="3">
        <f t="shared" ref="C1059:F1059" si="1057">1.3*B1059</f>
        <v>988</v>
      </c>
      <c r="D1059" s="3">
        <f t="shared" si="1057"/>
        <v>1284.4000000000001</v>
      </c>
      <c r="E1059" s="3">
        <f t="shared" si="1057"/>
        <v>1669.7200000000003</v>
      </c>
      <c r="F1059" s="3">
        <f t="shared" si="1057"/>
        <v>2170.6360000000004</v>
      </c>
    </row>
    <row r="1060" spans="1:6" x14ac:dyDescent="0.2">
      <c r="A1060">
        <v>1059</v>
      </c>
      <c r="B1060">
        <v>743</v>
      </c>
      <c r="C1060" s="3">
        <f t="shared" ref="C1060:F1060" si="1058">1.3*B1060</f>
        <v>965.9</v>
      </c>
      <c r="D1060" s="3">
        <f t="shared" si="1058"/>
        <v>1255.67</v>
      </c>
      <c r="E1060" s="3">
        <f t="shared" si="1058"/>
        <v>1632.3710000000001</v>
      </c>
      <c r="F1060" s="3">
        <f t="shared" si="1058"/>
        <v>2122.0823</v>
      </c>
    </row>
    <row r="1061" spans="1:6" x14ac:dyDescent="0.2">
      <c r="A1061">
        <v>1060</v>
      </c>
      <c r="B1061">
        <v>226</v>
      </c>
      <c r="C1061" s="3">
        <f t="shared" ref="C1061:F1061" si="1059">1.3*B1061</f>
        <v>293.8</v>
      </c>
      <c r="D1061" s="3">
        <f t="shared" si="1059"/>
        <v>381.94000000000005</v>
      </c>
      <c r="E1061" s="3">
        <f t="shared" si="1059"/>
        <v>496.52200000000011</v>
      </c>
      <c r="F1061" s="3">
        <f t="shared" si="1059"/>
        <v>645.47860000000014</v>
      </c>
    </row>
    <row r="1062" spans="1:6" x14ac:dyDescent="0.2">
      <c r="A1062">
        <v>1061</v>
      </c>
      <c r="B1062">
        <v>403</v>
      </c>
      <c r="C1062" s="3">
        <f t="shared" ref="C1062:F1062" si="1060">1.3*B1062</f>
        <v>523.9</v>
      </c>
      <c r="D1062" s="3">
        <f t="shared" si="1060"/>
        <v>681.07</v>
      </c>
      <c r="E1062" s="3">
        <f t="shared" si="1060"/>
        <v>885.39100000000008</v>
      </c>
      <c r="F1062" s="3">
        <f t="shared" si="1060"/>
        <v>1151.0083000000002</v>
      </c>
    </row>
    <row r="1063" spans="1:6" x14ac:dyDescent="0.2">
      <c r="A1063">
        <v>1062</v>
      </c>
      <c r="B1063">
        <v>446</v>
      </c>
      <c r="C1063" s="3">
        <f t="shared" ref="C1063:F1063" si="1061">1.3*B1063</f>
        <v>579.80000000000007</v>
      </c>
      <c r="D1063" s="3">
        <f t="shared" si="1061"/>
        <v>753.74000000000012</v>
      </c>
      <c r="E1063" s="3">
        <f t="shared" si="1061"/>
        <v>979.86200000000019</v>
      </c>
      <c r="F1063" s="3">
        <f t="shared" si="1061"/>
        <v>1273.8206000000002</v>
      </c>
    </row>
    <row r="1064" spans="1:6" x14ac:dyDescent="0.2">
      <c r="A1064">
        <v>1063</v>
      </c>
      <c r="B1064">
        <v>1076</v>
      </c>
      <c r="C1064" s="3">
        <f t="shared" ref="C1064:F1064" si="1062">1.3*B1064</f>
        <v>1398.8</v>
      </c>
      <c r="D1064" s="3">
        <f t="shared" si="1062"/>
        <v>1818.44</v>
      </c>
      <c r="E1064" s="3">
        <f t="shared" si="1062"/>
        <v>2363.9720000000002</v>
      </c>
      <c r="F1064" s="3">
        <f t="shared" si="1062"/>
        <v>3073.1636000000003</v>
      </c>
    </row>
    <row r="1065" spans="1:6" x14ac:dyDescent="0.2">
      <c r="A1065">
        <v>1064</v>
      </c>
      <c r="B1065">
        <v>1098</v>
      </c>
      <c r="C1065" s="3">
        <f t="shared" ref="C1065:F1065" si="1063">1.3*B1065</f>
        <v>1427.4</v>
      </c>
      <c r="D1065" s="3">
        <f t="shared" si="1063"/>
        <v>1855.6200000000001</v>
      </c>
      <c r="E1065" s="3">
        <f t="shared" si="1063"/>
        <v>2412.306</v>
      </c>
      <c r="F1065" s="3">
        <f t="shared" si="1063"/>
        <v>3135.9978000000001</v>
      </c>
    </row>
    <row r="1066" spans="1:6" x14ac:dyDescent="0.2">
      <c r="A1066">
        <v>1065</v>
      </c>
      <c r="B1066">
        <v>985</v>
      </c>
      <c r="C1066" s="3">
        <f t="shared" ref="C1066:F1066" si="1064">1.3*B1066</f>
        <v>1280.5</v>
      </c>
      <c r="D1066" s="3">
        <f t="shared" si="1064"/>
        <v>1664.65</v>
      </c>
      <c r="E1066" s="3">
        <f t="shared" si="1064"/>
        <v>2164.0450000000001</v>
      </c>
      <c r="F1066" s="3">
        <f t="shared" si="1064"/>
        <v>2813.2585000000004</v>
      </c>
    </row>
    <row r="1067" spans="1:6" x14ac:dyDescent="0.2">
      <c r="A1067">
        <v>1066</v>
      </c>
      <c r="B1067">
        <v>343</v>
      </c>
      <c r="C1067" s="3">
        <f t="shared" ref="C1067:F1067" si="1065">1.3*B1067</f>
        <v>445.90000000000003</v>
      </c>
      <c r="D1067" s="3">
        <f t="shared" si="1065"/>
        <v>579.67000000000007</v>
      </c>
      <c r="E1067" s="3">
        <f t="shared" si="1065"/>
        <v>753.57100000000014</v>
      </c>
      <c r="F1067" s="3">
        <f t="shared" si="1065"/>
        <v>979.6423000000002</v>
      </c>
    </row>
    <row r="1068" spans="1:6" x14ac:dyDescent="0.2">
      <c r="A1068">
        <v>1067</v>
      </c>
      <c r="B1068">
        <v>958</v>
      </c>
      <c r="C1068" s="3">
        <f t="shared" ref="C1068:F1068" si="1066">1.3*B1068</f>
        <v>1245.4000000000001</v>
      </c>
      <c r="D1068" s="3">
        <f t="shared" si="1066"/>
        <v>1619.0200000000002</v>
      </c>
      <c r="E1068" s="3">
        <f t="shared" si="1066"/>
        <v>2104.7260000000006</v>
      </c>
      <c r="F1068" s="3">
        <f t="shared" si="1066"/>
        <v>2736.1438000000007</v>
      </c>
    </row>
    <row r="1069" spans="1:6" x14ac:dyDescent="0.2">
      <c r="A1069">
        <v>1068</v>
      </c>
      <c r="B1069">
        <v>332</v>
      </c>
      <c r="C1069" s="3">
        <f t="shared" ref="C1069:F1069" si="1067">1.3*B1069</f>
        <v>431.6</v>
      </c>
      <c r="D1069" s="3">
        <f t="shared" si="1067"/>
        <v>561.08000000000004</v>
      </c>
      <c r="E1069" s="3">
        <f t="shared" si="1067"/>
        <v>729.40400000000011</v>
      </c>
      <c r="F1069" s="3">
        <f t="shared" si="1067"/>
        <v>948.2252000000002</v>
      </c>
    </row>
    <row r="1070" spans="1:6" x14ac:dyDescent="0.2">
      <c r="A1070">
        <v>1069</v>
      </c>
      <c r="B1070">
        <v>993</v>
      </c>
      <c r="C1070" s="3">
        <f t="shared" ref="C1070:F1070" si="1068">1.3*B1070</f>
        <v>1290.9000000000001</v>
      </c>
      <c r="D1070" s="3">
        <f t="shared" si="1068"/>
        <v>1678.17</v>
      </c>
      <c r="E1070" s="3">
        <f t="shared" si="1068"/>
        <v>2181.6210000000001</v>
      </c>
      <c r="F1070" s="3">
        <f t="shared" si="1068"/>
        <v>2836.1073000000001</v>
      </c>
    </row>
    <row r="1071" spans="1:6" x14ac:dyDescent="0.2">
      <c r="A1071">
        <v>1070</v>
      </c>
      <c r="B1071">
        <v>742</v>
      </c>
      <c r="C1071" s="3">
        <f t="shared" ref="C1071:F1071" si="1069">1.3*B1071</f>
        <v>964.6</v>
      </c>
      <c r="D1071" s="3">
        <f t="shared" si="1069"/>
        <v>1253.98</v>
      </c>
      <c r="E1071" s="3">
        <f t="shared" si="1069"/>
        <v>1630.174</v>
      </c>
      <c r="F1071" s="3">
        <f t="shared" si="1069"/>
        <v>2119.2262000000001</v>
      </c>
    </row>
    <row r="1072" spans="1:6" x14ac:dyDescent="0.2">
      <c r="A1072">
        <v>1071</v>
      </c>
      <c r="B1072">
        <v>423</v>
      </c>
      <c r="C1072" s="3">
        <f t="shared" ref="C1072:F1072" si="1070">1.3*B1072</f>
        <v>549.9</v>
      </c>
      <c r="D1072" s="3">
        <f t="shared" si="1070"/>
        <v>714.87</v>
      </c>
      <c r="E1072" s="3">
        <f t="shared" si="1070"/>
        <v>929.33100000000002</v>
      </c>
      <c r="F1072" s="3">
        <f t="shared" si="1070"/>
        <v>1208.1303</v>
      </c>
    </row>
    <row r="1073" spans="1:6" x14ac:dyDescent="0.2">
      <c r="A1073">
        <v>1072</v>
      </c>
      <c r="B1073">
        <v>391</v>
      </c>
      <c r="C1073" s="3">
        <f t="shared" ref="C1073:F1073" si="1071">1.3*B1073</f>
        <v>508.3</v>
      </c>
      <c r="D1073" s="3">
        <f t="shared" si="1071"/>
        <v>660.79000000000008</v>
      </c>
      <c r="E1073" s="3">
        <f t="shared" si="1071"/>
        <v>859.02700000000016</v>
      </c>
      <c r="F1073" s="3">
        <f t="shared" si="1071"/>
        <v>1116.7351000000003</v>
      </c>
    </row>
    <row r="1074" spans="1:6" x14ac:dyDescent="0.2">
      <c r="A1074">
        <v>1073</v>
      </c>
      <c r="B1074">
        <v>1046</v>
      </c>
      <c r="C1074" s="3">
        <f t="shared" ref="C1074:F1074" si="1072">1.3*B1074</f>
        <v>1359.8</v>
      </c>
      <c r="D1074" s="3">
        <f t="shared" si="1072"/>
        <v>1767.74</v>
      </c>
      <c r="E1074" s="3">
        <f t="shared" si="1072"/>
        <v>2298.0619999999999</v>
      </c>
      <c r="F1074" s="3">
        <f t="shared" si="1072"/>
        <v>2987.4805999999999</v>
      </c>
    </row>
    <row r="1075" spans="1:6" x14ac:dyDescent="0.2">
      <c r="A1075">
        <v>1074</v>
      </c>
      <c r="B1075">
        <v>586</v>
      </c>
      <c r="C1075" s="3">
        <f t="shared" ref="C1075:F1075" si="1073">1.3*B1075</f>
        <v>761.80000000000007</v>
      </c>
      <c r="D1075" s="3">
        <f t="shared" si="1073"/>
        <v>990.34000000000015</v>
      </c>
      <c r="E1075" s="3">
        <f t="shared" si="1073"/>
        <v>1287.4420000000002</v>
      </c>
      <c r="F1075" s="3">
        <f t="shared" si="1073"/>
        <v>1673.6746000000003</v>
      </c>
    </row>
    <row r="1076" spans="1:6" x14ac:dyDescent="0.2">
      <c r="A1076">
        <v>1075</v>
      </c>
      <c r="B1076">
        <v>615</v>
      </c>
      <c r="C1076" s="3">
        <f t="shared" ref="C1076:F1076" si="1074">1.3*B1076</f>
        <v>799.5</v>
      </c>
      <c r="D1076" s="3">
        <f t="shared" si="1074"/>
        <v>1039.3500000000001</v>
      </c>
      <c r="E1076" s="3">
        <f t="shared" si="1074"/>
        <v>1351.1550000000002</v>
      </c>
      <c r="F1076" s="3">
        <f t="shared" si="1074"/>
        <v>1756.5015000000003</v>
      </c>
    </row>
    <row r="1077" spans="1:6" x14ac:dyDescent="0.2">
      <c r="A1077">
        <v>1076</v>
      </c>
      <c r="B1077">
        <v>469</v>
      </c>
      <c r="C1077" s="3">
        <f t="shared" ref="C1077:F1077" si="1075">1.3*B1077</f>
        <v>609.70000000000005</v>
      </c>
      <c r="D1077" s="3">
        <f t="shared" si="1075"/>
        <v>792.61000000000013</v>
      </c>
      <c r="E1077" s="3">
        <f t="shared" si="1075"/>
        <v>1030.3930000000003</v>
      </c>
      <c r="F1077" s="3">
        <f t="shared" si="1075"/>
        <v>1339.5109000000004</v>
      </c>
    </row>
    <row r="1078" spans="1:6" x14ac:dyDescent="0.2">
      <c r="A1078">
        <v>1077</v>
      </c>
      <c r="B1078">
        <v>248</v>
      </c>
      <c r="C1078" s="3">
        <f t="shared" ref="C1078:F1078" si="1076">1.3*B1078</f>
        <v>322.40000000000003</v>
      </c>
      <c r="D1078" s="3">
        <f t="shared" si="1076"/>
        <v>419.12000000000006</v>
      </c>
      <c r="E1078" s="3">
        <f t="shared" si="1076"/>
        <v>544.85600000000011</v>
      </c>
      <c r="F1078" s="3">
        <f t="shared" si="1076"/>
        <v>708.31280000000015</v>
      </c>
    </row>
    <row r="1079" spans="1:6" x14ac:dyDescent="0.2">
      <c r="A1079">
        <v>1078</v>
      </c>
      <c r="B1079">
        <v>1056</v>
      </c>
      <c r="C1079" s="3">
        <f t="shared" ref="C1079:F1079" si="1077">1.3*B1079</f>
        <v>1372.8</v>
      </c>
      <c r="D1079" s="3">
        <f t="shared" si="1077"/>
        <v>1784.64</v>
      </c>
      <c r="E1079" s="3">
        <f t="shared" si="1077"/>
        <v>2320.0320000000002</v>
      </c>
      <c r="F1079" s="3">
        <f t="shared" si="1077"/>
        <v>3016.0416000000005</v>
      </c>
    </row>
    <row r="1080" spans="1:6" x14ac:dyDescent="0.2">
      <c r="A1080">
        <v>1079</v>
      </c>
      <c r="B1080">
        <v>262</v>
      </c>
      <c r="C1080" s="3">
        <f t="shared" ref="C1080:F1080" si="1078">1.3*B1080</f>
        <v>340.6</v>
      </c>
      <c r="D1080" s="3">
        <f t="shared" si="1078"/>
        <v>442.78000000000003</v>
      </c>
      <c r="E1080" s="3">
        <f t="shared" si="1078"/>
        <v>575.61400000000003</v>
      </c>
      <c r="F1080" s="3">
        <f t="shared" si="1078"/>
        <v>748.29820000000007</v>
      </c>
    </row>
    <row r="1081" spans="1:6" x14ac:dyDescent="0.2">
      <c r="A1081">
        <v>1080</v>
      </c>
      <c r="B1081">
        <v>341</v>
      </c>
      <c r="C1081" s="3">
        <f t="shared" ref="C1081:F1081" si="1079">1.3*B1081</f>
        <v>443.3</v>
      </c>
      <c r="D1081" s="3">
        <f t="shared" si="1079"/>
        <v>576.29000000000008</v>
      </c>
      <c r="E1081" s="3">
        <f t="shared" si="1079"/>
        <v>749.17700000000013</v>
      </c>
      <c r="F1081" s="3">
        <f t="shared" si="1079"/>
        <v>973.93010000000015</v>
      </c>
    </row>
    <row r="1082" spans="1:6" x14ac:dyDescent="0.2">
      <c r="A1082">
        <v>1081</v>
      </c>
      <c r="B1082">
        <v>739</v>
      </c>
      <c r="C1082" s="3">
        <f t="shared" ref="C1082:F1082" si="1080">1.3*B1082</f>
        <v>960.7</v>
      </c>
      <c r="D1082" s="3">
        <f t="shared" si="1080"/>
        <v>1248.9100000000001</v>
      </c>
      <c r="E1082" s="3">
        <f t="shared" si="1080"/>
        <v>1623.5830000000001</v>
      </c>
      <c r="F1082" s="3">
        <f t="shared" si="1080"/>
        <v>2110.6579000000002</v>
      </c>
    </row>
    <row r="1083" spans="1:6" x14ac:dyDescent="0.2">
      <c r="A1083">
        <v>1082</v>
      </c>
      <c r="B1083">
        <v>296</v>
      </c>
      <c r="C1083" s="3">
        <f t="shared" ref="C1083:F1083" si="1081">1.3*B1083</f>
        <v>384.8</v>
      </c>
      <c r="D1083" s="3">
        <f t="shared" si="1081"/>
        <v>500.24</v>
      </c>
      <c r="E1083" s="3">
        <f t="shared" si="1081"/>
        <v>650.31200000000001</v>
      </c>
      <c r="F1083" s="3">
        <f t="shared" si="1081"/>
        <v>845.40560000000005</v>
      </c>
    </row>
    <row r="1084" spans="1:6" x14ac:dyDescent="0.2">
      <c r="A1084">
        <v>1083</v>
      </c>
      <c r="B1084">
        <v>843</v>
      </c>
      <c r="C1084" s="3">
        <f t="shared" ref="C1084:F1084" si="1082">1.3*B1084</f>
        <v>1095.9000000000001</v>
      </c>
      <c r="D1084" s="3">
        <f t="shared" si="1082"/>
        <v>1424.67</v>
      </c>
      <c r="E1084" s="3">
        <f t="shared" si="1082"/>
        <v>1852.0710000000001</v>
      </c>
      <c r="F1084" s="3">
        <f t="shared" si="1082"/>
        <v>2407.6923000000002</v>
      </c>
    </row>
    <row r="1085" spans="1:6" x14ac:dyDescent="0.2">
      <c r="A1085">
        <v>1084</v>
      </c>
      <c r="B1085">
        <v>822</v>
      </c>
      <c r="C1085" s="3">
        <f t="shared" ref="C1085:F1085" si="1083">1.3*B1085</f>
        <v>1068.6000000000001</v>
      </c>
      <c r="D1085" s="3">
        <f t="shared" si="1083"/>
        <v>1389.1800000000003</v>
      </c>
      <c r="E1085" s="3">
        <f t="shared" si="1083"/>
        <v>1805.9340000000004</v>
      </c>
      <c r="F1085" s="3">
        <f t="shared" si="1083"/>
        <v>2347.7142000000008</v>
      </c>
    </row>
    <row r="1086" spans="1:6" x14ac:dyDescent="0.2">
      <c r="A1086">
        <v>1085</v>
      </c>
      <c r="B1086">
        <v>633</v>
      </c>
      <c r="C1086" s="3">
        <f t="shared" ref="C1086:F1086" si="1084">1.3*B1086</f>
        <v>822.9</v>
      </c>
      <c r="D1086" s="3">
        <f t="shared" si="1084"/>
        <v>1069.77</v>
      </c>
      <c r="E1086" s="3">
        <f t="shared" si="1084"/>
        <v>1390.701</v>
      </c>
      <c r="F1086" s="3">
        <f t="shared" si="1084"/>
        <v>1807.9113</v>
      </c>
    </row>
    <row r="1087" spans="1:6" x14ac:dyDescent="0.2">
      <c r="A1087">
        <v>1086</v>
      </c>
      <c r="B1087">
        <v>841</v>
      </c>
      <c r="C1087" s="3">
        <f t="shared" ref="C1087:F1087" si="1085">1.3*B1087</f>
        <v>1093.3</v>
      </c>
      <c r="D1087" s="3">
        <f t="shared" si="1085"/>
        <v>1421.29</v>
      </c>
      <c r="E1087" s="3">
        <f t="shared" si="1085"/>
        <v>1847.6769999999999</v>
      </c>
      <c r="F1087" s="3">
        <f t="shared" si="1085"/>
        <v>2401.9800999999998</v>
      </c>
    </row>
    <row r="1088" spans="1:6" x14ac:dyDescent="0.2">
      <c r="A1088">
        <v>1087</v>
      </c>
      <c r="B1088">
        <v>492</v>
      </c>
      <c r="C1088" s="3">
        <f t="shared" ref="C1088:F1088" si="1086">1.3*B1088</f>
        <v>639.6</v>
      </c>
      <c r="D1088" s="3">
        <f t="shared" si="1086"/>
        <v>831.48</v>
      </c>
      <c r="E1088" s="3">
        <f t="shared" si="1086"/>
        <v>1080.924</v>
      </c>
      <c r="F1088" s="3">
        <f t="shared" si="1086"/>
        <v>1405.2012</v>
      </c>
    </row>
    <row r="1089" spans="1:6" x14ac:dyDescent="0.2">
      <c r="A1089">
        <v>1088</v>
      </c>
      <c r="B1089">
        <v>904</v>
      </c>
      <c r="C1089" s="3">
        <f t="shared" ref="C1089:F1089" si="1087">1.3*B1089</f>
        <v>1175.2</v>
      </c>
      <c r="D1089" s="3">
        <f t="shared" si="1087"/>
        <v>1527.7600000000002</v>
      </c>
      <c r="E1089" s="3">
        <f t="shared" si="1087"/>
        <v>1986.0880000000004</v>
      </c>
      <c r="F1089" s="3">
        <f t="shared" si="1087"/>
        <v>2581.9144000000006</v>
      </c>
    </row>
    <row r="1090" spans="1:6" x14ac:dyDescent="0.2">
      <c r="A1090">
        <v>1089</v>
      </c>
      <c r="B1090">
        <v>345</v>
      </c>
      <c r="C1090" s="3">
        <f t="shared" ref="C1090:F1090" si="1088">1.3*B1090</f>
        <v>448.5</v>
      </c>
      <c r="D1090" s="3">
        <f t="shared" si="1088"/>
        <v>583.05000000000007</v>
      </c>
      <c r="E1090" s="3">
        <f t="shared" si="1088"/>
        <v>757.96500000000015</v>
      </c>
      <c r="F1090" s="3">
        <f t="shared" si="1088"/>
        <v>985.35450000000026</v>
      </c>
    </row>
    <row r="1091" spans="1:6" x14ac:dyDescent="0.2">
      <c r="A1091">
        <v>1090</v>
      </c>
      <c r="B1091">
        <v>503</v>
      </c>
      <c r="C1091" s="3">
        <f t="shared" ref="C1091:F1091" si="1089">1.3*B1091</f>
        <v>653.9</v>
      </c>
      <c r="D1091" s="3">
        <f t="shared" si="1089"/>
        <v>850.07</v>
      </c>
      <c r="E1091" s="3">
        <f t="shared" si="1089"/>
        <v>1105.0910000000001</v>
      </c>
      <c r="F1091" s="3">
        <f t="shared" si="1089"/>
        <v>1436.6183000000003</v>
      </c>
    </row>
    <row r="1092" spans="1:6" x14ac:dyDescent="0.2">
      <c r="A1092">
        <v>1091</v>
      </c>
      <c r="B1092">
        <v>1018</v>
      </c>
      <c r="C1092" s="3">
        <f t="shared" ref="C1092:F1092" si="1090">1.3*B1092</f>
        <v>1323.4</v>
      </c>
      <c r="D1092" s="3">
        <f t="shared" si="1090"/>
        <v>1720.42</v>
      </c>
      <c r="E1092" s="3">
        <f t="shared" si="1090"/>
        <v>2236.5460000000003</v>
      </c>
      <c r="F1092" s="3">
        <f t="shared" si="1090"/>
        <v>2907.5098000000003</v>
      </c>
    </row>
    <row r="1093" spans="1:6" x14ac:dyDescent="0.2">
      <c r="A1093">
        <v>1092</v>
      </c>
      <c r="B1093">
        <v>669</v>
      </c>
      <c r="C1093" s="3">
        <f t="shared" ref="C1093:F1093" si="1091">1.3*B1093</f>
        <v>869.7</v>
      </c>
      <c r="D1093" s="3">
        <f t="shared" si="1091"/>
        <v>1130.6100000000001</v>
      </c>
      <c r="E1093" s="3">
        <f t="shared" si="1091"/>
        <v>1469.7930000000001</v>
      </c>
      <c r="F1093" s="3">
        <f t="shared" si="1091"/>
        <v>1910.7309000000002</v>
      </c>
    </row>
    <row r="1094" spans="1:6" x14ac:dyDescent="0.2">
      <c r="A1094">
        <v>1093</v>
      </c>
      <c r="B1094">
        <v>1086</v>
      </c>
      <c r="C1094" s="3">
        <f t="shared" ref="C1094:F1094" si="1092">1.3*B1094</f>
        <v>1411.8</v>
      </c>
      <c r="D1094" s="3">
        <f t="shared" si="1092"/>
        <v>1835.34</v>
      </c>
      <c r="E1094" s="3">
        <f t="shared" si="1092"/>
        <v>2385.942</v>
      </c>
      <c r="F1094" s="3">
        <f t="shared" si="1092"/>
        <v>3101.7246</v>
      </c>
    </row>
    <row r="1095" spans="1:6" x14ac:dyDescent="0.2">
      <c r="A1095">
        <v>1094</v>
      </c>
      <c r="B1095">
        <v>1165</v>
      </c>
      <c r="C1095" s="3">
        <f t="shared" ref="C1095:F1095" si="1093">1.3*B1095</f>
        <v>1514.5</v>
      </c>
      <c r="D1095" s="3">
        <f t="shared" si="1093"/>
        <v>1968.8500000000001</v>
      </c>
      <c r="E1095" s="3">
        <f t="shared" si="1093"/>
        <v>2559.5050000000001</v>
      </c>
      <c r="F1095" s="3">
        <f t="shared" si="1093"/>
        <v>3327.3565000000003</v>
      </c>
    </row>
    <row r="1096" spans="1:6" x14ac:dyDescent="0.2">
      <c r="A1096">
        <v>1095</v>
      </c>
      <c r="B1096">
        <v>537</v>
      </c>
      <c r="C1096" s="3">
        <f t="shared" ref="C1096:F1096" si="1094">1.3*B1096</f>
        <v>698.1</v>
      </c>
      <c r="D1096" s="3">
        <f t="shared" si="1094"/>
        <v>907.53000000000009</v>
      </c>
      <c r="E1096" s="3">
        <f t="shared" si="1094"/>
        <v>1179.7890000000002</v>
      </c>
      <c r="F1096" s="3">
        <f t="shared" si="1094"/>
        <v>1533.7257000000004</v>
      </c>
    </row>
    <row r="1097" spans="1:6" x14ac:dyDescent="0.2">
      <c r="A1097">
        <v>1096</v>
      </c>
      <c r="B1097">
        <v>1196</v>
      </c>
      <c r="C1097" s="3">
        <f t="shared" ref="C1097:F1097" si="1095">1.3*B1097</f>
        <v>1554.8</v>
      </c>
      <c r="D1097" s="3">
        <f t="shared" si="1095"/>
        <v>2021.24</v>
      </c>
      <c r="E1097" s="3">
        <f t="shared" si="1095"/>
        <v>2627.6120000000001</v>
      </c>
      <c r="F1097" s="3">
        <f t="shared" si="1095"/>
        <v>3415.8956000000003</v>
      </c>
    </row>
    <row r="1098" spans="1:6" x14ac:dyDescent="0.2">
      <c r="A1098">
        <v>1097</v>
      </c>
      <c r="B1098">
        <v>661</v>
      </c>
      <c r="C1098" s="3">
        <f t="shared" ref="C1098:F1098" si="1096">1.3*B1098</f>
        <v>859.30000000000007</v>
      </c>
      <c r="D1098" s="3">
        <f t="shared" si="1096"/>
        <v>1117.0900000000001</v>
      </c>
      <c r="E1098" s="3">
        <f t="shared" si="1096"/>
        <v>1452.2170000000003</v>
      </c>
      <c r="F1098" s="3">
        <f t="shared" si="1096"/>
        <v>1887.8821000000005</v>
      </c>
    </row>
    <row r="1099" spans="1:6" x14ac:dyDescent="0.2">
      <c r="A1099">
        <v>1098</v>
      </c>
      <c r="B1099">
        <v>811</v>
      </c>
      <c r="C1099" s="3">
        <f t="shared" ref="C1099:F1099" si="1097">1.3*B1099</f>
        <v>1054.3</v>
      </c>
      <c r="D1099" s="3">
        <f t="shared" si="1097"/>
        <v>1370.59</v>
      </c>
      <c r="E1099" s="3">
        <f t="shared" si="1097"/>
        <v>1781.7670000000001</v>
      </c>
      <c r="F1099" s="3">
        <f t="shared" si="1097"/>
        <v>2316.2971000000002</v>
      </c>
    </row>
    <row r="1100" spans="1:6" x14ac:dyDescent="0.2">
      <c r="A1100">
        <v>1099</v>
      </c>
      <c r="B1100">
        <v>332</v>
      </c>
      <c r="C1100" s="3">
        <f t="shared" ref="C1100:F1100" si="1098">1.3*B1100</f>
        <v>431.6</v>
      </c>
      <c r="D1100" s="3">
        <f t="shared" si="1098"/>
        <v>561.08000000000004</v>
      </c>
      <c r="E1100" s="3">
        <f t="shared" si="1098"/>
        <v>729.40400000000011</v>
      </c>
      <c r="F1100" s="3">
        <f t="shared" si="1098"/>
        <v>948.2252000000002</v>
      </c>
    </row>
    <row r="1101" spans="1:6" x14ac:dyDescent="0.2">
      <c r="A1101">
        <v>1100</v>
      </c>
      <c r="B1101">
        <v>1058</v>
      </c>
      <c r="C1101" s="3">
        <f t="shared" ref="C1101:F1101" si="1099">1.3*B1101</f>
        <v>1375.4</v>
      </c>
      <c r="D1101" s="3">
        <f t="shared" si="1099"/>
        <v>1788.0200000000002</v>
      </c>
      <c r="E1101" s="3">
        <f t="shared" si="1099"/>
        <v>2324.4260000000004</v>
      </c>
      <c r="F1101" s="3">
        <f t="shared" si="1099"/>
        <v>3021.7538000000004</v>
      </c>
    </row>
    <row r="1102" spans="1:6" x14ac:dyDescent="0.2">
      <c r="A1102">
        <v>1101</v>
      </c>
      <c r="B1102">
        <v>512</v>
      </c>
      <c r="C1102" s="3">
        <f t="shared" ref="C1102:F1102" si="1100">1.3*B1102</f>
        <v>665.6</v>
      </c>
      <c r="D1102" s="3">
        <f t="shared" si="1100"/>
        <v>865.28000000000009</v>
      </c>
      <c r="E1102" s="3">
        <f t="shared" si="1100"/>
        <v>1124.8640000000003</v>
      </c>
      <c r="F1102" s="3">
        <f t="shared" si="1100"/>
        <v>1462.3232000000005</v>
      </c>
    </row>
    <row r="1103" spans="1:6" x14ac:dyDescent="0.2">
      <c r="A1103">
        <v>1102</v>
      </c>
      <c r="B1103">
        <v>495</v>
      </c>
      <c r="C1103" s="3">
        <f t="shared" ref="C1103:F1103" si="1101">1.3*B1103</f>
        <v>643.5</v>
      </c>
      <c r="D1103" s="3">
        <f t="shared" si="1101"/>
        <v>836.55000000000007</v>
      </c>
      <c r="E1103" s="3">
        <f t="shared" si="1101"/>
        <v>1087.5150000000001</v>
      </c>
      <c r="F1103" s="3">
        <f t="shared" si="1101"/>
        <v>1413.7695000000001</v>
      </c>
    </row>
    <row r="1104" spans="1:6" x14ac:dyDescent="0.2">
      <c r="A1104">
        <v>1103</v>
      </c>
      <c r="B1104">
        <v>549</v>
      </c>
      <c r="C1104" s="3">
        <f t="shared" ref="C1104:F1104" si="1102">1.3*B1104</f>
        <v>713.7</v>
      </c>
      <c r="D1104" s="3">
        <f t="shared" si="1102"/>
        <v>927.81000000000006</v>
      </c>
      <c r="E1104" s="3">
        <f t="shared" si="1102"/>
        <v>1206.153</v>
      </c>
      <c r="F1104" s="3">
        <f t="shared" si="1102"/>
        <v>1567.9989</v>
      </c>
    </row>
    <row r="1105" spans="1:6" x14ac:dyDescent="0.2">
      <c r="A1105">
        <v>1104</v>
      </c>
      <c r="B1105">
        <v>603</v>
      </c>
      <c r="C1105" s="3">
        <f t="shared" ref="C1105:F1105" si="1103">1.3*B1105</f>
        <v>783.9</v>
      </c>
      <c r="D1105" s="3">
        <f t="shared" si="1103"/>
        <v>1019.07</v>
      </c>
      <c r="E1105" s="3">
        <f t="shared" si="1103"/>
        <v>1324.7910000000002</v>
      </c>
      <c r="F1105" s="3">
        <f t="shared" si="1103"/>
        <v>1722.2283000000002</v>
      </c>
    </row>
    <row r="1106" spans="1:6" x14ac:dyDescent="0.2">
      <c r="A1106">
        <v>1105</v>
      </c>
      <c r="B1106">
        <v>1079</v>
      </c>
      <c r="C1106" s="3">
        <f t="shared" ref="C1106:F1106" si="1104">1.3*B1106</f>
        <v>1402.7</v>
      </c>
      <c r="D1106" s="3">
        <f t="shared" si="1104"/>
        <v>1823.5100000000002</v>
      </c>
      <c r="E1106" s="3">
        <f t="shared" si="1104"/>
        <v>2370.5630000000006</v>
      </c>
      <c r="F1106" s="3">
        <f t="shared" si="1104"/>
        <v>3081.7319000000007</v>
      </c>
    </row>
    <row r="1107" spans="1:6" x14ac:dyDescent="0.2">
      <c r="A1107">
        <v>1106</v>
      </c>
      <c r="B1107">
        <v>376</v>
      </c>
      <c r="C1107" s="3">
        <f t="shared" ref="C1107:F1107" si="1105">1.3*B1107</f>
        <v>488.8</v>
      </c>
      <c r="D1107" s="3">
        <f t="shared" si="1105"/>
        <v>635.44000000000005</v>
      </c>
      <c r="E1107" s="3">
        <f t="shared" si="1105"/>
        <v>826.07200000000012</v>
      </c>
      <c r="F1107" s="3">
        <f t="shared" si="1105"/>
        <v>1073.8936000000001</v>
      </c>
    </row>
    <row r="1108" spans="1:6" x14ac:dyDescent="0.2">
      <c r="A1108">
        <v>1107</v>
      </c>
      <c r="B1108">
        <v>216</v>
      </c>
      <c r="C1108" s="3">
        <f t="shared" ref="C1108:F1108" si="1106">1.3*B1108</f>
        <v>280.8</v>
      </c>
      <c r="D1108" s="3">
        <f t="shared" si="1106"/>
        <v>365.04</v>
      </c>
      <c r="E1108" s="3">
        <f t="shared" si="1106"/>
        <v>474.55200000000002</v>
      </c>
      <c r="F1108" s="3">
        <f t="shared" si="1106"/>
        <v>616.91759999999999</v>
      </c>
    </row>
    <row r="1109" spans="1:6" x14ac:dyDescent="0.2">
      <c r="A1109">
        <v>1108</v>
      </c>
      <c r="B1109">
        <v>230</v>
      </c>
      <c r="C1109" s="3">
        <f t="shared" ref="C1109:F1109" si="1107">1.3*B1109</f>
        <v>299</v>
      </c>
      <c r="D1109" s="3">
        <f t="shared" si="1107"/>
        <v>388.7</v>
      </c>
      <c r="E1109" s="3">
        <f t="shared" si="1107"/>
        <v>505.31</v>
      </c>
      <c r="F1109" s="3">
        <f t="shared" si="1107"/>
        <v>656.90300000000002</v>
      </c>
    </row>
    <row r="1110" spans="1:6" x14ac:dyDescent="0.2">
      <c r="A1110">
        <v>1109</v>
      </c>
      <c r="B1110">
        <v>1084</v>
      </c>
      <c r="C1110" s="3">
        <f t="shared" ref="C1110:F1110" si="1108">1.3*B1110</f>
        <v>1409.2</v>
      </c>
      <c r="D1110" s="3">
        <f t="shared" si="1108"/>
        <v>1831.96</v>
      </c>
      <c r="E1110" s="3">
        <f t="shared" si="1108"/>
        <v>2381.5480000000002</v>
      </c>
      <c r="F1110" s="3">
        <f t="shared" si="1108"/>
        <v>3096.0124000000005</v>
      </c>
    </row>
    <row r="1111" spans="1:6" x14ac:dyDescent="0.2">
      <c r="A1111">
        <v>1110</v>
      </c>
      <c r="B1111">
        <v>437</v>
      </c>
      <c r="C1111" s="3">
        <f t="shared" ref="C1111:F1111" si="1109">1.3*B1111</f>
        <v>568.1</v>
      </c>
      <c r="D1111" s="3">
        <f t="shared" si="1109"/>
        <v>738.53000000000009</v>
      </c>
      <c r="E1111" s="3">
        <f t="shared" si="1109"/>
        <v>960.08900000000017</v>
      </c>
      <c r="F1111" s="3">
        <f t="shared" si="1109"/>
        <v>1248.1157000000003</v>
      </c>
    </row>
    <row r="1112" spans="1:6" x14ac:dyDescent="0.2">
      <c r="A1112">
        <v>1111</v>
      </c>
      <c r="B1112">
        <v>746</v>
      </c>
      <c r="C1112" s="3">
        <f t="shared" ref="C1112:F1112" si="1110">1.3*B1112</f>
        <v>969.80000000000007</v>
      </c>
      <c r="D1112" s="3">
        <f t="shared" si="1110"/>
        <v>1260.7400000000002</v>
      </c>
      <c r="E1112" s="3">
        <f t="shared" si="1110"/>
        <v>1638.9620000000004</v>
      </c>
      <c r="F1112" s="3">
        <f t="shared" si="1110"/>
        <v>2130.6506000000008</v>
      </c>
    </row>
    <row r="1113" spans="1:6" x14ac:dyDescent="0.2">
      <c r="A1113">
        <v>1112</v>
      </c>
      <c r="B1113">
        <v>460</v>
      </c>
      <c r="C1113" s="3">
        <f t="shared" ref="C1113:F1113" si="1111">1.3*B1113</f>
        <v>598</v>
      </c>
      <c r="D1113" s="3">
        <f t="shared" si="1111"/>
        <v>777.4</v>
      </c>
      <c r="E1113" s="3">
        <f t="shared" si="1111"/>
        <v>1010.62</v>
      </c>
      <c r="F1113" s="3">
        <f t="shared" si="1111"/>
        <v>1313.806</v>
      </c>
    </row>
    <row r="1114" spans="1:6" x14ac:dyDescent="0.2">
      <c r="A1114">
        <v>1113</v>
      </c>
      <c r="B1114">
        <v>342</v>
      </c>
      <c r="C1114" s="3">
        <f t="shared" ref="C1114:F1114" si="1112">1.3*B1114</f>
        <v>444.6</v>
      </c>
      <c r="D1114" s="3">
        <f t="shared" si="1112"/>
        <v>577.98</v>
      </c>
      <c r="E1114" s="3">
        <f t="shared" si="1112"/>
        <v>751.37400000000002</v>
      </c>
      <c r="F1114" s="3">
        <f t="shared" si="1112"/>
        <v>976.78620000000001</v>
      </c>
    </row>
    <row r="1115" spans="1:6" x14ac:dyDescent="0.2">
      <c r="A1115">
        <v>1114</v>
      </c>
      <c r="B1115">
        <v>520</v>
      </c>
      <c r="C1115" s="3">
        <f t="shared" ref="C1115:F1115" si="1113">1.3*B1115</f>
        <v>676</v>
      </c>
      <c r="D1115" s="3">
        <f t="shared" si="1113"/>
        <v>878.80000000000007</v>
      </c>
      <c r="E1115" s="3">
        <f t="shared" si="1113"/>
        <v>1142.44</v>
      </c>
      <c r="F1115" s="3">
        <f t="shared" si="1113"/>
        <v>1485.172</v>
      </c>
    </row>
    <row r="1116" spans="1:6" x14ac:dyDescent="0.2">
      <c r="A1116">
        <v>1115</v>
      </c>
      <c r="B1116">
        <v>772</v>
      </c>
      <c r="C1116" s="3">
        <f t="shared" ref="C1116:F1116" si="1114">1.3*B1116</f>
        <v>1003.6</v>
      </c>
      <c r="D1116" s="3">
        <f t="shared" si="1114"/>
        <v>1304.68</v>
      </c>
      <c r="E1116" s="3">
        <f t="shared" si="1114"/>
        <v>1696.0840000000001</v>
      </c>
      <c r="F1116" s="3">
        <f t="shared" si="1114"/>
        <v>2204.9092000000001</v>
      </c>
    </row>
    <row r="1117" spans="1:6" x14ac:dyDescent="0.2">
      <c r="A1117">
        <v>1116</v>
      </c>
      <c r="B1117">
        <v>585</v>
      </c>
      <c r="C1117" s="3">
        <f t="shared" ref="C1117:F1117" si="1115">1.3*B1117</f>
        <v>760.5</v>
      </c>
      <c r="D1117" s="3">
        <f t="shared" si="1115"/>
        <v>988.65</v>
      </c>
      <c r="E1117" s="3">
        <f t="shared" si="1115"/>
        <v>1285.2450000000001</v>
      </c>
      <c r="F1117" s="3">
        <f t="shared" si="1115"/>
        <v>1670.8185000000003</v>
      </c>
    </row>
    <row r="1118" spans="1:6" x14ac:dyDescent="0.2">
      <c r="A1118">
        <v>1117</v>
      </c>
      <c r="B1118">
        <v>1116</v>
      </c>
      <c r="C1118" s="3">
        <f t="shared" ref="C1118:F1118" si="1116">1.3*B1118</f>
        <v>1450.8</v>
      </c>
      <c r="D1118" s="3">
        <f t="shared" si="1116"/>
        <v>1886.04</v>
      </c>
      <c r="E1118" s="3">
        <f t="shared" si="1116"/>
        <v>2451.8519999999999</v>
      </c>
      <c r="F1118" s="3">
        <f t="shared" si="1116"/>
        <v>3187.4076</v>
      </c>
    </row>
    <row r="1119" spans="1:6" x14ac:dyDescent="0.2">
      <c r="A1119">
        <v>1118</v>
      </c>
      <c r="B1119">
        <v>921</v>
      </c>
      <c r="C1119" s="3">
        <f t="shared" ref="C1119:F1119" si="1117">1.3*B1119</f>
        <v>1197.3</v>
      </c>
      <c r="D1119" s="3">
        <f t="shared" si="1117"/>
        <v>1556.49</v>
      </c>
      <c r="E1119" s="3">
        <f t="shared" si="1117"/>
        <v>2023.4370000000001</v>
      </c>
      <c r="F1119" s="3">
        <f t="shared" si="1117"/>
        <v>2630.4681</v>
      </c>
    </row>
    <row r="1120" spans="1:6" x14ac:dyDescent="0.2">
      <c r="A1120">
        <v>1119</v>
      </c>
      <c r="B1120">
        <v>1076</v>
      </c>
      <c r="C1120" s="3">
        <f t="shared" ref="C1120:F1120" si="1118">1.3*B1120</f>
        <v>1398.8</v>
      </c>
      <c r="D1120" s="3">
        <f t="shared" si="1118"/>
        <v>1818.44</v>
      </c>
      <c r="E1120" s="3">
        <f t="shared" si="1118"/>
        <v>2363.9720000000002</v>
      </c>
      <c r="F1120" s="3">
        <f t="shared" si="1118"/>
        <v>3073.1636000000003</v>
      </c>
    </row>
    <row r="1121" spans="1:6" x14ac:dyDescent="0.2">
      <c r="A1121">
        <v>1120</v>
      </c>
      <c r="B1121">
        <v>941</v>
      </c>
      <c r="C1121" s="3">
        <f t="shared" ref="C1121:F1121" si="1119">1.3*B1121</f>
        <v>1223.3</v>
      </c>
      <c r="D1121" s="3">
        <f t="shared" si="1119"/>
        <v>1590.29</v>
      </c>
      <c r="E1121" s="3">
        <f t="shared" si="1119"/>
        <v>2067.377</v>
      </c>
      <c r="F1121" s="3">
        <f t="shared" si="1119"/>
        <v>2687.5900999999999</v>
      </c>
    </row>
    <row r="1122" spans="1:6" x14ac:dyDescent="0.2">
      <c r="A1122">
        <v>1121</v>
      </c>
      <c r="B1122">
        <v>1084</v>
      </c>
      <c r="C1122" s="3">
        <f t="shared" ref="C1122:F1122" si="1120">1.3*B1122</f>
        <v>1409.2</v>
      </c>
      <c r="D1122" s="3">
        <f t="shared" si="1120"/>
        <v>1831.96</v>
      </c>
      <c r="E1122" s="3">
        <f t="shared" si="1120"/>
        <v>2381.5480000000002</v>
      </c>
      <c r="F1122" s="3">
        <f t="shared" si="1120"/>
        <v>3096.0124000000005</v>
      </c>
    </row>
    <row r="1123" spans="1:6" x14ac:dyDescent="0.2">
      <c r="A1123">
        <v>1122</v>
      </c>
      <c r="B1123">
        <v>312</v>
      </c>
      <c r="C1123" s="3">
        <f t="shared" ref="C1123:F1123" si="1121">1.3*B1123</f>
        <v>405.6</v>
      </c>
      <c r="D1123" s="3">
        <f t="shared" si="1121"/>
        <v>527.28000000000009</v>
      </c>
      <c r="E1123" s="3">
        <f t="shared" si="1121"/>
        <v>685.46400000000017</v>
      </c>
      <c r="F1123" s="3">
        <f t="shared" si="1121"/>
        <v>891.10320000000024</v>
      </c>
    </row>
    <row r="1124" spans="1:6" x14ac:dyDescent="0.2">
      <c r="A1124">
        <v>1123</v>
      </c>
      <c r="B1124">
        <v>1117</v>
      </c>
      <c r="C1124" s="3">
        <f t="shared" ref="C1124:F1124" si="1122">1.3*B1124</f>
        <v>1452.1000000000001</v>
      </c>
      <c r="D1124" s="3">
        <f t="shared" si="1122"/>
        <v>1887.7300000000002</v>
      </c>
      <c r="E1124" s="3">
        <f t="shared" si="1122"/>
        <v>2454.0490000000004</v>
      </c>
      <c r="F1124" s="3">
        <f t="shared" si="1122"/>
        <v>3190.2637000000009</v>
      </c>
    </row>
    <row r="1125" spans="1:6" x14ac:dyDescent="0.2">
      <c r="A1125">
        <v>1124</v>
      </c>
      <c r="B1125">
        <v>844</v>
      </c>
      <c r="C1125" s="3">
        <f t="shared" ref="C1125:F1125" si="1123">1.3*B1125</f>
        <v>1097.2</v>
      </c>
      <c r="D1125" s="3">
        <f t="shared" si="1123"/>
        <v>1426.3600000000001</v>
      </c>
      <c r="E1125" s="3">
        <f t="shared" si="1123"/>
        <v>1854.2680000000003</v>
      </c>
      <c r="F1125" s="3">
        <f t="shared" si="1123"/>
        <v>2410.5484000000006</v>
      </c>
    </row>
    <row r="1126" spans="1:6" x14ac:dyDescent="0.2">
      <c r="A1126">
        <v>1125</v>
      </c>
      <c r="B1126">
        <v>758</v>
      </c>
      <c r="C1126" s="3">
        <f t="shared" ref="C1126:F1126" si="1124">1.3*B1126</f>
        <v>985.4</v>
      </c>
      <c r="D1126" s="3">
        <f t="shared" si="1124"/>
        <v>1281.02</v>
      </c>
      <c r="E1126" s="3">
        <f t="shared" si="1124"/>
        <v>1665.326</v>
      </c>
      <c r="F1126" s="3">
        <f t="shared" si="1124"/>
        <v>2164.9238</v>
      </c>
    </row>
    <row r="1127" spans="1:6" x14ac:dyDescent="0.2">
      <c r="A1127">
        <v>1126</v>
      </c>
      <c r="B1127">
        <v>735</v>
      </c>
      <c r="C1127" s="3">
        <f t="shared" ref="C1127:F1127" si="1125">1.3*B1127</f>
        <v>955.5</v>
      </c>
      <c r="D1127" s="3">
        <f t="shared" si="1125"/>
        <v>1242.1500000000001</v>
      </c>
      <c r="E1127" s="3">
        <f t="shared" si="1125"/>
        <v>1614.7950000000001</v>
      </c>
      <c r="F1127" s="3">
        <f t="shared" si="1125"/>
        <v>2099.2335000000003</v>
      </c>
    </row>
    <row r="1128" spans="1:6" x14ac:dyDescent="0.2">
      <c r="A1128">
        <v>1127</v>
      </c>
      <c r="B1128">
        <v>355</v>
      </c>
      <c r="C1128" s="3">
        <f t="shared" ref="C1128:F1128" si="1126">1.3*B1128</f>
        <v>461.5</v>
      </c>
      <c r="D1128" s="3">
        <f t="shared" si="1126"/>
        <v>599.95000000000005</v>
      </c>
      <c r="E1128" s="3">
        <f t="shared" si="1126"/>
        <v>779.93500000000006</v>
      </c>
      <c r="F1128" s="3">
        <f t="shared" si="1126"/>
        <v>1013.9155000000001</v>
      </c>
    </row>
    <row r="1129" spans="1:6" x14ac:dyDescent="0.2">
      <c r="A1129">
        <v>1128</v>
      </c>
      <c r="B1129">
        <v>217</v>
      </c>
      <c r="C1129" s="3">
        <f t="shared" ref="C1129:F1129" si="1127">1.3*B1129</f>
        <v>282.10000000000002</v>
      </c>
      <c r="D1129" s="3">
        <f t="shared" si="1127"/>
        <v>366.73</v>
      </c>
      <c r="E1129" s="3">
        <f t="shared" si="1127"/>
        <v>476.74900000000002</v>
      </c>
      <c r="F1129" s="3">
        <f t="shared" si="1127"/>
        <v>619.77370000000008</v>
      </c>
    </row>
    <row r="1130" spans="1:6" x14ac:dyDescent="0.2">
      <c r="A1130">
        <v>1129</v>
      </c>
      <c r="B1130">
        <v>712</v>
      </c>
      <c r="C1130" s="3">
        <f t="shared" ref="C1130:F1130" si="1128">1.3*B1130</f>
        <v>925.6</v>
      </c>
      <c r="D1130" s="3">
        <f t="shared" si="1128"/>
        <v>1203.28</v>
      </c>
      <c r="E1130" s="3">
        <f t="shared" si="1128"/>
        <v>1564.2640000000001</v>
      </c>
      <c r="F1130" s="3">
        <f t="shared" si="1128"/>
        <v>2033.5432000000003</v>
      </c>
    </row>
    <row r="1131" spans="1:6" x14ac:dyDescent="0.2">
      <c r="A1131">
        <v>1130</v>
      </c>
      <c r="B1131">
        <v>888</v>
      </c>
      <c r="C1131" s="3">
        <f t="shared" ref="C1131:F1131" si="1129">1.3*B1131</f>
        <v>1154.4000000000001</v>
      </c>
      <c r="D1131" s="3">
        <f t="shared" si="1129"/>
        <v>1500.7200000000003</v>
      </c>
      <c r="E1131" s="3">
        <f t="shared" si="1129"/>
        <v>1950.9360000000004</v>
      </c>
      <c r="F1131" s="3">
        <f t="shared" si="1129"/>
        <v>2536.2168000000006</v>
      </c>
    </row>
    <row r="1132" spans="1:6" x14ac:dyDescent="0.2">
      <c r="A1132">
        <v>1131</v>
      </c>
      <c r="B1132">
        <v>390</v>
      </c>
      <c r="C1132" s="3">
        <f t="shared" ref="C1132:F1132" si="1130">1.3*B1132</f>
        <v>507</v>
      </c>
      <c r="D1132" s="3">
        <f t="shared" si="1130"/>
        <v>659.1</v>
      </c>
      <c r="E1132" s="3">
        <f t="shared" si="1130"/>
        <v>856.83</v>
      </c>
      <c r="F1132" s="3">
        <f t="shared" si="1130"/>
        <v>1113.8790000000001</v>
      </c>
    </row>
    <row r="1133" spans="1:6" x14ac:dyDescent="0.2">
      <c r="A1133">
        <v>1132</v>
      </c>
      <c r="B1133">
        <v>257</v>
      </c>
      <c r="C1133" s="3">
        <f t="shared" ref="C1133:F1133" si="1131">1.3*B1133</f>
        <v>334.1</v>
      </c>
      <c r="D1133" s="3">
        <f t="shared" si="1131"/>
        <v>434.33000000000004</v>
      </c>
      <c r="E1133" s="3">
        <f t="shared" si="1131"/>
        <v>564.62900000000002</v>
      </c>
      <c r="F1133" s="3">
        <f t="shared" si="1131"/>
        <v>734.0177000000001</v>
      </c>
    </row>
    <row r="1134" spans="1:6" x14ac:dyDescent="0.2">
      <c r="A1134">
        <v>1133</v>
      </c>
      <c r="B1134">
        <v>1180</v>
      </c>
      <c r="C1134" s="3">
        <f t="shared" ref="C1134:F1134" si="1132">1.3*B1134</f>
        <v>1534</v>
      </c>
      <c r="D1134" s="3">
        <f t="shared" si="1132"/>
        <v>1994.2</v>
      </c>
      <c r="E1134" s="3">
        <f t="shared" si="1132"/>
        <v>2592.46</v>
      </c>
      <c r="F1134" s="3">
        <f t="shared" si="1132"/>
        <v>3370.1980000000003</v>
      </c>
    </row>
    <row r="1135" spans="1:6" x14ac:dyDescent="0.2">
      <c r="A1135">
        <v>1134</v>
      </c>
      <c r="B1135">
        <v>485</v>
      </c>
      <c r="C1135" s="3">
        <f t="shared" ref="C1135:F1135" si="1133">1.3*B1135</f>
        <v>630.5</v>
      </c>
      <c r="D1135" s="3">
        <f t="shared" si="1133"/>
        <v>819.65</v>
      </c>
      <c r="E1135" s="3">
        <f t="shared" si="1133"/>
        <v>1065.5450000000001</v>
      </c>
      <c r="F1135" s="3">
        <f t="shared" si="1133"/>
        <v>1385.2085000000002</v>
      </c>
    </row>
    <row r="1136" spans="1:6" x14ac:dyDescent="0.2">
      <c r="A1136">
        <v>1135</v>
      </c>
      <c r="B1136">
        <v>760</v>
      </c>
      <c r="C1136" s="3">
        <f t="shared" ref="C1136:F1136" si="1134">1.3*B1136</f>
        <v>988</v>
      </c>
      <c r="D1136" s="3">
        <f t="shared" si="1134"/>
        <v>1284.4000000000001</v>
      </c>
      <c r="E1136" s="3">
        <f t="shared" si="1134"/>
        <v>1669.7200000000003</v>
      </c>
      <c r="F1136" s="3">
        <f t="shared" si="1134"/>
        <v>2170.6360000000004</v>
      </c>
    </row>
    <row r="1137" spans="1:6" x14ac:dyDescent="0.2">
      <c r="A1137">
        <v>1136</v>
      </c>
      <c r="B1137">
        <v>982</v>
      </c>
      <c r="C1137" s="3">
        <f t="shared" ref="C1137:F1137" si="1135">1.3*B1137</f>
        <v>1276.6000000000001</v>
      </c>
      <c r="D1137" s="3">
        <f t="shared" si="1135"/>
        <v>1659.5800000000002</v>
      </c>
      <c r="E1137" s="3">
        <f t="shared" si="1135"/>
        <v>2157.4540000000002</v>
      </c>
      <c r="F1137" s="3">
        <f t="shared" si="1135"/>
        <v>2804.6902000000005</v>
      </c>
    </row>
    <row r="1138" spans="1:6" x14ac:dyDescent="0.2">
      <c r="A1138">
        <v>1137</v>
      </c>
      <c r="B1138">
        <v>483</v>
      </c>
      <c r="C1138" s="3">
        <f t="shared" ref="C1138:F1138" si="1136">1.3*B1138</f>
        <v>627.9</v>
      </c>
      <c r="D1138" s="3">
        <f t="shared" si="1136"/>
        <v>816.27</v>
      </c>
      <c r="E1138" s="3">
        <f t="shared" si="1136"/>
        <v>1061.1510000000001</v>
      </c>
      <c r="F1138" s="3">
        <f t="shared" si="1136"/>
        <v>1379.4963000000002</v>
      </c>
    </row>
    <row r="1139" spans="1:6" x14ac:dyDescent="0.2">
      <c r="A1139">
        <v>1138</v>
      </c>
      <c r="B1139">
        <v>458</v>
      </c>
      <c r="C1139" s="3">
        <f t="shared" ref="C1139:F1139" si="1137">1.3*B1139</f>
        <v>595.4</v>
      </c>
      <c r="D1139" s="3">
        <f t="shared" si="1137"/>
        <v>774.02</v>
      </c>
      <c r="E1139" s="3">
        <f t="shared" si="1137"/>
        <v>1006.226</v>
      </c>
      <c r="F1139" s="3">
        <f t="shared" si="1137"/>
        <v>1308.0938000000001</v>
      </c>
    </row>
    <row r="1140" spans="1:6" x14ac:dyDescent="0.2">
      <c r="A1140">
        <v>1139</v>
      </c>
      <c r="B1140">
        <v>1086</v>
      </c>
      <c r="C1140" s="3">
        <f t="shared" ref="C1140:F1140" si="1138">1.3*B1140</f>
        <v>1411.8</v>
      </c>
      <c r="D1140" s="3">
        <f t="shared" si="1138"/>
        <v>1835.34</v>
      </c>
      <c r="E1140" s="3">
        <f t="shared" si="1138"/>
        <v>2385.942</v>
      </c>
      <c r="F1140" s="3">
        <f t="shared" si="1138"/>
        <v>3101.7246</v>
      </c>
    </row>
    <row r="1141" spans="1:6" x14ac:dyDescent="0.2">
      <c r="A1141">
        <v>1140</v>
      </c>
      <c r="B1141">
        <v>493</v>
      </c>
      <c r="C1141" s="3">
        <f t="shared" ref="C1141:F1141" si="1139">1.3*B1141</f>
        <v>640.9</v>
      </c>
      <c r="D1141" s="3">
        <f t="shared" si="1139"/>
        <v>833.17</v>
      </c>
      <c r="E1141" s="3">
        <f t="shared" si="1139"/>
        <v>1083.1210000000001</v>
      </c>
      <c r="F1141" s="3">
        <f t="shared" si="1139"/>
        <v>1408.0573000000002</v>
      </c>
    </row>
    <row r="1142" spans="1:6" x14ac:dyDescent="0.2">
      <c r="A1142">
        <v>1141</v>
      </c>
      <c r="B1142">
        <v>415</v>
      </c>
      <c r="C1142" s="3">
        <f t="shared" ref="C1142:F1142" si="1140">1.3*B1142</f>
        <v>539.5</v>
      </c>
      <c r="D1142" s="3">
        <f t="shared" si="1140"/>
        <v>701.35</v>
      </c>
      <c r="E1142" s="3">
        <f t="shared" si="1140"/>
        <v>911.75500000000011</v>
      </c>
      <c r="F1142" s="3">
        <f t="shared" si="1140"/>
        <v>1185.2815000000003</v>
      </c>
    </row>
    <row r="1143" spans="1:6" x14ac:dyDescent="0.2">
      <c r="A1143">
        <v>1142</v>
      </c>
      <c r="B1143">
        <v>1198</v>
      </c>
      <c r="C1143" s="3">
        <f t="shared" ref="C1143:F1143" si="1141">1.3*B1143</f>
        <v>1557.4</v>
      </c>
      <c r="D1143" s="3">
        <f t="shared" si="1141"/>
        <v>2024.6200000000001</v>
      </c>
      <c r="E1143" s="3">
        <f t="shared" si="1141"/>
        <v>2632.0060000000003</v>
      </c>
      <c r="F1143" s="3">
        <f t="shared" si="1141"/>
        <v>3421.6078000000007</v>
      </c>
    </row>
    <row r="1144" spans="1:6" x14ac:dyDescent="0.2">
      <c r="A1144">
        <v>1143</v>
      </c>
      <c r="B1144">
        <v>1169</v>
      </c>
      <c r="C1144" s="3">
        <f t="shared" ref="C1144:F1144" si="1142">1.3*B1144</f>
        <v>1519.7</v>
      </c>
      <c r="D1144" s="3">
        <f t="shared" si="1142"/>
        <v>1975.6100000000001</v>
      </c>
      <c r="E1144" s="3">
        <f t="shared" si="1142"/>
        <v>2568.2930000000001</v>
      </c>
      <c r="F1144" s="3">
        <f t="shared" si="1142"/>
        <v>3338.7809000000002</v>
      </c>
    </row>
    <row r="1145" spans="1:6" x14ac:dyDescent="0.2">
      <c r="A1145">
        <v>1144</v>
      </c>
      <c r="B1145">
        <v>254</v>
      </c>
      <c r="C1145" s="3">
        <f t="shared" ref="C1145:F1145" si="1143">1.3*B1145</f>
        <v>330.2</v>
      </c>
      <c r="D1145" s="3">
        <f t="shared" si="1143"/>
        <v>429.26</v>
      </c>
      <c r="E1145" s="3">
        <f t="shared" si="1143"/>
        <v>558.03800000000001</v>
      </c>
      <c r="F1145" s="3">
        <f t="shared" si="1143"/>
        <v>725.44940000000008</v>
      </c>
    </row>
    <row r="1146" spans="1:6" x14ac:dyDescent="0.2">
      <c r="A1146">
        <v>1145</v>
      </c>
      <c r="B1146">
        <v>1054</v>
      </c>
      <c r="C1146" s="3">
        <f t="shared" ref="C1146:F1146" si="1144">1.3*B1146</f>
        <v>1370.2</v>
      </c>
      <c r="D1146" s="3">
        <f t="shared" si="1144"/>
        <v>1781.2600000000002</v>
      </c>
      <c r="E1146" s="3">
        <f t="shared" si="1144"/>
        <v>2315.6380000000004</v>
      </c>
      <c r="F1146" s="3">
        <f t="shared" si="1144"/>
        <v>3010.3294000000005</v>
      </c>
    </row>
    <row r="1147" spans="1:6" x14ac:dyDescent="0.2">
      <c r="A1147">
        <v>1146</v>
      </c>
      <c r="B1147">
        <v>477</v>
      </c>
      <c r="C1147" s="3">
        <f t="shared" ref="C1147:F1147" si="1145">1.3*B1147</f>
        <v>620.1</v>
      </c>
      <c r="D1147" s="3">
        <f t="shared" si="1145"/>
        <v>806.13000000000011</v>
      </c>
      <c r="E1147" s="3">
        <f t="shared" si="1145"/>
        <v>1047.9690000000003</v>
      </c>
      <c r="F1147" s="3">
        <f t="shared" si="1145"/>
        <v>1362.3597000000004</v>
      </c>
    </row>
    <row r="1148" spans="1:6" x14ac:dyDescent="0.2">
      <c r="A1148">
        <v>1147</v>
      </c>
      <c r="B1148">
        <v>521</v>
      </c>
      <c r="C1148" s="3">
        <f t="shared" ref="C1148:F1148" si="1146">1.3*B1148</f>
        <v>677.30000000000007</v>
      </c>
      <c r="D1148" s="3">
        <f t="shared" si="1146"/>
        <v>880.49000000000012</v>
      </c>
      <c r="E1148" s="3">
        <f t="shared" si="1146"/>
        <v>1144.6370000000002</v>
      </c>
      <c r="F1148" s="3">
        <f t="shared" si="1146"/>
        <v>1488.0281000000002</v>
      </c>
    </row>
    <row r="1149" spans="1:6" x14ac:dyDescent="0.2">
      <c r="A1149">
        <v>1148</v>
      </c>
      <c r="B1149">
        <v>233</v>
      </c>
      <c r="C1149" s="3">
        <f t="shared" ref="C1149:F1149" si="1147">1.3*B1149</f>
        <v>302.90000000000003</v>
      </c>
      <c r="D1149" s="3">
        <f t="shared" si="1147"/>
        <v>393.77000000000004</v>
      </c>
      <c r="E1149" s="3">
        <f t="shared" si="1147"/>
        <v>511.90100000000007</v>
      </c>
      <c r="F1149" s="3">
        <f t="shared" si="1147"/>
        <v>665.47130000000016</v>
      </c>
    </row>
    <row r="1150" spans="1:6" x14ac:dyDescent="0.2">
      <c r="A1150">
        <v>1149</v>
      </c>
      <c r="B1150">
        <v>228</v>
      </c>
      <c r="C1150" s="3">
        <f t="shared" ref="C1150:F1150" si="1148">1.3*B1150</f>
        <v>296.40000000000003</v>
      </c>
      <c r="D1150" s="3">
        <f t="shared" si="1148"/>
        <v>385.32000000000005</v>
      </c>
      <c r="E1150" s="3">
        <f t="shared" si="1148"/>
        <v>500.91600000000011</v>
      </c>
      <c r="F1150" s="3">
        <f t="shared" si="1148"/>
        <v>651.19080000000019</v>
      </c>
    </row>
    <row r="1151" spans="1:6" x14ac:dyDescent="0.2">
      <c r="A1151">
        <v>1150</v>
      </c>
      <c r="B1151">
        <v>580</v>
      </c>
      <c r="C1151" s="3">
        <f t="shared" ref="C1151:F1151" si="1149">1.3*B1151</f>
        <v>754</v>
      </c>
      <c r="D1151" s="3">
        <f t="shared" si="1149"/>
        <v>980.2</v>
      </c>
      <c r="E1151" s="3">
        <f t="shared" si="1149"/>
        <v>1274.26</v>
      </c>
      <c r="F1151" s="3">
        <f t="shared" si="1149"/>
        <v>1656.538</v>
      </c>
    </row>
    <row r="1152" spans="1:6" x14ac:dyDescent="0.2">
      <c r="A1152">
        <v>1151</v>
      </c>
      <c r="B1152">
        <v>394</v>
      </c>
      <c r="C1152" s="3">
        <f t="shared" ref="C1152:F1152" si="1150">1.3*B1152</f>
        <v>512.20000000000005</v>
      </c>
      <c r="D1152" s="3">
        <f t="shared" si="1150"/>
        <v>665.86000000000013</v>
      </c>
      <c r="E1152" s="3">
        <f t="shared" si="1150"/>
        <v>865.61800000000017</v>
      </c>
      <c r="F1152" s="3">
        <f t="shared" si="1150"/>
        <v>1125.3034000000002</v>
      </c>
    </row>
    <row r="1153" spans="1:6" x14ac:dyDescent="0.2">
      <c r="A1153">
        <v>1152</v>
      </c>
      <c r="B1153">
        <v>682</v>
      </c>
      <c r="C1153" s="3">
        <f t="shared" ref="C1153:F1153" si="1151">1.3*B1153</f>
        <v>886.6</v>
      </c>
      <c r="D1153" s="3">
        <f t="shared" si="1151"/>
        <v>1152.5800000000002</v>
      </c>
      <c r="E1153" s="3">
        <f t="shared" si="1151"/>
        <v>1498.3540000000003</v>
      </c>
      <c r="F1153" s="3">
        <f t="shared" si="1151"/>
        <v>1947.8602000000003</v>
      </c>
    </row>
    <row r="1154" spans="1:6" x14ac:dyDescent="0.2">
      <c r="A1154">
        <v>1153</v>
      </c>
      <c r="B1154">
        <v>677</v>
      </c>
      <c r="C1154" s="3">
        <f t="shared" ref="C1154:F1154" si="1152">1.3*B1154</f>
        <v>880.1</v>
      </c>
      <c r="D1154" s="3">
        <f t="shared" si="1152"/>
        <v>1144.1300000000001</v>
      </c>
      <c r="E1154" s="3">
        <f t="shared" si="1152"/>
        <v>1487.3690000000001</v>
      </c>
      <c r="F1154" s="3">
        <f t="shared" si="1152"/>
        <v>1933.5797000000002</v>
      </c>
    </row>
    <row r="1155" spans="1:6" x14ac:dyDescent="0.2">
      <c r="A1155">
        <v>1154</v>
      </c>
      <c r="B1155">
        <v>791</v>
      </c>
      <c r="C1155" s="3">
        <f t="shared" ref="C1155:F1155" si="1153">1.3*B1155</f>
        <v>1028.3</v>
      </c>
      <c r="D1155" s="3">
        <f t="shared" si="1153"/>
        <v>1336.79</v>
      </c>
      <c r="E1155" s="3">
        <f t="shared" si="1153"/>
        <v>1737.827</v>
      </c>
      <c r="F1155" s="3">
        <f t="shared" si="1153"/>
        <v>2259.1750999999999</v>
      </c>
    </row>
    <row r="1156" spans="1:6" x14ac:dyDescent="0.2">
      <c r="A1156">
        <v>1155</v>
      </c>
      <c r="B1156">
        <v>658</v>
      </c>
      <c r="C1156" s="3">
        <f t="shared" ref="C1156:F1156" si="1154">1.3*B1156</f>
        <v>855.4</v>
      </c>
      <c r="D1156" s="3">
        <f t="shared" si="1154"/>
        <v>1112.02</v>
      </c>
      <c r="E1156" s="3">
        <f t="shared" si="1154"/>
        <v>1445.626</v>
      </c>
      <c r="F1156" s="3">
        <f t="shared" si="1154"/>
        <v>1879.3138000000001</v>
      </c>
    </row>
    <row r="1157" spans="1:6" x14ac:dyDescent="0.2">
      <c r="A1157">
        <v>1156</v>
      </c>
      <c r="B1157">
        <v>629</v>
      </c>
      <c r="C1157" s="3">
        <f t="shared" ref="C1157:F1157" si="1155">1.3*B1157</f>
        <v>817.7</v>
      </c>
      <c r="D1157" s="3">
        <f t="shared" si="1155"/>
        <v>1063.01</v>
      </c>
      <c r="E1157" s="3">
        <f t="shared" si="1155"/>
        <v>1381.913</v>
      </c>
      <c r="F1157" s="3">
        <f t="shared" si="1155"/>
        <v>1796.4869000000001</v>
      </c>
    </row>
    <row r="1158" spans="1:6" x14ac:dyDescent="0.2">
      <c r="A1158">
        <v>1157</v>
      </c>
      <c r="B1158">
        <v>663</v>
      </c>
      <c r="C1158" s="3">
        <f t="shared" ref="C1158:F1158" si="1156">1.3*B1158</f>
        <v>861.9</v>
      </c>
      <c r="D1158" s="3">
        <f t="shared" si="1156"/>
        <v>1120.47</v>
      </c>
      <c r="E1158" s="3">
        <f t="shared" si="1156"/>
        <v>1456.6110000000001</v>
      </c>
      <c r="F1158" s="3">
        <f t="shared" si="1156"/>
        <v>1893.5943000000002</v>
      </c>
    </row>
    <row r="1159" spans="1:6" x14ac:dyDescent="0.2">
      <c r="A1159">
        <v>1158</v>
      </c>
      <c r="B1159">
        <v>207</v>
      </c>
      <c r="C1159" s="3">
        <f t="shared" ref="C1159:F1159" si="1157">1.3*B1159</f>
        <v>269.10000000000002</v>
      </c>
      <c r="D1159" s="3">
        <f t="shared" si="1157"/>
        <v>349.83000000000004</v>
      </c>
      <c r="E1159" s="3">
        <f t="shared" si="1157"/>
        <v>454.77900000000005</v>
      </c>
      <c r="F1159" s="3">
        <f t="shared" si="1157"/>
        <v>591.21270000000004</v>
      </c>
    </row>
    <row r="1160" spans="1:6" x14ac:dyDescent="0.2">
      <c r="A1160">
        <v>1159</v>
      </c>
      <c r="B1160">
        <v>363</v>
      </c>
      <c r="C1160" s="3">
        <f t="shared" ref="C1160:F1160" si="1158">1.3*B1160</f>
        <v>471.90000000000003</v>
      </c>
      <c r="D1160" s="3">
        <f t="shared" si="1158"/>
        <v>613.47</v>
      </c>
      <c r="E1160" s="3">
        <f t="shared" si="1158"/>
        <v>797.51100000000008</v>
      </c>
      <c r="F1160" s="3">
        <f t="shared" si="1158"/>
        <v>1036.7643</v>
      </c>
    </row>
    <row r="1161" spans="1:6" x14ac:dyDescent="0.2">
      <c r="A1161">
        <v>1160</v>
      </c>
      <c r="B1161">
        <v>863</v>
      </c>
      <c r="C1161" s="3">
        <f t="shared" ref="C1161:F1161" si="1159">1.3*B1161</f>
        <v>1121.9000000000001</v>
      </c>
      <c r="D1161" s="3">
        <f t="shared" si="1159"/>
        <v>1458.4700000000003</v>
      </c>
      <c r="E1161" s="3">
        <f t="shared" si="1159"/>
        <v>1896.0110000000004</v>
      </c>
      <c r="F1161" s="3">
        <f t="shared" si="1159"/>
        <v>2464.8143000000005</v>
      </c>
    </row>
    <row r="1162" spans="1:6" x14ac:dyDescent="0.2">
      <c r="A1162">
        <v>1161</v>
      </c>
      <c r="B1162">
        <v>222</v>
      </c>
      <c r="C1162" s="3">
        <f t="shared" ref="C1162:F1162" si="1160">1.3*B1162</f>
        <v>288.60000000000002</v>
      </c>
      <c r="D1162" s="3">
        <f t="shared" si="1160"/>
        <v>375.18000000000006</v>
      </c>
      <c r="E1162" s="3">
        <f t="shared" si="1160"/>
        <v>487.73400000000009</v>
      </c>
      <c r="F1162" s="3">
        <f t="shared" si="1160"/>
        <v>634.05420000000015</v>
      </c>
    </row>
    <row r="1163" spans="1:6" x14ac:dyDescent="0.2">
      <c r="A1163">
        <v>1162</v>
      </c>
      <c r="B1163">
        <v>425</v>
      </c>
      <c r="C1163" s="3">
        <f t="shared" ref="C1163:F1163" si="1161">1.3*B1163</f>
        <v>552.5</v>
      </c>
      <c r="D1163" s="3">
        <f t="shared" si="1161"/>
        <v>718.25</v>
      </c>
      <c r="E1163" s="3">
        <f t="shared" si="1161"/>
        <v>933.72500000000002</v>
      </c>
      <c r="F1163" s="3">
        <f t="shared" si="1161"/>
        <v>1213.8425</v>
      </c>
    </row>
    <row r="1164" spans="1:6" x14ac:dyDescent="0.2">
      <c r="A1164">
        <v>1163</v>
      </c>
      <c r="B1164">
        <v>870</v>
      </c>
      <c r="C1164" s="3">
        <f t="shared" ref="C1164:F1164" si="1162">1.3*B1164</f>
        <v>1131</v>
      </c>
      <c r="D1164" s="3">
        <f t="shared" si="1162"/>
        <v>1470.3</v>
      </c>
      <c r="E1164" s="3">
        <f t="shared" si="1162"/>
        <v>1911.39</v>
      </c>
      <c r="F1164" s="3">
        <f t="shared" si="1162"/>
        <v>2484.8070000000002</v>
      </c>
    </row>
    <row r="1165" spans="1:6" x14ac:dyDescent="0.2">
      <c r="A1165">
        <v>1164</v>
      </c>
      <c r="B1165">
        <v>650</v>
      </c>
      <c r="C1165" s="3">
        <f t="shared" ref="C1165:F1165" si="1163">1.3*B1165</f>
        <v>845</v>
      </c>
      <c r="D1165" s="3">
        <f t="shared" si="1163"/>
        <v>1098.5</v>
      </c>
      <c r="E1165" s="3">
        <f t="shared" si="1163"/>
        <v>1428.05</v>
      </c>
      <c r="F1165" s="3">
        <f t="shared" si="1163"/>
        <v>1856.4649999999999</v>
      </c>
    </row>
    <row r="1166" spans="1:6" x14ac:dyDescent="0.2">
      <c r="A1166">
        <v>1165</v>
      </c>
      <c r="B1166">
        <v>1030</v>
      </c>
      <c r="C1166" s="3">
        <f t="shared" ref="C1166:F1166" si="1164">1.3*B1166</f>
        <v>1339</v>
      </c>
      <c r="D1166" s="3">
        <f t="shared" si="1164"/>
        <v>1740.7</v>
      </c>
      <c r="E1166" s="3">
        <f t="shared" si="1164"/>
        <v>2262.9100000000003</v>
      </c>
      <c r="F1166" s="3">
        <f t="shared" si="1164"/>
        <v>2941.7830000000004</v>
      </c>
    </row>
    <row r="1167" spans="1:6" x14ac:dyDescent="0.2">
      <c r="A1167">
        <v>1166</v>
      </c>
      <c r="B1167">
        <v>789</v>
      </c>
      <c r="C1167" s="3">
        <f t="shared" ref="C1167:F1167" si="1165">1.3*B1167</f>
        <v>1025.7</v>
      </c>
      <c r="D1167" s="3">
        <f t="shared" si="1165"/>
        <v>1333.41</v>
      </c>
      <c r="E1167" s="3">
        <f t="shared" si="1165"/>
        <v>1733.4330000000002</v>
      </c>
      <c r="F1167" s="3">
        <f t="shared" si="1165"/>
        <v>2253.4629000000004</v>
      </c>
    </row>
    <row r="1168" spans="1:6" x14ac:dyDescent="0.2">
      <c r="A1168">
        <v>1167</v>
      </c>
      <c r="B1168">
        <v>644</v>
      </c>
      <c r="C1168" s="3">
        <f t="shared" ref="C1168:F1168" si="1166">1.3*B1168</f>
        <v>837.2</v>
      </c>
      <c r="D1168" s="3">
        <f t="shared" si="1166"/>
        <v>1088.3600000000001</v>
      </c>
      <c r="E1168" s="3">
        <f t="shared" si="1166"/>
        <v>1414.8680000000002</v>
      </c>
      <c r="F1168" s="3">
        <f t="shared" si="1166"/>
        <v>1839.3284000000003</v>
      </c>
    </row>
    <row r="1169" spans="1:6" x14ac:dyDescent="0.2">
      <c r="A1169">
        <v>1168</v>
      </c>
      <c r="B1169">
        <v>1052</v>
      </c>
      <c r="C1169" s="3">
        <f t="shared" ref="C1169:F1169" si="1167">1.3*B1169</f>
        <v>1367.6000000000001</v>
      </c>
      <c r="D1169" s="3">
        <f t="shared" si="1167"/>
        <v>1777.8800000000003</v>
      </c>
      <c r="E1169" s="3">
        <f t="shared" si="1167"/>
        <v>2311.2440000000006</v>
      </c>
      <c r="F1169" s="3">
        <f t="shared" si="1167"/>
        <v>3004.617200000001</v>
      </c>
    </row>
    <row r="1170" spans="1:6" x14ac:dyDescent="0.2">
      <c r="A1170">
        <v>1169</v>
      </c>
      <c r="B1170">
        <v>329</v>
      </c>
      <c r="C1170" s="3">
        <f t="shared" ref="C1170:F1170" si="1168">1.3*B1170</f>
        <v>427.7</v>
      </c>
      <c r="D1170" s="3">
        <f t="shared" si="1168"/>
        <v>556.01</v>
      </c>
      <c r="E1170" s="3">
        <f t="shared" si="1168"/>
        <v>722.81299999999999</v>
      </c>
      <c r="F1170" s="3">
        <f t="shared" si="1168"/>
        <v>939.65690000000006</v>
      </c>
    </row>
    <row r="1171" spans="1:6" x14ac:dyDescent="0.2">
      <c r="A1171">
        <v>1170</v>
      </c>
      <c r="B1171">
        <v>940</v>
      </c>
      <c r="C1171" s="3">
        <f t="shared" ref="C1171:F1171" si="1169">1.3*B1171</f>
        <v>1222</v>
      </c>
      <c r="D1171" s="3">
        <f t="shared" si="1169"/>
        <v>1588.6000000000001</v>
      </c>
      <c r="E1171" s="3">
        <f t="shared" si="1169"/>
        <v>2065.1800000000003</v>
      </c>
      <c r="F1171" s="3">
        <f t="shared" si="1169"/>
        <v>2684.7340000000004</v>
      </c>
    </row>
    <row r="1172" spans="1:6" x14ac:dyDescent="0.2">
      <c r="A1172">
        <v>1171</v>
      </c>
      <c r="B1172">
        <v>808</v>
      </c>
      <c r="C1172" s="3">
        <f t="shared" ref="C1172:F1172" si="1170">1.3*B1172</f>
        <v>1050.4000000000001</v>
      </c>
      <c r="D1172" s="3">
        <f t="shared" si="1170"/>
        <v>1365.5200000000002</v>
      </c>
      <c r="E1172" s="3">
        <f t="shared" si="1170"/>
        <v>1775.1760000000004</v>
      </c>
      <c r="F1172" s="3">
        <f t="shared" si="1170"/>
        <v>2307.7288000000008</v>
      </c>
    </row>
    <row r="1173" spans="1:6" x14ac:dyDescent="0.2">
      <c r="A1173">
        <v>1172</v>
      </c>
      <c r="B1173">
        <v>465</v>
      </c>
      <c r="C1173" s="3">
        <f t="shared" ref="C1173:F1173" si="1171">1.3*B1173</f>
        <v>604.5</v>
      </c>
      <c r="D1173" s="3">
        <f t="shared" si="1171"/>
        <v>785.85</v>
      </c>
      <c r="E1173" s="3">
        <f t="shared" si="1171"/>
        <v>1021.605</v>
      </c>
      <c r="F1173" s="3">
        <f t="shared" si="1171"/>
        <v>1328.0865000000001</v>
      </c>
    </row>
    <row r="1174" spans="1:6" x14ac:dyDescent="0.2">
      <c r="A1174">
        <v>1173</v>
      </c>
      <c r="B1174">
        <v>1084</v>
      </c>
      <c r="C1174" s="3">
        <f t="shared" ref="C1174:F1174" si="1172">1.3*B1174</f>
        <v>1409.2</v>
      </c>
      <c r="D1174" s="3">
        <f t="shared" si="1172"/>
        <v>1831.96</v>
      </c>
      <c r="E1174" s="3">
        <f t="shared" si="1172"/>
        <v>2381.5480000000002</v>
      </c>
      <c r="F1174" s="3">
        <f t="shared" si="1172"/>
        <v>3096.0124000000005</v>
      </c>
    </row>
    <row r="1175" spans="1:6" x14ac:dyDescent="0.2">
      <c r="A1175">
        <v>1174</v>
      </c>
      <c r="B1175">
        <v>841</v>
      </c>
      <c r="C1175" s="3">
        <f t="shared" ref="C1175:F1175" si="1173">1.3*B1175</f>
        <v>1093.3</v>
      </c>
      <c r="D1175" s="3">
        <f t="shared" si="1173"/>
        <v>1421.29</v>
      </c>
      <c r="E1175" s="3">
        <f t="shared" si="1173"/>
        <v>1847.6769999999999</v>
      </c>
      <c r="F1175" s="3">
        <f t="shared" si="1173"/>
        <v>2401.9800999999998</v>
      </c>
    </row>
    <row r="1176" spans="1:6" x14ac:dyDescent="0.2">
      <c r="A1176">
        <v>1175</v>
      </c>
      <c r="B1176">
        <v>314</v>
      </c>
      <c r="C1176" s="3">
        <f t="shared" ref="C1176:F1176" si="1174">1.3*B1176</f>
        <v>408.2</v>
      </c>
      <c r="D1176" s="3">
        <f t="shared" si="1174"/>
        <v>530.66</v>
      </c>
      <c r="E1176" s="3">
        <f t="shared" si="1174"/>
        <v>689.85799999999995</v>
      </c>
      <c r="F1176" s="3">
        <f t="shared" si="1174"/>
        <v>896.81539999999995</v>
      </c>
    </row>
    <row r="1177" spans="1:6" x14ac:dyDescent="0.2">
      <c r="A1177">
        <v>1176</v>
      </c>
      <c r="B1177">
        <v>1176</v>
      </c>
      <c r="C1177" s="3">
        <f t="shared" ref="C1177:F1177" si="1175">1.3*B1177</f>
        <v>1528.8</v>
      </c>
      <c r="D1177" s="3">
        <f t="shared" si="1175"/>
        <v>1987.44</v>
      </c>
      <c r="E1177" s="3">
        <f t="shared" si="1175"/>
        <v>2583.672</v>
      </c>
      <c r="F1177" s="3">
        <f t="shared" si="1175"/>
        <v>3358.7736</v>
      </c>
    </row>
    <row r="1178" spans="1:6" x14ac:dyDescent="0.2">
      <c r="A1178">
        <v>1177</v>
      </c>
      <c r="B1178">
        <v>781</v>
      </c>
      <c r="C1178" s="3">
        <f t="shared" ref="C1178:F1178" si="1176">1.3*B1178</f>
        <v>1015.3000000000001</v>
      </c>
      <c r="D1178" s="3">
        <f t="shared" si="1176"/>
        <v>1319.89</v>
      </c>
      <c r="E1178" s="3">
        <f t="shared" si="1176"/>
        <v>1715.8570000000002</v>
      </c>
      <c r="F1178" s="3">
        <f t="shared" si="1176"/>
        <v>2230.6141000000002</v>
      </c>
    </row>
    <row r="1179" spans="1:6" x14ac:dyDescent="0.2">
      <c r="A1179">
        <v>1178</v>
      </c>
      <c r="B1179">
        <v>632</v>
      </c>
      <c r="C1179" s="3">
        <f t="shared" ref="C1179:F1179" si="1177">1.3*B1179</f>
        <v>821.6</v>
      </c>
      <c r="D1179" s="3">
        <f t="shared" si="1177"/>
        <v>1068.0800000000002</v>
      </c>
      <c r="E1179" s="3">
        <f t="shared" si="1177"/>
        <v>1388.5040000000004</v>
      </c>
      <c r="F1179" s="3">
        <f t="shared" si="1177"/>
        <v>1805.0552000000005</v>
      </c>
    </row>
    <row r="1180" spans="1:6" x14ac:dyDescent="0.2">
      <c r="A1180">
        <v>1179</v>
      </c>
      <c r="B1180">
        <v>872</v>
      </c>
      <c r="C1180" s="3">
        <f t="shared" ref="C1180:F1180" si="1178">1.3*B1180</f>
        <v>1133.6000000000001</v>
      </c>
      <c r="D1180" s="3">
        <f t="shared" si="1178"/>
        <v>1473.6800000000003</v>
      </c>
      <c r="E1180" s="3">
        <f t="shared" si="1178"/>
        <v>1915.7840000000003</v>
      </c>
      <c r="F1180" s="3">
        <f t="shared" si="1178"/>
        <v>2490.5192000000006</v>
      </c>
    </row>
    <row r="1181" spans="1:6" x14ac:dyDescent="0.2">
      <c r="A1181">
        <v>1180</v>
      </c>
      <c r="B1181">
        <v>1177</v>
      </c>
      <c r="C1181" s="3">
        <f t="shared" ref="C1181:F1181" si="1179">1.3*B1181</f>
        <v>1530.1000000000001</v>
      </c>
      <c r="D1181" s="3">
        <f t="shared" si="1179"/>
        <v>1989.1300000000003</v>
      </c>
      <c r="E1181" s="3">
        <f t="shared" si="1179"/>
        <v>2585.8690000000006</v>
      </c>
      <c r="F1181" s="3">
        <f t="shared" si="1179"/>
        <v>3361.6297000000009</v>
      </c>
    </row>
    <row r="1182" spans="1:6" x14ac:dyDescent="0.2">
      <c r="A1182">
        <v>1181</v>
      </c>
      <c r="B1182">
        <v>357</v>
      </c>
      <c r="C1182" s="3">
        <f t="shared" ref="C1182:F1182" si="1180">1.3*B1182</f>
        <v>464.1</v>
      </c>
      <c r="D1182" s="3">
        <f t="shared" si="1180"/>
        <v>603.33000000000004</v>
      </c>
      <c r="E1182" s="3">
        <f t="shared" si="1180"/>
        <v>784.32900000000006</v>
      </c>
      <c r="F1182" s="3">
        <f t="shared" si="1180"/>
        <v>1019.6277000000001</v>
      </c>
    </row>
    <row r="1183" spans="1:6" x14ac:dyDescent="0.2">
      <c r="A1183">
        <v>1182</v>
      </c>
      <c r="B1183">
        <v>1139</v>
      </c>
      <c r="C1183" s="3">
        <f t="shared" ref="C1183:F1183" si="1181">1.3*B1183</f>
        <v>1480.7</v>
      </c>
      <c r="D1183" s="3">
        <f t="shared" si="1181"/>
        <v>1924.91</v>
      </c>
      <c r="E1183" s="3">
        <f t="shared" si="1181"/>
        <v>2502.3830000000003</v>
      </c>
      <c r="F1183" s="3">
        <f t="shared" si="1181"/>
        <v>3253.0979000000007</v>
      </c>
    </row>
    <row r="1184" spans="1:6" x14ac:dyDescent="0.2">
      <c r="A1184">
        <v>1183</v>
      </c>
      <c r="B1184">
        <v>550</v>
      </c>
      <c r="C1184" s="3">
        <f t="shared" ref="C1184:F1184" si="1182">1.3*B1184</f>
        <v>715</v>
      </c>
      <c r="D1184" s="3">
        <f t="shared" si="1182"/>
        <v>929.5</v>
      </c>
      <c r="E1184" s="3">
        <f t="shared" si="1182"/>
        <v>1208.3500000000001</v>
      </c>
      <c r="F1184" s="3">
        <f t="shared" si="1182"/>
        <v>1570.8550000000002</v>
      </c>
    </row>
    <row r="1185" spans="1:6" x14ac:dyDescent="0.2">
      <c r="A1185">
        <v>1184</v>
      </c>
      <c r="B1185">
        <v>758</v>
      </c>
      <c r="C1185" s="3">
        <f t="shared" ref="C1185:F1185" si="1183">1.3*B1185</f>
        <v>985.4</v>
      </c>
      <c r="D1185" s="3">
        <f t="shared" si="1183"/>
        <v>1281.02</v>
      </c>
      <c r="E1185" s="3">
        <f t="shared" si="1183"/>
        <v>1665.326</v>
      </c>
      <c r="F1185" s="3">
        <f t="shared" si="1183"/>
        <v>2164.9238</v>
      </c>
    </row>
    <row r="1186" spans="1:6" x14ac:dyDescent="0.2">
      <c r="A1186">
        <v>1185</v>
      </c>
      <c r="B1186">
        <v>1192</v>
      </c>
      <c r="C1186" s="3">
        <f t="shared" ref="C1186:F1186" si="1184">1.3*B1186</f>
        <v>1549.6000000000001</v>
      </c>
      <c r="D1186" s="3">
        <f t="shared" si="1184"/>
        <v>2014.4800000000002</v>
      </c>
      <c r="E1186" s="3">
        <f t="shared" si="1184"/>
        <v>2618.8240000000005</v>
      </c>
      <c r="F1186" s="3">
        <f t="shared" si="1184"/>
        <v>3404.4712000000009</v>
      </c>
    </row>
    <row r="1187" spans="1:6" x14ac:dyDescent="0.2">
      <c r="A1187">
        <v>1186</v>
      </c>
      <c r="B1187">
        <v>269</v>
      </c>
      <c r="C1187" s="3">
        <f t="shared" ref="C1187:F1187" si="1185">1.3*B1187</f>
        <v>349.7</v>
      </c>
      <c r="D1187" s="3">
        <f t="shared" si="1185"/>
        <v>454.61</v>
      </c>
      <c r="E1187" s="3">
        <f t="shared" si="1185"/>
        <v>590.99300000000005</v>
      </c>
      <c r="F1187" s="3">
        <f t="shared" si="1185"/>
        <v>768.29090000000008</v>
      </c>
    </row>
    <row r="1188" spans="1:6" x14ac:dyDescent="0.2">
      <c r="A1188">
        <v>1187</v>
      </c>
      <c r="B1188">
        <v>557</v>
      </c>
      <c r="C1188" s="3">
        <f t="shared" ref="C1188:F1188" si="1186">1.3*B1188</f>
        <v>724.1</v>
      </c>
      <c r="D1188" s="3">
        <f t="shared" si="1186"/>
        <v>941.33</v>
      </c>
      <c r="E1188" s="3">
        <f t="shared" si="1186"/>
        <v>1223.729</v>
      </c>
      <c r="F1188" s="3">
        <f t="shared" si="1186"/>
        <v>1590.8477</v>
      </c>
    </row>
    <row r="1189" spans="1:6" x14ac:dyDescent="0.2">
      <c r="A1189">
        <v>1188</v>
      </c>
      <c r="B1189">
        <v>1148</v>
      </c>
      <c r="C1189" s="3">
        <f t="shared" ref="C1189:F1189" si="1187">1.3*B1189</f>
        <v>1492.4</v>
      </c>
      <c r="D1189" s="3">
        <f t="shared" si="1187"/>
        <v>1940.1200000000001</v>
      </c>
      <c r="E1189" s="3">
        <f t="shared" si="1187"/>
        <v>2522.1560000000004</v>
      </c>
      <c r="F1189" s="3">
        <f t="shared" si="1187"/>
        <v>3278.8028000000008</v>
      </c>
    </row>
    <row r="1190" spans="1:6" x14ac:dyDescent="0.2">
      <c r="A1190">
        <v>1189</v>
      </c>
      <c r="B1190">
        <v>1088</v>
      </c>
      <c r="C1190" s="3">
        <f t="shared" ref="C1190:F1190" si="1188">1.3*B1190</f>
        <v>1414.4</v>
      </c>
      <c r="D1190" s="3">
        <f t="shared" si="1188"/>
        <v>1838.7200000000003</v>
      </c>
      <c r="E1190" s="3">
        <f t="shared" si="1188"/>
        <v>2390.3360000000002</v>
      </c>
      <c r="F1190" s="3">
        <f t="shared" si="1188"/>
        <v>3107.4368000000004</v>
      </c>
    </row>
    <row r="1191" spans="1:6" x14ac:dyDescent="0.2">
      <c r="A1191">
        <v>1190</v>
      </c>
      <c r="B1191">
        <v>213</v>
      </c>
      <c r="C1191" s="3">
        <f t="shared" ref="C1191:F1191" si="1189">1.3*B1191</f>
        <v>276.90000000000003</v>
      </c>
      <c r="D1191" s="3">
        <f t="shared" si="1189"/>
        <v>359.97000000000008</v>
      </c>
      <c r="E1191" s="3">
        <f t="shared" si="1189"/>
        <v>467.96100000000013</v>
      </c>
      <c r="F1191" s="3">
        <f t="shared" si="1189"/>
        <v>608.3493000000002</v>
      </c>
    </row>
    <row r="1192" spans="1:6" x14ac:dyDescent="0.2">
      <c r="A1192">
        <v>1191</v>
      </c>
      <c r="B1192">
        <v>1138</v>
      </c>
      <c r="C1192" s="3">
        <f t="shared" ref="C1192:F1192" si="1190">1.3*B1192</f>
        <v>1479.4</v>
      </c>
      <c r="D1192" s="3">
        <f t="shared" si="1190"/>
        <v>1923.2200000000003</v>
      </c>
      <c r="E1192" s="3">
        <f t="shared" si="1190"/>
        <v>2500.1860000000006</v>
      </c>
      <c r="F1192" s="3">
        <f t="shared" si="1190"/>
        <v>3250.2418000000007</v>
      </c>
    </row>
    <row r="1193" spans="1:6" x14ac:dyDescent="0.2">
      <c r="A1193">
        <v>1192</v>
      </c>
      <c r="B1193">
        <v>1189</v>
      </c>
      <c r="C1193" s="3">
        <f t="shared" ref="C1193:F1193" si="1191">1.3*B1193</f>
        <v>1545.7</v>
      </c>
      <c r="D1193" s="3">
        <f t="shared" si="1191"/>
        <v>2009.41</v>
      </c>
      <c r="E1193" s="3">
        <f t="shared" si="1191"/>
        <v>2612.2330000000002</v>
      </c>
      <c r="F1193" s="3">
        <f t="shared" si="1191"/>
        <v>3395.9029000000005</v>
      </c>
    </row>
    <row r="1194" spans="1:6" x14ac:dyDescent="0.2">
      <c r="A1194">
        <v>1193</v>
      </c>
      <c r="B1194">
        <v>1186</v>
      </c>
      <c r="C1194" s="3">
        <f t="shared" ref="C1194:F1194" si="1192">1.3*B1194</f>
        <v>1541.8</v>
      </c>
      <c r="D1194" s="3">
        <f t="shared" si="1192"/>
        <v>2004.34</v>
      </c>
      <c r="E1194" s="3">
        <f t="shared" si="1192"/>
        <v>2605.6419999999998</v>
      </c>
      <c r="F1194" s="3">
        <f t="shared" si="1192"/>
        <v>3387.3345999999997</v>
      </c>
    </row>
    <row r="1195" spans="1:6" x14ac:dyDescent="0.2">
      <c r="A1195">
        <v>1194</v>
      </c>
      <c r="B1195">
        <v>286</v>
      </c>
      <c r="C1195" s="3">
        <f t="shared" ref="C1195:F1195" si="1193">1.3*B1195</f>
        <v>371.8</v>
      </c>
      <c r="D1195" s="3">
        <f t="shared" si="1193"/>
        <v>483.34000000000003</v>
      </c>
      <c r="E1195" s="3">
        <f t="shared" si="1193"/>
        <v>628.3420000000001</v>
      </c>
      <c r="F1195" s="3">
        <f t="shared" si="1193"/>
        <v>816.84460000000013</v>
      </c>
    </row>
    <row r="1196" spans="1:6" x14ac:dyDescent="0.2">
      <c r="A1196">
        <v>1195</v>
      </c>
      <c r="B1196">
        <v>823</v>
      </c>
      <c r="C1196" s="3">
        <f t="shared" ref="C1196:F1196" si="1194">1.3*B1196</f>
        <v>1069.9000000000001</v>
      </c>
      <c r="D1196" s="3">
        <f t="shared" si="1194"/>
        <v>1390.8700000000001</v>
      </c>
      <c r="E1196" s="3">
        <f t="shared" si="1194"/>
        <v>1808.1310000000003</v>
      </c>
      <c r="F1196" s="3">
        <f t="shared" si="1194"/>
        <v>2350.5703000000003</v>
      </c>
    </row>
    <row r="1197" spans="1:6" x14ac:dyDescent="0.2">
      <c r="A1197">
        <v>1196</v>
      </c>
      <c r="B1197">
        <v>1002</v>
      </c>
      <c r="C1197" s="3">
        <f t="shared" ref="C1197:F1197" si="1195">1.3*B1197</f>
        <v>1302.6000000000001</v>
      </c>
      <c r="D1197" s="3">
        <f t="shared" si="1195"/>
        <v>1693.3800000000003</v>
      </c>
      <c r="E1197" s="3">
        <f t="shared" si="1195"/>
        <v>2201.3940000000007</v>
      </c>
      <c r="F1197" s="3">
        <f t="shared" si="1195"/>
        <v>2861.8122000000012</v>
      </c>
    </row>
    <row r="1198" spans="1:6" x14ac:dyDescent="0.2">
      <c r="A1198">
        <v>1197</v>
      </c>
      <c r="B1198">
        <v>387</v>
      </c>
      <c r="C1198" s="3">
        <f t="shared" ref="C1198:F1198" si="1196">1.3*B1198</f>
        <v>503.1</v>
      </c>
      <c r="D1198" s="3">
        <f t="shared" si="1196"/>
        <v>654.03000000000009</v>
      </c>
      <c r="E1198" s="3">
        <f t="shared" si="1196"/>
        <v>850.23900000000015</v>
      </c>
      <c r="F1198" s="3">
        <f t="shared" si="1196"/>
        <v>1105.3107000000002</v>
      </c>
    </row>
    <row r="1199" spans="1:6" x14ac:dyDescent="0.2">
      <c r="A1199">
        <v>1198</v>
      </c>
      <c r="B1199">
        <v>819</v>
      </c>
      <c r="C1199" s="3">
        <f t="shared" ref="C1199:F1199" si="1197">1.3*B1199</f>
        <v>1064.7</v>
      </c>
      <c r="D1199" s="3">
        <f t="shared" si="1197"/>
        <v>1384.1100000000001</v>
      </c>
      <c r="E1199" s="3">
        <f t="shared" si="1197"/>
        <v>1799.3430000000003</v>
      </c>
      <c r="F1199" s="3">
        <f t="shared" si="1197"/>
        <v>2339.1459000000004</v>
      </c>
    </row>
    <row r="1200" spans="1:6" x14ac:dyDescent="0.2">
      <c r="A1200">
        <v>1199</v>
      </c>
      <c r="B1200">
        <v>419</v>
      </c>
      <c r="C1200" s="3">
        <f t="shared" ref="C1200:F1200" si="1198">1.3*B1200</f>
        <v>544.70000000000005</v>
      </c>
      <c r="D1200" s="3">
        <f t="shared" si="1198"/>
        <v>708.11000000000013</v>
      </c>
      <c r="E1200" s="3">
        <f t="shared" si="1198"/>
        <v>920.54300000000023</v>
      </c>
      <c r="F1200" s="3">
        <f t="shared" si="1198"/>
        <v>1196.7059000000004</v>
      </c>
    </row>
    <row r="1201" spans="1:6" x14ac:dyDescent="0.2">
      <c r="A1201">
        <v>1200</v>
      </c>
      <c r="B1201">
        <v>262</v>
      </c>
      <c r="C1201" s="3">
        <f t="shared" ref="C1201:F1201" si="1199">1.3*B1201</f>
        <v>340.6</v>
      </c>
      <c r="D1201" s="3">
        <f t="shared" si="1199"/>
        <v>442.78000000000003</v>
      </c>
      <c r="E1201" s="3">
        <f t="shared" si="1199"/>
        <v>575.61400000000003</v>
      </c>
      <c r="F1201" s="3">
        <f t="shared" si="1199"/>
        <v>748.29820000000007</v>
      </c>
    </row>
    <row r="1202" spans="1:6" x14ac:dyDescent="0.2">
      <c r="A1202">
        <v>1201</v>
      </c>
      <c r="B1202">
        <v>959</v>
      </c>
      <c r="C1202" s="3">
        <f t="shared" ref="C1202:F1202" si="1200">1.3*B1202</f>
        <v>1246.7</v>
      </c>
      <c r="D1202" s="3">
        <f t="shared" si="1200"/>
        <v>1620.71</v>
      </c>
      <c r="E1202" s="3">
        <f t="shared" si="1200"/>
        <v>2106.9230000000002</v>
      </c>
      <c r="F1202" s="3">
        <f t="shared" si="1200"/>
        <v>2738.9999000000003</v>
      </c>
    </row>
    <row r="1203" spans="1:6" x14ac:dyDescent="0.2">
      <c r="A1203">
        <v>1202</v>
      </c>
      <c r="B1203">
        <v>371</v>
      </c>
      <c r="C1203" s="3">
        <f t="shared" ref="C1203:F1203" si="1201">1.3*B1203</f>
        <v>482.3</v>
      </c>
      <c r="D1203" s="3">
        <f t="shared" si="1201"/>
        <v>626.99</v>
      </c>
      <c r="E1203" s="3">
        <f t="shared" si="1201"/>
        <v>815.08699999999999</v>
      </c>
      <c r="F1203" s="3">
        <f t="shared" si="1201"/>
        <v>1059.6131</v>
      </c>
    </row>
    <row r="1204" spans="1:6" x14ac:dyDescent="0.2">
      <c r="A1204">
        <v>1203</v>
      </c>
      <c r="B1204">
        <v>588</v>
      </c>
      <c r="C1204" s="3">
        <f t="shared" ref="C1204:F1204" si="1202">1.3*B1204</f>
        <v>764.4</v>
      </c>
      <c r="D1204" s="3">
        <f t="shared" si="1202"/>
        <v>993.72</v>
      </c>
      <c r="E1204" s="3">
        <f t="shared" si="1202"/>
        <v>1291.836</v>
      </c>
      <c r="F1204" s="3">
        <f t="shared" si="1202"/>
        <v>1679.3868</v>
      </c>
    </row>
    <row r="1205" spans="1:6" x14ac:dyDescent="0.2">
      <c r="A1205">
        <v>1204</v>
      </c>
      <c r="B1205">
        <v>1069</v>
      </c>
      <c r="C1205" s="3">
        <f t="shared" ref="C1205:F1205" si="1203">1.3*B1205</f>
        <v>1389.7</v>
      </c>
      <c r="D1205" s="3">
        <f t="shared" si="1203"/>
        <v>1806.6100000000001</v>
      </c>
      <c r="E1205" s="3">
        <f t="shared" si="1203"/>
        <v>2348.5930000000003</v>
      </c>
      <c r="F1205" s="3">
        <f t="shared" si="1203"/>
        <v>3053.1709000000005</v>
      </c>
    </row>
    <row r="1206" spans="1:6" x14ac:dyDescent="0.2">
      <c r="A1206">
        <v>1205</v>
      </c>
      <c r="B1206">
        <v>1141</v>
      </c>
      <c r="C1206" s="3">
        <f t="shared" ref="C1206:F1206" si="1204">1.3*B1206</f>
        <v>1483.3</v>
      </c>
      <c r="D1206" s="3">
        <f t="shared" si="1204"/>
        <v>1928.29</v>
      </c>
      <c r="E1206" s="3">
        <f t="shared" si="1204"/>
        <v>2506.777</v>
      </c>
      <c r="F1206" s="3">
        <f t="shared" si="1204"/>
        <v>3258.8101000000001</v>
      </c>
    </row>
    <row r="1207" spans="1:6" x14ac:dyDescent="0.2">
      <c r="A1207">
        <v>1206</v>
      </c>
      <c r="B1207">
        <v>276</v>
      </c>
      <c r="C1207" s="3">
        <f t="shared" ref="C1207:F1207" si="1205">1.3*B1207</f>
        <v>358.8</v>
      </c>
      <c r="D1207" s="3">
        <f t="shared" si="1205"/>
        <v>466.44000000000005</v>
      </c>
      <c r="E1207" s="3">
        <f t="shared" si="1205"/>
        <v>606.37200000000007</v>
      </c>
      <c r="F1207" s="3">
        <f t="shared" si="1205"/>
        <v>788.28360000000009</v>
      </c>
    </row>
    <row r="1208" spans="1:6" x14ac:dyDescent="0.2">
      <c r="A1208">
        <v>1207</v>
      </c>
      <c r="B1208">
        <v>497</v>
      </c>
      <c r="C1208" s="3">
        <f t="shared" ref="C1208:F1208" si="1206">1.3*B1208</f>
        <v>646.1</v>
      </c>
      <c r="D1208" s="3">
        <f t="shared" si="1206"/>
        <v>839.93000000000006</v>
      </c>
      <c r="E1208" s="3">
        <f t="shared" si="1206"/>
        <v>1091.9090000000001</v>
      </c>
      <c r="F1208" s="3">
        <f t="shared" si="1206"/>
        <v>1419.4817000000003</v>
      </c>
    </row>
    <row r="1209" spans="1:6" x14ac:dyDescent="0.2">
      <c r="A1209">
        <v>1208</v>
      </c>
      <c r="B1209">
        <v>1047</v>
      </c>
      <c r="C1209" s="3">
        <f t="shared" ref="C1209:F1209" si="1207">1.3*B1209</f>
        <v>1361.1000000000001</v>
      </c>
      <c r="D1209" s="3">
        <f t="shared" si="1207"/>
        <v>1769.4300000000003</v>
      </c>
      <c r="E1209" s="3">
        <f t="shared" si="1207"/>
        <v>2300.2590000000005</v>
      </c>
      <c r="F1209" s="3">
        <f t="shared" si="1207"/>
        <v>2990.3367000000007</v>
      </c>
    </row>
    <row r="1210" spans="1:6" x14ac:dyDescent="0.2">
      <c r="A1210">
        <v>1209</v>
      </c>
      <c r="B1210">
        <v>290</v>
      </c>
      <c r="C1210" s="3">
        <f t="shared" ref="C1210:F1210" si="1208">1.3*B1210</f>
        <v>377</v>
      </c>
      <c r="D1210" s="3">
        <f t="shared" si="1208"/>
        <v>490.1</v>
      </c>
      <c r="E1210" s="3">
        <f t="shared" si="1208"/>
        <v>637.13</v>
      </c>
      <c r="F1210" s="3">
        <f t="shared" si="1208"/>
        <v>828.26900000000001</v>
      </c>
    </row>
    <row r="1211" spans="1:6" x14ac:dyDescent="0.2">
      <c r="A1211">
        <v>1210</v>
      </c>
      <c r="B1211">
        <v>796</v>
      </c>
      <c r="C1211" s="3">
        <f t="shared" ref="C1211:F1211" si="1209">1.3*B1211</f>
        <v>1034.8</v>
      </c>
      <c r="D1211" s="3">
        <f t="shared" si="1209"/>
        <v>1345.24</v>
      </c>
      <c r="E1211" s="3">
        <f t="shared" si="1209"/>
        <v>1748.8120000000001</v>
      </c>
      <c r="F1211" s="3">
        <f t="shared" si="1209"/>
        <v>2273.4556000000002</v>
      </c>
    </row>
    <row r="1212" spans="1:6" x14ac:dyDescent="0.2">
      <c r="A1212">
        <v>1211</v>
      </c>
      <c r="B1212">
        <v>381</v>
      </c>
      <c r="C1212" s="3">
        <f t="shared" ref="C1212:F1212" si="1210">1.3*B1212</f>
        <v>495.3</v>
      </c>
      <c r="D1212" s="3">
        <f t="shared" si="1210"/>
        <v>643.89</v>
      </c>
      <c r="E1212" s="3">
        <f t="shared" si="1210"/>
        <v>837.05700000000002</v>
      </c>
      <c r="F1212" s="3">
        <f t="shared" si="1210"/>
        <v>1088.1741</v>
      </c>
    </row>
    <row r="1213" spans="1:6" x14ac:dyDescent="0.2">
      <c r="A1213">
        <v>1212</v>
      </c>
      <c r="B1213">
        <v>710</v>
      </c>
      <c r="C1213" s="3">
        <f t="shared" ref="C1213:F1213" si="1211">1.3*B1213</f>
        <v>923</v>
      </c>
      <c r="D1213" s="3">
        <f t="shared" si="1211"/>
        <v>1199.9000000000001</v>
      </c>
      <c r="E1213" s="3">
        <f t="shared" si="1211"/>
        <v>1559.8700000000001</v>
      </c>
      <c r="F1213" s="3">
        <f t="shared" si="1211"/>
        <v>2027.8310000000001</v>
      </c>
    </row>
    <row r="1214" spans="1:6" x14ac:dyDescent="0.2">
      <c r="A1214">
        <v>1213</v>
      </c>
      <c r="B1214">
        <v>238</v>
      </c>
      <c r="C1214" s="3">
        <f t="shared" ref="C1214:F1214" si="1212">1.3*B1214</f>
        <v>309.40000000000003</v>
      </c>
      <c r="D1214" s="3">
        <f t="shared" si="1212"/>
        <v>402.22000000000008</v>
      </c>
      <c r="E1214" s="3">
        <f t="shared" si="1212"/>
        <v>522.88600000000008</v>
      </c>
      <c r="F1214" s="3">
        <f t="shared" si="1212"/>
        <v>679.75180000000012</v>
      </c>
    </row>
    <row r="1215" spans="1:6" x14ac:dyDescent="0.2">
      <c r="A1215">
        <v>1214</v>
      </c>
      <c r="B1215">
        <v>1144</v>
      </c>
      <c r="C1215" s="3">
        <f t="shared" ref="C1215:F1215" si="1213">1.3*B1215</f>
        <v>1487.2</v>
      </c>
      <c r="D1215" s="3">
        <f t="shared" si="1213"/>
        <v>1933.3600000000001</v>
      </c>
      <c r="E1215" s="3">
        <f t="shared" si="1213"/>
        <v>2513.3680000000004</v>
      </c>
      <c r="F1215" s="3">
        <f t="shared" si="1213"/>
        <v>3267.3784000000005</v>
      </c>
    </row>
    <row r="1216" spans="1:6" x14ac:dyDescent="0.2">
      <c r="A1216">
        <v>1215</v>
      </c>
      <c r="B1216">
        <v>819</v>
      </c>
      <c r="C1216" s="3">
        <f t="shared" ref="C1216:F1216" si="1214">1.3*B1216</f>
        <v>1064.7</v>
      </c>
      <c r="D1216" s="3">
        <f t="shared" si="1214"/>
        <v>1384.1100000000001</v>
      </c>
      <c r="E1216" s="3">
        <f t="shared" si="1214"/>
        <v>1799.3430000000003</v>
      </c>
      <c r="F1216" s="3">
        <f t="shared" si="1214"/>
        <v>2339.1459000000004</v>
      </c>
    </row>
    <row r="1217" spans="1:6" x14ac:dyDescent="0.2">
      <c r="A1217">
        <v>1216</v>
      </c>
      <c r="B1217">
        <v>356</v>
      </c>
      <c r="C1217" s="3">
        <f t="shared" ref="C1217:F1217" si="1215">1.3*B1217</f>
        <v>462.8</v>
      </c>
      <c r="D1217" s="3">
        <f t="shared" si="1215"/>
        <v>601.64</v>
      </c>
      <c r="E1217" s="3">
        <f t="shared" si="1215"/>
        <v>782.13200000000006</v>
      </c>
      <c r="F1217" s="3">
        <f t="shared" si="1215"/>
        <v>1016.7716000000001</v>
      </c>
    </row>
    <row r="1218" spans="1:6" x14ac:dyDescent="0.2">
      <c r="A1218">
        <v>1217</v>
      </c>
      <c r="B1218">
        <v>743</v>
      </c>
      <c r="C1218" s="3">
        <f t="shared" ref="C1218:F1218" si="1216">1.3*B1218</f>
        <v>965.9</v>
      </c>
      <c r="D1218" s="3">
        <f t="shared" si="1216"/>
        <v>1255.67</v>
      </c>
      <c r="E1218" s="3">
        <f t="shared" si="1216"/>
        <v>1632.3710000000001</v>
      </c>
      <c r="F1218" s="3">
        <f t="shared" si="1216"/>
        <v>2122.0823</v>
      </c>
    </row>
    <row r="1219" spans="1:6" x14ac:dyDescent="0.2">
      <c r="A1219">
        <v>1218</v>
      </c>
      <c r="B1219">
        <v>443</v>
      </c>
      <c r="C1219" s="3">
        <f t="shared" ref="C1219:F1219" si="1217">1.3*B1219</f>
        <v>575.9</v>
      </c>
      <c r="D1219" s="3">
        <f t="shared" si="1217"/>
        <v>748.67</v>
      </c>
      <c r="E1219" s="3">
        <f t="shared" si="1217"/>
        <v>973.27099999999996</v>
      </c>
      <c r="F1219" s="3">
        <f t="shared" si="1217"/>
        <v>1265.2522999999999</v>
      </c>
    </row>
    <row r="1220" spans="1:6" x14ac:dyDescent="0.2">
      <c r="A1220">
        <v>1219</v>
      </c>
      <c r="B1220">
        <v>779</v>
      </c>
      <c r="C1220" s="3">
        <f t="shared" ref="C1220:F1220" si="1218">1.3*B1220</f>
        <v>1012.7</v>
      </c>
      <c r="D1220" s="3">
        <f t="shared" si="1218"/>
        <v>1316.51</v>
      </c>
      <c r="E1220" s="3">
        <f t="shared" si="1218"/>
        <v>1711.463</v>
      </c>
      <c r="F1220" s="3">
        <f t="shared" si="1218"/>
        <v>2224.9018999999998</v>
      </c>
    </row>
    <row r="1221" spans="1:6" x14ac:dyDescent="0.2">
      <c r="A1221">
        <v>1220</v>
      </c>
      <c r="B1221">
        <v>1084</v>
      </c>
      <c r="C1221" s="3">
        <f t="shared" ref="C1221:F1221" si="1219">1.3*B1221</f>
        <v>1409.2</v>
      </c>
      <c r="D1221" s="3">
        <f t="shared" si="1219"/>
        <v>1831.96</v>
      </c>
      <c r="E1221" s="3">
        <f t="shared" si="1219"/>
        <v>2381.5480000000002</v>
      </c>
      <c r="F1221" s="3">
        <f t="shared" si="1219"/>
        <v>3096.0124000000005</v>
      </c>
    </row>
    <row r="1222" spans="1:6" x14ac:dyDescent="0.2">
      <c r="A1222">
        <v>1221</v>
      </c>
      <c r="B1222">
        <v>408</v>
      </c>
      <c r="C1222" s="3">
        <f t="shared" ref="C1222:F1222" si="1220">1.3*B1222</f>
        <v>530.4</v>
      </c>
      <c r="D1222" s="3">
        <f t="shared" si="1220"/>
        <v>689.52</v>
      </c>
      <c r="E1222" s="3">
        <f t="shared" si="1220"/>
        <v>896.37599999999998</v>
      </c>
      <c r="F1222" s="3">
        <f t="shared" si="1220"/>
        <v>1165.2888</v>
      </c>
    </row>
    <row r="1223" spans="1:6" x14ac:dyDescent="0.2">
      <c r="A1223">
        <v>1222</v>
      </c>
      <c r="B1223">
        <v>448</v>
      </c>
      <c r="C1223" s="3">
        <f t="shared" ref="C1223:F1223" si="1221">1.3*B1223</f>
        <v>582.4</v>
      </c>
      <c r="D1223" s="3">
        <f t="shared" si="1221"/>
        <v>757.12</v>
      </c>
      <c r="E1223" s="3">
        <f t="shared" si="1221"/>
        <v>984.25600000000009</v>
      </c>
      <c r="F1223" s="3">
        <f t="shared" si="1221"/>
        <v>1279.5328000000002</v>
      </c>
    </row>
    <row r="1224" spans="1:6" x14ac:dyDescent="0.2">
      <c r="A1224">
        <v>1223</v>
      </c>
      <c r="B1224">
        <v>1073</v>
      </c>
      <c r="C1224" s="3">
        <f t="shared" ref="C1224:F1224" si="1222">1.3*B1224</f>
        <v>1394.9</v>
      </c>
      <c r="D1224" s="3">
        <f t="shared" si="1222"/>
        <v>1813.3700000000001</v>
      </c>
      <c r="E1224" s="3">
        <f t="shared" si="1222"/>
        <v>2357.3810000000003</v>
      </c>
      <c r="F1224" s="3">
        <f t="shared" si="1222"/>
        <v>3064.5953000000004</v>
      </c>
    </row>
    <row r="1225" spans="1:6" x14ac:dyDescent="0.2">
      <c r="A1225">
        <v>1224</v>
      </c>
      <c r="B1225">
        <v>814</v>
      </c>
      <c r="C1225" s="3">
        <f t="shared" ref="C1225:F1225" si="1223">1.3*B1225</f>
        <v>1058.2</v>
      </c>
      <c r="D1225" s="3">
        <f t="shared" si="1223"/>
        <v>1375.66</v>
      </c>
      <c r="E1225" s="3">
        <f t="shared" si="1223"/>
        <v>1788.3580000000002</v>
      </c>
      <c r="F1225" s="3">
        <f t="shared" si="1223"/>
        <v>2324.8654000000001</v>
      </c>
    </row>
    <row r="1226" spans="1:6" x14ac:dyDescent="0.2">
      <c r="A1226">
        <v>1225</v>
      </c>
      <c r="B1226">
        <v>247</v>
      </c>
      <c r="C1226" s="3">
        <f t="shared" ref="C1226:F1226" si="1224">1.3*B1226</f>
        <v>321.10000000000002</v>
      </c>
      <c r="D1226" s="3">
        <f t="shared" si="1224"/>
        <v>417.43000000000006</v>
      </c>
      <c r="E1226" s="3">
        <f t="shared" si="1224"/>
        <v>542.65900000000011</v>
      </c>
      <c r="F1226" s="3">
        <f t="shared" si="1224"/>
        <v>705.45670000000018</v>
      </c>
    </row>
    <row r="1227" spans="1:6" x14ac:dyDescent="0.2">
      <c r="A1227">
        <v>1226</v>
      </c>
      <c r="B1227">
        <v>692</v>
      </c>
      <c r="C1227" s="3">
        <f t="shared" ref="C1227:F1227" si="1225">1.3*B1227</f>
        <v>899.6</v>
      </c>
      <c r="D1227" s="3">
        <f t="shared" si="1225"/>
        <v>1169.48</v>
      </c>
      <c r="E1227" s="3">
        <f t="shared" si="1225"/>
        <v>1520.3240000000001</v>
      </c>
      <c r="F1227" s="3">
        <f t="shared" si="1225"/>
        <v>1976.4212000000002</v>
      </c>
    </row>
    <row r="1228" spans="1:6" x14ac:dyDescent="0.2">
      <c r="A1228">
        <v>1227</v>
      </c>
      <c r="B1228">
        <v>1118</v>
      </c>
      <c r="C1228" s="3">
        <f t="shared" ref="C1228:F1228" si="1226">1.3*B1228</f>
        <v>1453.4</v>
      </c>
      <c r="D1228" s="3">
        <f t="shared" si="1226"/>
        <v>1889.42</v>
      </c>
      <c r="E1228" s="3">
        <f t="shared" si="1226"/>
        <v>2456.2460000000001</v>
      </c>
      <c r="F1228" s="3">
        <f t="shared" si="1226"/>
        <v>3193.1198000000004</v>
      </c>
    </row>
    <row r="1229" spans="1:6" x14ac:dyDescent="0.2">
      <c r="A1229">
        <v>1228</v>
      </c>
      <c r="B1229">
        <v>609</v>
      </c>
      <c r="C1229" s="3">
        <f t="shared" ref="C1229:F1229" si="1227">1.3*B1229</f>
        <v>791.7</v>
      </c>
      <c r="D1229" s="3">
        <f t="shared" si="1227"/>
        <v>1029.21</v>
      </c>
      <c r="E1229" s="3">
        <f t="shared" si="1227"/>
        <v>1337.9730000000002</v>
      </c>
      <c r="F1229" s="3">
        <f t="shared" si="1227"/>
        <v>1739.3649000000003</v>
      </c>
    </row>
    <row r="1230" spans="1:6" x14ac:dyDescent="0.2">
      <c r="A1230">
        <v>1229</v>
      </c>
      <c r="B1230">
        <v>686</v>
      </c>
      <c r="C1230" s="3">
        <f t="shared" ref="C1230:F1230" si="1228">1.3*B1230</f>
        <v>891.80000000000007</v>
      </c>
      <c r="D1230" s="3">
        <f t="shared" si="1228"/>
        <v>1159.3400000000001</v>
      </c>
      <c r="E1230" s="3">
        <f t="shared" si="1228"/>
        <v>1507.1420000000003</v>
      </c>
      <c r="F1230" s="3">
        <f t="shared" si="1228"/>
        <v>1959.2846000000004</v>
      </c>
    </row>
    <row r="1231" spans="1:6" x14ac:dyDescent="0.2">
      <c r="A1231">
        <v>1230</v>
      </c>
      <c r="B1231">
        <v>390</v>
      </c>
      <c r="C1231" s="3">
        <f t="shared" ref="C1231:F1231" si="1229">1.3*B1231</f>
        <v>507</v>
      </c>
      <c r="D1231" s="3">
        <f t="shared" si="1229"/>
        <v>659.1</v>
      </c>
      <c r="E1231" s="3">
        <f t="shared" si="1229"/>
        <v>856.83</v>
      </c>
      <c r="F1231" s="3">
        <f t="shared" si="1229"/>
        <v>1113.8790000000001</v>
      </c>
    </row>
    <row r="1232" spans="1:6" x14ac:dyDescent="0.2">
      <c r="A1232">
        <v>1231</v>
      </c>
      <c r="B1232">
        <v>893</v>
      </c>
      <c r="C1232" s="3">
        <f t="shared" ref="C1232:F1232" si="1230">1.3*B1232</f>
        <v>1160.9000000000001</v>
      </c>
      <c r="D1232" s="3">
        <f t="shared" si="1230"/>
        <v>1509.17</v>
      </c>
      <c r="E1232" s="3">
        <f t="shared" si="1230"/>
        <v>1961.921</v>
      </c>
      <c r="F1232" s="3">
        <f t="shared" si="1230"/>
        <v>2550.4973</v>
      </c>
    </row>
    <row r="1233" spans="1:6" x14ac:dyDescent="0.2">
      <c r="A1233">
        <v>1232</v>
      </c>
      <c r="B1233">
        <v>766</v>
      </c>
      <c r="C1233" s="3">
        <f t="shared" ref="C1233:F1233" si="1231">1.3*B1233</f>
        <v>995.80000000000007</v>
      </c>
      <c r="D1233" s="3">
        <f t="shared" si="1231"/>
        <v>1294.5400000000002</v>
      </c>
      <c r="E1233" s="3">
        <f t="shared" si="1231"/>
        <v>1682.9020000000003</v>
      </c>
      <c r="F1233" s="3">
        <f t="shared" si="1231"/>
        <v>2187.7726000000002</v>
      </c>
    </row>
    <row r="1234" spans="1:6" x14ac:dyDescent="0.2">
      <c r="A1234">
        <v>1233</v>
      </c>
      <c r="B1234">
        <v>1119</v>
      </c>
      <c r="C1234" s="3">
        <f t="shared" ref="C1234:F1234" si="1232">1.3*B1234</f>
        <v>1454.7</v>
      </c>
      <c r="D1234" s="3">
        <f t="shared" si="1232"/>
        <v>1891.1100000000001</v>
      </c>
      <c r="E1234" s="3">
        <f t="shared" si="1232"/>
        <v>2458.4430000000002</v>
      </c>
      <c r="F1234" s="3">
        <f t="shared" si="1232"/>
        <v>3195.9759000000004</v>
      </c>
    </row>
    <row r="1235" spans="1:6" x14ac:dyDescent="0.2">
      <c r="A1235">
        <v>1234</v>
      </c>
      <c r="B1235">
        <v>899</v>
      </c>
      <c r="C1235" s="3">
        <f t="shared" ref="C1235:F1235" si="1233">1.3*B1235</f>
        <v>1168.7</v>
      </c>
      <c r="D1235" s="3">
        <f t="shared" si="1233"/>
        <v>1519.3100000000002</v>
      </c>
      <c r="E1235" s="3">
        <f t="shared" si="1233"/>
        <v>1975.1030000000003</v>
      </c>
      <c r="F1235" s="3">
        <f t="shared" si="1233"/>
        <v>2567.6339000000003</v>
      </c>
    </row>
    <row r="1236" spans="1:6" x14ac:dyDescent="0.2">
      <c r="A1236">
        <v>1235</v>
      </c>
      <c r="B1236">
        <v>762</v>
      </c>
      <c r="C1236" s="3">
        <f t="shared" ref="C1236:F1236" si="1234">1.3*B1236</f>
        <v>990.6</v>
      </c>
      <c r="D1236" s="3">
        <f t="shared" si="1234"/>
        <v>1287.78</v>
      </c>
      <c r="E1236" s="3">
        <f t="shared" si="1234"/>
        <v>1674.114</v>
      </c>
      <c r="F1236" s="3">
        <f t="shared" si="1234"/>
        <v>2176.3481999999999</v>
      </c>
    </row>
    <row r="1237" spans="1:6" x14ac:dyDescent="0.2">
      <c r="A1237">
        <v>1236</v>
      </c>
      <c r="B1237">
        <v>1019</v>
      </c>
      <c r="C1237" s="3">
        <f t="shared" ref="C1237:F1237" si="1235">1.3*B1237</f>
        <v>1324.7</v>
      </c>
      <c r="D1237" s="3">
        <f t="shared" si="1235"/>
        <v>1722.1100000000001</v>
      </c>
      <c r="E1237" s="3">
        <f t="shared" si="1235"/>
        <v>2238.7430000000004</v>
      </c>
      <c r="F1237" s="3">
        <f t="shared" si="1235"/>
        <v>2910.3659000000007</v>
      </c>
    </row>
    <row r="1238" spans="1:6" x14ac:dyDescent="0.2">
      <c r="A1238">
        <v>1237</v>
      </c>
      <c r="B1238">
        <v>259</v>
      </c>
      <c r="C1238" s="3">
        <f t="shared" ref="C1238:F1238" si="1236">1.3*B1238</f>
        <v>336.7</v>
      </c>
      <c r="D1238" s="3">
        <f t="shared" si="1236"/>
        <v>437.71</v>
      </c>
      <c r="E1238" s="3">
        <f t="shared" si="1236"/>
        <v>569.02300000000002</v>
      </c>
      <c r="F1238" s="3">
        <f t="shared" si="1236"/>
        <v>739.72990000000004</v>
      </c>
    </row>
    <row r="1239" spans="1:6" x14ac:dyDescent="0.2">
      <c r="A1239">
        <v>1238</v>
      </c>
      <c r="B1239">
        <v>314</v>
      </c>
      <c r="C1239" s="3">
        <f t="shared" ref="C1239:F1239" si="1237">1.3*B1239</f>
        <v>408.2</v>
      </c>
      <c r="D1239" s="3">
        <f t="shared" si="1237"/>
        <v>530.66</v>
      </c>
      <c r="E1239" s="3">
        <f t="shared" si="1237"/>
        <v>689.85799999999995</v>
      </c>
      <c r="F1239" s="3">
        <f t="shared" si="1237"/>
        <v>896.81539999999995</v>
      </c>
    </row>
    <row r="1240" spans="1:6" x14ac:dyDescent="0.2">
      <c r="A1240">
        <v>1239</v>
      </c>
      <c r="B1240">
        <v>234</v>
      </c>
      <c r="C1240" s="3">
        <f t="shared" ref="C1240:F1240" si="1238">1.3*B1240</f>
        <v>304.2</v>
      </c>
      <c r="D1240" s="3">
        <f t="shared" si="1238"/>
        <v>395.46</v>
      </c>
      <c r="E1240" s="3">
        <f t="shared" si="1238"/>
        <v>514.09799999999996</v>
      </c>
      <c r="F1240" s="3">
        <f t="shared" si="1238"/>
        <v>668.32740000000001</v>
      </c>
    </row>
    <row r="1241" spans="1:6" x14ac:dyDescent="0.2">
      <c r="A1241">
        <v>1240</v>
      </c>
      <c r="B1241">
        <v>1083</v>
      </c>
      <c r="C1241" s="3">
        <f t="shared" ref="C1241:F1241" si="1239">1.3*B1241</f>
        <v>1407.9</v>
      </c>
      <c r="D1241" s="3">
        <f t="shared" si="1239"/>
        <v>1830.2700000000002</v>
      </c>
      <c r="E1241" s="3">
        <f t="shared" si="1239"/>
        <v>2379.3510000000006</v>
      </c>
      <c r="F1241" s="3">
        <f t="shared" si="1239"/>
        <v>3093.156300000001</v>
      </c>
    </row>
    <row r="1242" spans="1:6" x14ac:dyDescent="0.2">
      <c r="A1242">
        <v>1241</v>
      </c>
      <c r="B1242">
        <v>318</v>
      </c>
      <c r="C1242" s="3">
        <f t="shared" ref="C1242:F1242" si="1240">1.3*B1242</f>
        <v>413.40000000000003</v>
      </c>
      <c r="D1242" s="3">
        <f t="shared" si="1240"/>
        <v>537.42000000000007</v>
      </c>
      <c r="E1242" s="3">
        <f t="shared" si="1240"/>
        <v>698.64600000000007</v>
      </c>
      <c r="F1242" s="3">
        <f t="shared" si="1240"/>
        <v>908.23980000000017</v>
      </c>
    </row>
    <row r="1243" spans="1:6" x14ac:dyDescent="0.2">
      <c r="A1243">
        <v>1242</v>
      </c>
      <c r="B1243">
        <v>424</v>
      </c>
      <c r="C1243" s="3">
        <f t="shared" ref="C1243:F1243" si="1241">1.3*B1243</f>
        <v>551.20000000000005</v>
      </c>
      <c r="D1243" s="3">
        <f t="shared" si="1241"/>
        <v>716.56000000000006</v>
      </c>
      <c r="E1243" s="3">
        <f t="shared" si="1241"/>
        <v>931.52800000000013</v>
      </c>
      <c r="F1243" s="3">
        <f t="shared" si="1241"/>
        <v>1210.9864000000002</v>
      </c>
    </row>
    <row r="1244" spans="1:6" x14ac:dyDescent="0.2">
      <c r="A1244">
        <v>1243</v>
      </c>
      <c r="B1244">
        <v>1032</v>
      </c>
      <c r="C1244" s="3">
        <f t="shared" ref="C1244:F1244" si="1242">1.3*B1244</f>
        <v>1341.6000000000001</v>
      </c>
      <c r="D1244" s="3">
        <f t="shared" si="1242"/>
        <v>1744.0800000000002</v>
      </c>
      <c r="E1244" s="3">
        <f t="shared" si="1242"/>
        <v>2267.3040000000001</v>
      </c>
      <c r="F1244" s="3">
        <f t="shared" si="1242"/>
        <v>2947.4952000000003</v>
      </c>
    </row>
    <row r="1245" spans="1:6" x14ac:dyDescent="0.2">
      <c r="A1245">
        <v>1244</v>
      </c>
      <c r="B1245">
        <v>1177</v>
      </c>
      <c r="C1245" s="3">
        <f t="shared" ref="C1245:F1245" si="1243">1.3*B1245</f>
        <v>1530.1000000000001</v>
      </c>
      <c r="D1245" s="3">
        <f t="shared" si="1243"/>
        <v>1989.1300000000003</v>
      </c>
      <c r="E1245" s="3">
        <f t="shared" si="1243"/>
        <v>2585.8690000000006</v>
      </c>
      <c r="F1245" s="3">
        <f t="shared" si="1243"/>
        <v>3361.6297000000009</v>
      </c>
    </row>
    <row r="1246" spans="1:6" x14ac:dyDescent="0.2">
      <c r="A1246">
        <v>1245</v>
      </c>
      <c r="B1246">
        <v>532</v>
      </c>
      <c r="C1246" s="3">
        <f t="shared" ref="C1246:F1246" si="1244">1.3*B1246</f>
        <v>691.6</v>
      </c>
      <c r="D1246" s="3">
        <f t="shared" si="1244"/>
        <v>899.08</v>
      </c>
      <c r="E1246" s="3">
        <f t="shared" si="1244"/>
        <v>1168.8040000000001</v>
      </c>
      <c r="F1246" s="3">
        <f t="shared" si="1244"/>
        <v>1519.4452000000001</v>
      </c>
    </row>
    <row r="1247" spans="1:6" x14ac:dyDescent="0.2">
      <c r="A1247">
        <v>1246</v>
      </c>
      <c r="B1247">
        <v>712</v>
      </c>
      <c r="C1247" s="3">
        <f t="shared" ref="C1247:F1247" si="1245">1.3*B1247</f>
        <v>925.6</v>
      </c>
      <c r="D1247" s="3">
        <f t="shared" si="1245"/>
        <v>1203.28</v>
      </c>
      <c r="E1247" s="3">
        <f t="shared" si="1245"/>
        <v>1564.2640000000001</v>
      </c>
      <c r="F1247" s="3">
        <f t="shared" si="1245"/>
        <v>2033.5432000000003</v>
      </c>
    </row>
    <row r="1248" spans="1:6" x14ac:dyDescent="0.2">
      <c r="A1248">
        <v>1247</v>
      </c>
      <c r="B1248">
        <v>687</v>
      </c>
      <c r="C1248" s="3">
        <f t="shared" ref="C1248:F1248" si="1246">1.3*B1248</f>
        <v>893.1</v>
      </c>
      <c r="D1248" s="3">
        <f t="shared" si="1246"/>
        <v>1161.03</v>
      </c>
      <c r="E1248" s="3">
        <f t="shared" si="1246"/>
        <v>1509.3389999999999</v>
      </c>
      <c r="F1248" s="3">
        <f t="shared" si="1246"/>
        <v>1962.1406999999999</v>
      </c>
    </row>
    <row r="1249" spans="1:6" x14ac:dyDescent="0.2">
      <c r="A1249">
        <v>1248</v>
      </c>
      <c r="B1249">
        <v>653</v>
      </c>
      <c r="C1249" s="3">
        <f t="shared" ref="C1249:F1249" si="1247">1.3*B1249</f>
        <v>848.9</v>
      </c>
      <c r="D1249" s="3">
        <f t="shared" si="1247"/>
        <v>1103.57</v>
      </c>
      <c r="E1249" s="3">
        <f t="shared" si="1247"/>
        <v>1434.6410000000001</v>
      </c>
      <c r="F1249" s="3">
        <f t="shared" si="1247"/>
        <v>1865.0333000000001</v>
      </c>
    </row>
    <row r="1250" spans="1:6" x14ac:dyDescent="0.2">
      <c r="A1250">
        <v>1249</v>
      </c>
      <c r="B1250">
        <v>707</v>
      </c>
      <c r="C1250" s="3">
        <f t="shared" ref="C1250:F1250" si="1248">1.3*B1250</f>
        <v>919.1</v>
      </c>
      <c r="D1250" s="3">
        <f t="shared" si="1248"/>
        <v>1194.8300000000002</v>
      </c>
      <c r="E1250" s="3">
        <f t="shared" si="1248"/>
        <v>1553.2790000000002</v>
      </c>
      <c r="F1250" s="3">
        <f t="shared" si="1248"/>
        <v>2019.2627000000005</v>
      </c>
    </row>
    <row r="1251" spans="1:6" x14ac:dyDescent="0.2">
      <c r="A1251">
        <v>1250</v>
      </c>
      <c r="B1251">
        <v>491</v>
      </c>
      <c r="C1251" s="3">
        <f t="shared" ref="C1251:F1251" si="1249">1.3*B1251</f>
        <v>638.30000000000007</v>
      </c>
      <c r="D1251" s="3">
        <f t="shared" si="1249"/>
        <v>829.79000000000008</v>
      </c>
      <c r="E1251" s="3">
        <f t="shared" si="1249"/>
        <v>1078.7270000000001</v>
      </c>
      <c r="F1251" s="3">
        <f t="shared" si="1249"/>
        <v>1402.3451000000002</v>
      </c>
    </row>
    <row r="1252" spans="1:6" x14ac:dyDescent="0.2">
      <c r="A1252">
        <v>1251</v>
      </c>
      <c r="B1252">
        <v>623</v>
      </c>
      <c r="C1252" s="3">
        <f t="shared" ref="C1252:F1252" si="1250">1.3*B1252</f>
        <v>809.9</v>
      </c>
      <c r="D1252" s="3">
        <f t="shared" si="1250"/>
        <v>1052.8700000000001</v>
      </c>
      <c r="E1252" s="3">
        <f t="shared" si="1250"/>
        <v>1368.7310000000002</v>
      </c>
      <c r="F1252" s="3">
        <f t="shared" si="1250"/>
        <v>1779.3503000000003</v>
      </c>
    </row>
    <row r="1253" spans="1:6" x14ac:dyDescent="0.2">
      <c r="A1253">
        <v>1252</v>
      </c>
      <c r="B1253">
        <v>307</v>
      </c>
      <c r="C1253" s="3">
        <f t="shared" ref="C1253:F1253" si="1251">1.3*B1253</f>
        <v>399.1</v>
      </c>
      <c r="D1253" s="3">
        <f t="shared" si="1251"/>
        <v>518.83000000000004</v>
      </c>
      <c r="E1253" s="3">
        <f t="shared" si="1251"/>
        <v>674.47900000000004</v>
      </c>
      <c r="F1253" s="3">
        <f t="shared" si="1251"/>
        <v>876.82270000000005</v>
      </c>
    </row>
    <row r="1254" spans="1:6" x14ac:dyDescent="0.2">
      <c r="A1254">
        <v>1253</v>
      </c>
      <c r="B1254">
        <v>395</v>
      </c>
      <c r="C1254" s="3">
        <f t="shared" ref="C1254:F1254" si="1252">1.3*B1254</f>
        <v>513.5</v>
      </c>
      <c r="D1254" s="3">
        <f t="shared" si="1252"/>
        <v>667.55000000000007</v>
      </c>
      <c r="E1254" s="3">
        <f t="shared" si="1252"/>
        <v>867.81500000000017</v>
      </c>
      <c r="F1254" s="3">
        <f t="shared" si="1252"/>
        <v>1128.1595000000002</v>
      </c>
    </row>
    <row r="1255" spans="1:6" x14ac:dyDescent="0.2">
      <c r="A1255">
        <v>1254</v>
      </c>
      <c r="B1255">
        <v>928</v>
      </c>
      <c r="C1255" s="3">
        <f t="shared" ref="C1255:F1255" si="1253">1.3*B1255</f>
        <v>1206.4000000000001</v>
      </c>
      <c r="D1255" s="3">
        <f t="shared" si="1253"/>
        <v>1568.3200000000002</v>
      </c>
      <c r="E1255" s="3">
        <f t="shared" si="1253"/>
        <v>2038.8160000000003</v>
      </c>
      <c r="F1255" s="3">
        <f t="shared" si="1253"/>
        <v>2650.4608000000003</v>
      </c>
    </row>
    <row r="1256" spans="1:6" x14ac:dyDescent="0.2">
      <c r="A1256">
        <v>1255</v>
      </c>
      <c r="B1256">
        <v>527</v>
      </c>
      <c r="C1256" s="3">
        <f t="shared" ref="C1256:F1256" si="1254">1.3*B1256</f>
        <v>685.1</v>
      </c>
      <c r="D1256" s="3">
        <f t="shared" si="1254"/>
        <v>890.63000000000011</v>
      </c>
      <c r="E1256" s="3">
        <f t="shared" si="1254"/>
        <v>1157.8190000000002</v>
      </c>
      <c r="F1256" s="3">
        <f t="shared" si="1254"/>
        <v>1505.1647000000003</v>
      </c>
    </row>
    <row r="1257" spans="1:6" x14ac:dyDescent="0.2">
      <c r="A1257">
        <v>1256</v>
      </c>
      <c r="B1257">
        <v>775</v>
      </c>
      <c r="C1257" s="3">
        <f t="shared" ref="C1257:F1257" si="1255">1.3*B1257</f>
        <v>1007.5</v>
      </c>
      <c r="D1257" s="3">
        <f t="shared" si="1255"/>
        <v>1309.75</v>
      </c>
      <c r="E1257" s="3">
        <f t="shared" si="1255"/>
        <v>1702.675</v>
      </c>
      <c r="F1257" s="3">
        <f t="shared" si="1255"/>
        <v>2213.4775</v>
      </c>
    </row>
    <row r="1258" spans="1:6" x14ac:dyDescent="0.2">
      <c r="A1258">
        <v>1257</v>
      </c>
      <c r="B1258">
        <v>238</v>
      </c>
      <c r="C1258" s="3">
        <f t="shared" ref="C1258:F1258" si="1256">1.3*B1258</f>
        <v>309.40000000000003</v>
      </c>
      <c r="D1258" s="3">
        <f t="shared" si="1256"/>
        <v>402.22000000000008</v>
      </c>
      <c r="E1258" s="3">
        <f t="shared" si="1256"/>
        <v>522.88600000000008</v>
      </c>
      <c r="F1258" s="3">
        <f t="shared" si="1256"/>
        <v>679.75180000000012</v>
      </c>
    </row>
    <row r="1259" spans="1:6" x14ac:dyDescent="0.2">
      <c r="A1259">
        <v>1258</v>
      </c>
      <c r="B1259">
        <v>796</v>
      </c>
      <c r="C1259" s="3">
        <f t="shared" ref="C1259:F1259" si="1257">1.3*B1259</f>
        <v>1034.8</v>
      </c>
      <c r="D1259" s="3">
        <f t="shared" si="1257"/>
        <v>1345.24</v>
      </c>
      <c r="E1259" s="3">
        <f t="shared" si="1257"/>
        <v>1748.8120000000001</v>
      </c>
      <c r="F1259" s="3">
        <f t="shared" si="1257"/>
        <v>2273.4556000000002</v>
      </c>
    </row>
    <row r="1260" spans="1:6" x14ac:dyDescent="0.2">
      <c r="A1260">
        <v>1259</v>
      </c>
      <c r="B1260">
        <v>381</v>
      </c>
      <c r="C1260" s="3">
        <f t="shared" ref="C1260:F1260" si="1258">1.3*B1260</f>
        <v>495.3</v>
      </c>
      <c r="D1260" s="3">
        <f t="shared" si="1258"/>
        <v>643.89</v>
      </c>
      <c r="E1260" s="3">
        <f t="shared" si="1258"/>
        <v>837.05700000000002</v>
      </c>
      <c r="F1260" s="3">
        <f t="shared" si="1258"/>
        <v>1088.1741</v>
      </c>
    </row>
    <row r="1261" spans="1:6" x14ac:dyDescent="0.2">
      <c r="A1261">
        <v>1260</v>
      </c>
      <c r="B1261">
        <v>697</v>
      </c>
      <c r="C1261" s="3">
        <f t="shared" ref="C1261:F1261" si="1259">1.3*B1261</f>
        <v>906.1</v>
      </c>
      <c r="D1261" s="3">
        <f t="shared" si="1259"/>
        <v>1177.93</v>
      </c>
      <c r="E1261" s="3">
        <f t="shared" si="1259"/>
        <v>1531.3090000000002</v>
      </c>
      <c r="F1261" s="3">
        <f t="shared" si="1259"/>
        <v>1990.7017000000003</v>
      </c>
    </row>
    <row r="1262" spans="1:6" x14ac:dyDescent="0.2">
      <c r="A1262">
        <v>1261</v>
      </c>
      <c r="B1262">
        <v>1140</v>
      </c>
      <c r="C1262" s="3">
        <f t="shared" ref="C1262:F1262" si="1260">1.3*B1262</f>
        <v>1482</v>
      </c>
      <c r="D1262" s="3">
        <f t="shared" si="1260"/>
        <v>1926.6000000000001</v>
      </c>
      <c r="E1262" s="3">
        <f t="shared" si="1260"/>
        <v>2504.5800000000004</v>
      </c>
      <c r="F1262" s="3">
        <f t="shared" si="1260"/>
        <v>3255.9540000000006</v>
      </c>
    </row>
    <row r="1263" spans="1:6" x14ac:dyDescent="0.2">
      <c r="A1263">
        <v>1262</v>
      </c>
      <c r="B1263">
        <v>510</v>
      </c>
      <c r="C1263" s="3">
        <f t="shared" ref="C1263:F1263" si="1261">1.3*B1263</f>
        <v>663</v>
      </c>
      <c r="D1263" s="3">
        <f t="shared" si="1261"/>
        <v>861.9</v>
      </c>
      <c r="E1263" s="3">
        <f t="shared" si="1261"/>
        <v>1120.47</v>
      </c>
      <c r="F1263" s="3">
        <f t="shared" si="1261"/>
        <v>1456.6110000000001</v>
      </c>
    </row>
    <row r="1264" spans="1:6" x14ac:dyDescent="0.2">
      <c r="A1264">
        <v>1263</v>
      </c>
      <c r="B1264">
        <v>540</v>
      </c>
      <c r="C1264" s="3">
        <f t="shared" ref="C1264:F1264" si="1262">1.3*B1264</f>
        <v>702</v>
      </c>
      <c r="D1264" s="3">
        <f t="shared" si="1262"/>
        <v>912.6</v>
      </c>
      <c r="E1264" s="3">
        <f t="shared" si="1262"/>
        <v>1186.3800000000001</v>
      </c>
      <c r="F1264" s="3">
        <f t="shared" si="1262"/>
        <v>1542.2940000000001</v>
      </c>
    </row>
    <row r="1265" spans="1:6" x14ac:dyDescent="0.2">
      <c r="A1265">
        <v>1264</v>
      </c>
      <c r="B1265">
        <v>945</v>
      </c>
      <c r="C1265" s="3">
        <f t="shared" ref="C1265:F1265" si="1263">1.3*B1265</f>
        <v>1228.5</v>
      </c>
      <c r="D1265" s="3">
        <f t="shared" si="1263"/>
        <v>1597.05</v>
      </c>
      <c r="E1265" s="3">
        <f t="shared" si="1263"/>
        <v>2076.165</v>
      </c>
      <c r="F1265" s="3">
        <f t="shared" si="1263"/>
        <v>2699.0145000000002</v>
      </c>
    </row>
    <row r="1266" spans="1:6" x14ac:dyDescent="0.2">
      <c r="A1266">
        <v>1265</v>
      </c>
      <c r="B1266">
        <v>352</v>
      </c>
      <c r="C1266" s="3">
        <f t="shared" ref="C1266:F1266" si="1264">1.3*B1266</f>
        <v>457.6</v>
      </c>
      <c r="D1266" s="3">
        <f t="shared" si="1264"/>
        <v>594.88</v>
      </c>
      <c r="E1266" s="3">
        <f t="shared" si="1264"/>
        <v>773.34400000000005</v>
      </c>
      <c r="F1266" s="3">
        <f t="shared" si="1264"/>
        <v>1005.3472000000002</v>
      </c>
    </row>
    <row r="1267" spans="1:6" x14ac:dyDescent="0.2">
      <c r="A1267">
        <v>1266</v>
      </c>
      <c r="B1267">
        <v>252</v>
      </c>
      <c r="C1267" s="3">
        <f t="shared" ref="C1267:F1267" si="1265">1.3*B1267</f>
        <v>327.60000000000002</v>
      </c>
      <c r="D1267" s="3">
        <f t="shared" si="1265"/>
        <v>425.88000000000005</v>
      </c>
      <c r="E1267" s="3">
        <f t="shared" si="1265"/>
        <v>553.64400000000012</v>
      </c>
      <c r="F1267" s="3">
        <f t="shared" si="1265"/>
        <v>719.73720000000014</v>
      </c>
    </row>
    <row r="1268" spans="1:6" x14ac:dyDescent="0.2">
      <c r="A1268">
        <v>1267</v>
      </c>
      <c r="B1268">
        <v>1047</v>
      </c>
      <c r="C1268" s="3">
        <f t="shared" ref="C1268:F1268" si="1266">1.3*B1268</f>
        <v>1361.1000000000001</v>
      </c>
      <c r="D1268" s="3">
        <f t="shared" si="1266"/>
        <v>1769.4300000000003</v>
      </c>
      <c r="E1268" s="3">
        <f t="shared" si="1266"/>
        <v>2300.2590000000005</v>
      </c>
      <c r="F1268" s="3">
        <f t="shared" si="1266"/>
        <v>2990.3367000000007</v>
      </c>
    </row>
    <row r="1269" spans="1:6" x14ac:dyDescent="0.2">
      <c r="A1269">
        <v>1268</v>
      </c>
      <c r="B1269">
        <v>693</v>
      </c>
      <c r="C1269" s="3">
        <f t="shared" ref="C1269:F1269" si="1267">1.3*B1269</f>
        <v>900.9</v>
      </c>
      <c r="D1269" s="3">
        <f t="shared" si="1267"/>
        <v>1171.17</v>
      </c>
      <c r="E1269" s="3">
        <f t="shared" si="1267"/>
        <v>1522.5210000000002</v>
      </c>
      <c r="F1269" s="3">
        <f t="shared" si="1267"/>
        <v>1979.2773000000002</v>
      </c>
    </row>
    <row r="1270" spans="1:6" x14ac:dyDescent="0.2">
      <c r="A1270">
        <v>1269</v>
      </c>
      <c r="B1270">
        <v>530</v>
      </c>
      <c r="C1270" s="3">
        <f t="shared" ref="C1270:F1270" si="1268">1.3*B1270</f>
        <v>689</v>
      </c>
      <c r="D1270" s="3">
        <f t="shared" si="1268"/>
        <v>895.7</v>
      </c>
      <c r="E1270" s="3">
        <f t="shared" si="1268"/>
        <v>1164.4100000000001</v>
      </c>
      <c r="F1270" s="3">
        <f t="shared" si="1268"/>
        <v>1513.7330000000002</v>
      </c>
    </row>
    <row r="1271" spans="1:6" x14ac:dyDescent="0.2">
      <c r="A1271">
        <v>1270</v>
      </c>
      <c r="B1271">
        <v>1036</v>
      </c>
      <c r="C1271" s="3">
        <f t="shared" ref="C1271:F1271" si="1269">1.3*B1271</f>
        <v>1346.8</v>
      </c>
      <c r="D1271" s="3">
        <f t="shared" si="1269"/>
        <v>1750.84</v>
      </c>
      <c r="E1271" s="3">
        <f t="shared" si="1269"/>
        <v>2276.0920000000001</v>
      </c>
      <c r="F1271" s="3">
        <f t="shared" si="1269"/>
        <v>2958.9196000000002</v>
      </c>
    </row>
    <row r="1272" spans="1:6" x14ac:dyDescent="0.2">
      <c r="A1272">
        <v>1271</v>
      </c>
      <c r="B1272">
        <v>946</v>
      </c>
      <c r="C1272" s="3">
        <f t="shared" ref="C1272:F1272" si="1270">1.3*B1272</f>
        <v>1229.8</v>
      </c>
      <c r="D1272" s="3">
        <f t="shared" si="1270"/>
        <v>1598.74</v>
      </c>
      <c r="E1272" s="3">
        <f t="shared" si="1270"/>
        <v>2078.3620000000001</v>
      </c>
      <c r="F1272" s="3">
        <f t="shared" si="1270"/>
        <v>2701.8706000000002</v>
      </c>
    </row>
    <row r="1273" spans="1:6" x14ac:dyDescent="0.2">
      <c r="A1273">
        <v>1272</v>
      </c>
      <c r="B1273">
        <v>626</v>
      </c>
      <c r="C1273" s="3">
        <f t="shared" ref="C1273:F1273" si="1271">1.3*B1273</f>
        <v>813.80000000000007</v>
      </c>
      <c r="D1273" s="3">
        <f t="shared" si="1271"/>
        <v>1057.94</v>
      </c>
      <c r="E1273" s="3">
        <f t="shared" si="1271"/>
        <v>1375.3220000000001</v>
      </c>
      <c r="F1273" s="3">
        <f t="shared" si="1271"/>
        <v>1787.9186000000002</v>
      </c>
    </row>
    <row r="1274" spans="1:6" x14ac:dyDescent="0.2">
      <c r="A1274">
        <v>1273</v>
      </c>
      <c r="B1274">
        <v>947</v>
      </c>
      <c r="C1274" s="3">
        <f t="shared" ref="C1274:F1274" si="1272">1.3*B1274</f>
        <v>1231.1000000000001</v>
      </c>
      <c r="D1274" s="3">
        <f t="shared" si="1272"/>
        <v>1600.4300000000003</v>
      </c>
      <c r="E1274" s="3">
        <f t="shared" si="1272"/>
        <v>2080.5590000000007</v>
      </c>
      <c r="F1274" s="3">
        <f t="shared" si="1272"/>
        <v>2704.7267000000011</v>
      </c>
    </row>
    <row r="1275" spans="1:6" x14ac:dyDescent="0.2">
      <c r="A1275">
        <v>1274</v>
      </c>
      <c r="B1275">
        <v>302</v>
      </c>
      <c r="C1275" s="3">
        <f t="shared" ref="C1275:F1275" si="1273">1.3*B1275</f>
        <v>392.6</v>
      </c>
      <c r="D1275" s="3">
        <f t="shared" si="1273"/>
        <v>510.38000000000005</v>
      </c>
      <c r="E1275" s="3">
        <f t="shared" si="1273"/>
        <v>663.49400000000014</v>
      </c>
      <c r="F1275" s="3">
        <f t="shared" si="1273"/>
        <v>862.54220000000021</v>
      </c>
    </row>
    <row r="1276" spans="1:6" x14ac:dyDescent="0.2">
      <c r="A1276">
        <v>1275</v>
      </c>
      <c r="B1276">
        <v>825</v>
      </c>
      <c r="C1276" s="3">
        <f t="shared" ref="C1276:F1276" si="1274">1.3*B1276</f>
        <v>1072.5</v>
      </c>
      <c r="D1276" s="3">
        <f t="shared" si="1274"/>
        <v>1394.25</v>
      </c>
      <c r="E1276" s="3">
        <f t="shared" si="1274"/>
        <v>1812.5250000000001</v>
      </c>
      <c r="F1276" s="3">
        <f t="shared" si="1274"/>
        <v>2356.2825000000003</v>
      </c>
    </row>
    <row r="1277" spans="1:6" x14ac:dyDescent="0.2">
      <c r="A1277">
        <v>1276</v>
      </c>
      <c r="B1277">
        <v>876</v>
      </c>
      <c r="C1277" s="3">
        <f t="shared" ref="C1277:F1277" si="1275">1.3*B1277</f>
        <v>1138.8</v>
      </c>
      <c r="D1277" s="3">
        <f t="shared" si="1275"/>
        <v>1480.44</v>
      </c>
      <c r="E1277" s="3">
        <f t="shared" si="1275"/>
        <v>1924.5720000000001</v>
      </c>
      <c r="F1277" s="3">
        <f t="shared" si="1275"/>
        <v>2501.9436000000001</v>
      </c>
    </row>
    <row r="1278" spans="1:6" x14ac:dyDescent="0.2">
      <c r="A1278">
        <v>1277</v>
      </c>
      <c r="B1278">
        <v>1041</v>
      </c>
      <c r="C1278" s="3">
        <f t="shared" ref="C1278:F1278" si="1276">1.3*B1278</f>
        <v>1353.3</v>
      </c>
      <c r="D1278" s="3">
        <f t="shared" si="1276"/>
        <v>1759.29</v>
      </c>
      <c r="E1278" s="3">
        <f t="shared" si="1276"/>
        <v>2287.0770000000002</v>
      </c>
      <c r="F1278" s="3">
        <f t="shared" si="1276"/>
        <v>2973.2001000000005</v>
      </c>
    </row>
    <row r="1279" spans="1:6" x14ac:dyDescent="0.2">
      <c r="A1279">
        <v>1278</v>
      </c>
      <c r="B1279">
        <v>958</v>
      </c>
      <c r="C1279" s="3">
        <f t="shared" ref="C1279:F1279" si="1277">1.3*B1279</f>
        <v>1245.4000000000001</v>
      </c>
      <c r="D1279" s="3">
        <f t="shared" si="1277"/>
        <v>1619.0200000000002</v>
      </c>
      <c r="E1279" s="3">
        <f t="shared" si="1277"/>
        <v>2104.7260000000006</v>
      </c>
      <c r="F1279" s="3">
        <f t="shared" si="1277"/>
        <v>2736.1438000000007</v>
      </c>
    </row>
    <row r="1280" spans="1:6" x14ac:dyDescent="0.2">
      <c r="A1280">
        <v>1279</v>
      </c>
      <c r="B1280">
        <v>845</v>
      </c>
      <c r="C1280" s="3">
        <f t="shared" ref="C1280:F1280" si="1278">1.3*B1280</f>
        <v>1098.5</v>
      </c>
      <c r="D1280" s="3">
        <f t="shared" si="1278"/>
        <v>1428.05</v>
      </c>
      <c r="E1280" s="3">
        <f t="shared" si="1278"/>
        <v>1856.4649999999999</v>
      </c>
      <c r="F1280" s="3">
        <f t="shared" si="1278"/>
        <v>2413.4045000000001</v>
      </c>
    </row>
    <row r="1281" spans="1:6" x14ac:dyDescent="0.2">
      <c r="A1281">
        <v>1280</v>
      </c>
      <c r="B1281">
        <v>1160</v>
      </c>
      <c r="C1281" s="3">
        <f t="shared" ref="C1281:F1281" si="1279">1.3*B1281</f>
        <v>1508</v>
      </c>
      <c r="D1281" s="3">
        <f t="shared" si="1279"/>
        <v>1960.4</v>
      </c>
      <c r="E1281" s="3">
        <f t="shared" si="1279"/>
        <v>2548.52</v>
      </c>
      <c r="F1281" s="3">
        <f t="shared" si="1279"/>
        <v>3313.076</v>
      </c>
    </row>
    <row r="1282" spans="1:6" x14ac:dyDescent="0.2">
      <c r="A1282">
        <v>1281</v>
      </c>
      <c r="B1282">
        <v>1057</v>
      </c>
      <c r="C1282" s="3">
        <f t="shared" ref="C1282:F1282" si="1280">1.3*B1282</f>
        <v>1374.1000000000001</v>
      </c>
      <c r="D1282" s="3">
        <f t="shared" si="1280"/>
        <v>1786.3300000000002</v>
      </c>
      <c r="E1282" s="3">
        <f t="shared" si="1280"/>
        <v>2322.2290000000003</v>
      </c>
      <c r="F1282" s="3">
        <f t="shared" si="1280"/>
        <v>3018.8977000000004</v>
      </c>
    </row>
    <row r="1283" spans="1:6" x14ac:dyDescent="0.2">
      <c r="A1283">
        <v>1282</v>
      </c>
      <c r="B1283">
        <v>306</v>
      </c>
      <c r="C1283" s="3">
        <f t="shared" ref="C1283:F1283" si="1281">1.3*B1283</f>
        <v>397.8</v>
      </c>
      <c r="D1283" s="3">
        <f t="shared" si="1281"/>
        <v>517.14</v>
      </c>
      <c r="E1283" s="3">
        <f t="shared" si="1281"/>
        <v>672.28200000000004</v>
      </c>
      <c r="F1283" s="3">
        <f t="shared" si="1281"/>
        <v>873.96660000000008</v>
      </c>
    </row>
    <row r="1284" spans="1:6" x14ac:dyDescent="0.2">
      <c r="A1284">
        <v>1283</v>
      </c>
      <c r="B1284">
        <v>758</v>
      </c>
      <c r="C1284" s="3">
        <f t="shared" ref="C1284:F1284" si="1282">1.3*B1284</f>
        <v>985.4</v>
      </c>
      <c r="D1284" s="3">
        <f t="shared" si="1282"/>
        <v>1281.02</v>
      </c>
      <c r="E1284" s="3">
        <f t="shared" si="1282"/>
        <v>1665.326</v>
      </c>
      <c r="F1284" s="3">
        <f t="shared" si="1282"/>
        <v>2164.9238</v>
      </c>
    </row>
    <row r="1285" spans="1:6" x14ac:dyDescent="0.2">
      <c r="A1285">
        <v>1284</v>
      </c>
      <c r="B1285">
        <v>688</v>
      </c>
      <c r="C1285" s="3">
        <f t="shared" ref="C1285:F1285" si="1283">1.3*B1285</f>
        <v>894.4</v>
      </c>
      <c r="D1285" s="3">
        <f t="shared" si="1283"/>
        <v>1162.72</v>
      </c>
      <c r="E1285" s="3">
        <f t="shared" si="1283"/>
        <v>1511.5360000000001</v>
      </c>
      <c r="F1285" s="3">
        <f t="shared" si="1283"/>
        <v>1964.9968000000001</v>
      </c>
    </row>
    <row r="1286" spans="1:6" x14ac:dyDescent="0.2">
      <c r="A1286">
        <v>1285</v>
      </c>
      <c r="B1286">
        <v>932</v>
      </c>
      <c r="C1286" s="3">
        <f t="shared" ref="C1286:F1286" si="1284">1.3*B1286</f>
        <v>1211.6000000000001</v>
      </c>
      <c r="D1286" s="3">
        <f t="shared" si="1284"/>
        <v>1575.0800000000002</v>
      </c>
      <c r="E1286" s="3">
        <f t="shared" si="1284"/>
        <v>2047.6040000000003</v>
      </c>
      <c r="F1286" s="3">
        <f t="shared" si="1284"/>
        <v>2661.8852000000006</v>
      </c>
    </row>
    <row r="1287" spans="1:6" x14ac:dyDescent="0.2">
      <c r="A1287">
        <v>1286</v>
      </c>
      <c r="B1287">
        <v>942</v>
      </c>
      <c r="C1287" s="3">
        <f t="shared" ref="C1287:F1287" si="1285">1.3*B1287</f>
        <v>1224.6000000000001</v>
      </c>
      <c r="D1287" s="3">
        <f t="shared" si="1285"/>
        <v>1591.9800000000002</v>
      </c>
      <c r="E1287" s="3">
        <f t="shared" si="1285"/>
        <v>2069.5740000000005</v>
      </c>
      <c r="F1287" s="3">
        <f t="shared" si="1285"/>
        <v>2690.4462000000008</v>
      </c>
    </row>
    <row r="1288" spans="1:6" x14ac:dyDescent="0.2">
      <c r="A1288">
        <v>1287</v>
      </c>
      <c r="B1288">
        <v>552</v>
      </c>
      <c r="C1288" s="3">
        <f t="shared" ref="C1288:F1288" si="1286">1.3*B1288</f>
        <v>717.6</v>
      </c>
      <c r="D1288" s="3">
        <f t="shared" si="1286"/>
        <v>932.88000000000011</v>
      </c>
      <c r="E1288" s="3">
        <f t="shared" si="1286"/>
        <v>1212.7440000000001</v>
      </c>
      <c r="F1288" s="3">
        <f t="shared" si="1286"/>
        <v>1576.5672000000002</v>
      </c>
    </row>
    <row r="1289" spans="1:6" x14ac:dyDescent="0.2">
      <c r="A1289">
        <v>1288</v>
      </c>
      <c r="B1289">
        <v>317</v>
      </c>
      <c r="C1289" s="3">
        <f t="shared" ref="C1289:F1289" si="1287">1.3*B1289</f>
        <v>412.1</v>
      </c>
      <c r="D1289" s="3">
        <f t="shared" si="1287"/>
        <v>535.73</v>
      </c>
      <c r="E1289" s="3">
        <f t="shared" si="1287"/>
        <v>696.44900000000007</v>
      </c>
      <c r="F1289" s="3">
        <f t="shared" si="1287"/>
        <v>905.38370000000009</v>
      </c>
    </row>
    <row r="1290" spans="1:6" x14ac:dyDescent="0.2">
      <c r="A1290">
        <v>1289</v>
      </c>
      <c r="B1290">
        <v>219</v>
      </c>
      <c r="C1290" s="3">
        <f t="shared" ref="C1290:F1290" si="1288">1.3*B1290</f>
        <v>284.7</v>
      </c>
      <c r="D1290" s="3">
        <f t="shared" si="1288"/>
        <v>370.11</v>
      </c>
      <c r="E1290" s="3">
        <f t="shared" si="1288"/>
        <v>481.14300000000003</v>
      </c>
      <c r="F1290" s="3">
        <f t="shared" si="1288"/>
        <v>625.48590000000002</v>
      </c>
    </row>
    <row r="1291" spans="1:6" x14ac:dyDescent="0.2">
      <c r="A1291">
        <v>1290</v>
      </c>
      <c r="B1291">
        <v>334</v>
      </c>
      <c r="C1291" s="3">
        <f t="shared" ref="C1291:F1291" si="1289">1.3*B1291</f>
        <v>434.2</v>
      </c>
      <c r="D1291" s="3">
        <f t="shared" si="1289"/>
        <v>564.46</v>
      </c>
      <c r="E1291" s="3">
        <f t="shared" si="1289"/>
        <v>733.79800000000012</v>
      </c>
      <c r="F1291" s="3">
        <f t="shared" si="1289"/>
        <v>953.93740000000014</v>
      </c>
    </row>
    <row r="1292" spans="1:6" x14ac:dyDescent="0.2">
      <c r="A1292">
        <v>1291</v>
      </c>
      <c r="B1292">
        <v>1072</v>
      </c>
      <c r="C1292" s="3">
        <f t="shared" ref="C1292:F1292" si="1290">1.3*B1292</f>
        <v>1393.6000000000001</v>
      </c>
      <c r="D1292" s="3">
        <f t="shared" si="1290"/>
        <v>1811.6800000000003</v>
      </c>
      <c r="E1292" s="3">
        <f t="shared" si="1290"/>
        <v>2355.1840000000007</v>
      </c>
      <c r="F1292" s="3">
        <f t="shared" si="1290"/>
        <v>3061.7392000000009</v>
      </c>
    </row>
    <row r="1293" spans="1:6" x14ac:dyDescent="0.2">
      <c r="A1293">
        <v>1292</v>
      </c>
      <c r="B1293">
        <v>323</v>
      </c>
      <c r="C1293" s="3">
        <f t="shared" ref="C1293:F1293" si="1291">1.3*B1293</f>
        <v>419.90000000000003</v>
      </c>
      <c r="D1293" s="3">
        <f t="shared" si="1291"/>
        <v>545.87000000000012</v>
      </c>
      <c r="E1293" s="3">
        <f t="shared" si="1291"/>
        <v>709.6310000000002</v>
      </c>
      <c r="F1293" s="3">
        <f t="shared" si="1291"/>
        <v>922.52030000000025</v>
      </c>
    </row>
    <row r="1294" spans="1:6" x14ac:dyDescent="0.2">
      <c r="A1294">
        <v>1293</v>
      </c>
      <c r="B1294">
        <v>1052</v>
      </c>
      <c r="C1294" s="3">
        <f t="shared" ref="C1294:F1294" si="1292">1.3*B1294</f>
        <v>1367.6000000000001</v>
      </c>
      <c r="D1294" s="3">
        <f t="shared" si="1292"/>
        <v>1777.8800000000003</v>
      </c>
      <c r="E1294" s="3">
        <f t="shared" si="1292"/>
        <v>2311.2440000000006</v>
      </c>
      <c r="F1294" s="3">
        <f t="shared" si="1292"/>
        <v>3004.617200000001</v>
      </c>
    </row>
    <row r="1295" spans="1:6" x14ac:dyDescent="0.2">
      <c r="A1295">
        <v>1294</v>
      </c>
      <c r="B1295">
        <v>327</v>
      </c>
      <c r="C1295" s="3">
        <f t="shared" ref="C1295:F1295" si="1293">1.3*B1295</f>
        <v>425.1</v>
      </c>
      <c r="D1295" s="3">
        <f t="shared" si="1293"/>
        <v>552.63</v>
      </c>
      <c r="E1295" s="3">
        <f t="shared" si="1293"/>
        <v>718.41899999999998</v>
      </c>
      <c r="F1295" s="3">
        <f t="shared" si="1293"/>
        <v>933.94470000000001</v>
      </c>
    </row>
    <row r="1296" spans="1:6" x14ac:dyDescent="0.2">
      <c r="A1296">
        <v>1295</v>
      </c>
      <c r="B1296">
        <v>655</v>
      </c>
      <c r="C1296" s="3">
        <f t="shared" ref="C1296:F1296" si="1294">1.3*B1296</f>
        <v>851.5</v>
      </c>
      <c r="D1296" s="3">
        <f t="shared" si="1294"/>
        <v>1106.95</v>
      </c>
      <c r="E1296" s="3">
        <f t="shared" si="1294"/>
        <v>1439.0350000000001</v>
      </c>
      <c r="F1296" s="3">
        <f t="shared" si="1294"/>
        <v>1870.7455000000002</v>
      </c>
    </row>
    <row r="1297" spans="1:6" x14ac:dyDescent="0.2">
      <c r="A1297">
        <v>1296</v>
      </c>
      <c r="B1297">
        <v>267</v>
      </c>
      <c r="C1297" s="3">
        <f t="shared" ref="C1297:F1297" si="1295">1.3*B1297</f>
        <v>347.1</v>
      </c>
      <c r="D1297" s="3">
        <f t="shared" si="1295"/>
        <v>451.23</v>
      </c>
      <c r="E1297" s="3">
        <f t="shared" si="1295"/>
        <v>586.59900000000005</v>
      </c>
      <c r="F1297" s="3">
        <f t="shared" si="1295"/>
        <v>762.57870000000014</v>
      </c>
    </row>
    <row r="1298" spans="1:6" x14ac:dyDescent="0.2">
      <c r="A1298">
        <v>1297</v>
      </c>
      <c r="B1298">
        <v>981</v>
      </c>
      <c r="C1298" s="3">
        <f t="shared" ref="C1298:F1298" si="1296">1.3*B1298</f>
        <v>1275.3</v>
      </c>
      <c r="D1298" s="3">
        <f t="shared" si="1296"/>
        <v>1657.89</v>
      </c>
      <c r="E1298" s="3">
        <f t="shared" si="1296"/>
        <v>2155.2570000000001</v>
      </c>
      <c r="F1298" s="3">
        <f t="shared" si="1296"/>
        <v>2801.8341</v>
      </c>
    </row>
    <row r="1299" spans="1:6" x14ac:dyDescent="0.2">
      <c r="A1299">
        <v>1298</v>
      </c>
      <c r="B1299">
        <v>386</v>
      </c>
      <c r="C1299" s="3">
        <f t="shared" ref="C1299:F1299" si="1297">1.3*B1299</f>
        <v>501.8</v>
      </c>
      <c r="D1299" s="3">
        <f t="shared" si="1297"/>
        <v>652.34</v>
      </c>
      <c r="E1299" s="3">
        <f t="shared" si="1297"/>
        <v>848.04200000000003</v>
      </c>
      <c r="F1299" s="3">
        <f t="shared" si="1297"/>
        <v>1102.4546</v>
      </c>
    </row>
    <row r="1300" spans="1:6" x14ac:dyDescent="0.2">
      <c r="A1300">
        <v>1299</v>
      </c>
      <c r="B1300">
        <v>1077</v>
      </c>
      <c r="C1300" s="3">
        <f t="shared" ref="C1300:F1300" si="1298">1.3*B1300</f>
        <v>1400.1000000000001</v>
      </c>
      <c r="D1300" s="3">
        <f t="shared" si="1298"/>
        <v>1820.1300000000003</v>
      </c>
      <c r="E1300" s="3">
        <f t="shared" si="1298"/>
        <v>2366.1690000000003</v>
      </c>
      <c r="F1300" s="3">
        <f t="shared" si="1298"/>
        <v>3076.0197000000007</v>
      </c>
    </row>
    <row r="1301" spans="1:6" x14ac:dyDescent="0.2">
      <c r="A1301">
        <v>1300</v>
      </c>
      <c r="B1301">
        <v>547</v>
      </c>
      <c r="C1301" s="3">
        <f t="shared" ref="C1301:F1301" si="1299">1.3*B1301</f>
        <v>711.1</v>
      </c>
      <c r="D1301" s="3">
        <f t="shared" si="1299"/>
        <v>924.43000000000006</v>
      </c>
      <c r="E1301" s="3">
        <f t="shared" si="1299"/>
        <v>1201.759</v>
      </c>
      <c r="F1301" s="3">
        <f t="shared" si="1299"/>
        <v>1562.2867000000001</v>
      </c>
    </row>
    <row r="1302" spans="1:6" x14ac:dyDescent="0.2">
      <c r="A1302">
        <v>1301</v>
      </c>
      <c r="B1302">
        <v>666</v>
      </c>
      <c r="C1302" s="3">
        <f t="shared" ref="C1302:F1302" si="1300">1.3*B1302</f>
        <v>865.80000000000007</v>
      </c>
      <c r="D1302" s="3">
        <f t="shared" si="1300"/>
        <v>1125.5400000000002</v>
      </c>
      <c r="E1302" s="3">
        <f t="shared" si="1300"/>
        <v>1463.2020000000002</v>
      </c>
      <c r="F1302" s="3">
        <f t="shared" si="1300"/>
        <v>1902.1626000000003</v>
      </c>
    </row>
    <row r="1303" spans="1:6" x14ac:dyDescent="0.2">
      <c r="A1303">
        <v>1302</v>
      </c>
      <c r="B1303">
        <v>262</v>
      </c>
      <c r="C1303" s="3">
        <f t="shared" ref="C1303:F1303" si="1301">1.3*B1303</f>
        <v>340.6</v>
      </c>
      <c r="D1303" s="3">
        <f t="shared" si="1301"/>
        <v>442.78000000000003</v>
      </c>
      <c r="E1303" s="3">
        <f t="shared" si="1301"/>
        <v>575.61400000000003</v>
      </c>
      <c r="F1303" s="3">
        <f t="shared" si="1301"/>
        <v>748.29820000000007</v>
      </c>
    </row>
    <row r="1304" spans="1:6" x14ac:dyDescent="0.2">
      <c r="A1304">
        <v>1303</v>
      </c>
      <c r="B1304">
        <v>267</v>
      </c>
      <c r="C1304" s="3">
        <f t="shared" ref="C1304:F1304" si="1302">1.3*B1304</f>
        <v>347.1</v>
      </c>
      <c r="D1304" s="3">
        <f t="shared" si="1302"/>
        <v>451.23</v>
      </c>
      <c r="E1304" s="3">
        <f t="shared" si="1302"/>
        <v>586.59900000000005</v>
      </c>
      <c r="F1304" s="3">
        <f t="shared" si="1302"/>
        <v>762.57870000000014</v>
      </c>
    </row>
    <row r="1305" spans="1:6" x14ac:dyDescent="0.2">
      <c r="A1305">
        <v>1304</v>
      </c>
      <c r="B1305">
        <v>590</v>
      </c>
      <c r="C1305" s="3">
        <f t="shared" ref="C1305:F1305" si="1303">1.3*B1305</f>
        <v>767</v>
      </c>
      <c r="D1305" s="3">
        <f t="shared" si="1303"/>
        <v>997.1</v>
      </c>
      <c r="E1305" s="3">
        <f t="shared" si="1303"/>
        <v>1296.23</v>
      </c>
      <c r="F1305" s="3">
        <f t="shared" si="1303"/>
        <v>1685.0990000000002</v>
      </c>
    </row>
    <row r="1306" spans="1:6" x14ac:dyDescent="0.2">
      <c r="A1306">
        <v>1305</v>
      </c>
      <c r="B1306">
        <v>452</v>
      </c>
      <c r="C1306" s="3">
        <f t="shared" ref="C1306:F1306" si="1304">1.3*B1306</f>
        <v>587.6</v>
      </c>
      <c r="D1306" s="3">
        <f t="shared" si="1304"/>
        <v>763.88000000000011</v>
      </c>
      <c r="E1306" s="3">
        <f t="shared" si="1304"/>
        <v>993.04400000000021</v>
      </c>
      <c r="F1306" s="3">
        <f t="shared" si="1304"/>
        <v>1290.9572000000003</v>
      </c>
    </row>
    <row r="1307" spans="1:6" x14ac:dyDescent="0.2">
      <c r="A1307">
        <v>1306</v>
      </c>
      <c r="B1307">
        <v>358</v>
      </c>
      <c r="C1307" s="3">
        <f t="shared" ref="C1307:F1307" si="1305">1.3*B1307</f>
        <v>465.40000000000003</v>
      </c>
      <c r="D1307" s="3">
        <f t="shared" si="1305"/>
        <v>605.0200000000001</v>
      </c>
      <c r="E1307" s="3">
        <f t="shared" si="1305"/>
        <v>786.52600000000018</v>
      </c>
      <c r="F1307" s="3">
        <f t="shared" si="1305"/>
        <v>1022.4838000000003</v>
      </c>
    </row>
    <row r="1308" spans="1:6" x14ac:dyDescent="0.2">
      <c r="A1308">
        <v>1307</v>
      </c>
      <c r="B1308">
        <v>308</v>
      </c>
      <c r="C1308" s="3">
        <f t="shared" ref="C1308:F1308" si="1306">1.3*B1308</f>
        <v>400.40000000000003</v>
      </c>
      <c r="D1308" s="3">
        <f t="shared" si="1306"/>
        <v>520.5200000000001</v>
      </c>
      <c r="E1308" s="3">
        <f t="shared" si="1306"/>
        <v>676.67600000000016</v>
      </c>
      <c r="F1308" s="3">
        <f t="shared" si="1306"/>
        <v>879.67880000000025</v>
      </c>
    </row>
    <row r="1309" spans="1:6" x14ac:dyDescent="0.2">
      <c r="A1309">
        <v>1308</v>
      </c>
      <c r="B1309">
        <v>358</v>
      </c>
      <c r="C1309" s="3">
        <f t="shared" ref="C1309:F1309" si="1307">1.3*B1309</f>
        <v>465.40000000000003</v>
      </c>
      <c r="D1309" s="3">
        <f t="shared" si="1307"/>
        <v>605.0200000000001</v>
      </c>
      <c r="E1309" s="3">
        <f t="shared" si="1307"/>
        <v>786.52600000000018</v>
      </c>
      <c r="F1309" s="3">
        <f t="shared" si="1307"/>
        <v>1022.4838000000003</v>
      </c>
    </row>
    <row r="1310" spans="1:6" x14ac:dyDescent="0.2">
      <c r="A1310">
        <v>1309</v>
      </c>
      <c r="B1310">
        <v>590</v>
      </c>
      <c r="C1310" s="3">
        <f t="shared" ref="C1310:F1310" si="1308">1.3*B1310</f>
        <v>767</v>
      </c>
      <c r="D1310" s="3">
        <f t="shared" si="1308"/>
        <v>997.1</v>
      </c>
      <c r="E1310" s="3">
        <f t="shared" si="1308"/>
        <v>1296.23</v>
      </c>
      <c r="F1310" s="3">
        <f t="shared" si="1308"/>
        <v>1685.0990000000002</v>
      </c>
    </row>
    <row r="1311" spans="1:6" x14ac:dyDescent="0.2">
      <c r="A1311">
        <v>1310</v>
      </c>
      <c r="B1311">
        <v>392</v>
      </c>
      <c r="C1311" s="3">
        <f t="shared" ref="C1311:F1311" si="1309">1.3*B1311</f>
        <v>509.6</v>
      </c>
      <c r="D1311" s="3">
        <f t="shared" si="1309"/>
        <v>662.48</v>
      </c>
      <c r="E1311" s="3">
        <f t="shared" si="1309"/>
        <v>861.22400000000005</v>
      </c>
      <c r="F1311" s="3">
        <f t="shared" si="1309"/>
        <v>1119.5912000000001</v>
      </c>
    </row>
    <row r="1312" spans="1:6" x14ac:dyDescent="0.2">
      <c r="A1312">
        <v>1311</v>
      </c>
      <c r="B1312">
        <v>902</v>
      </c>
      <c r="C1312" s="3">
        <f t="shared" ref="C1312:F1312" si="1310">1.3*B1312</f>
        <v>1172.6000000000001</v>
      </c>
      <c r="D1312" s="3">
        <f t="shared" si="1310"/>
        <v>1524.3800000000003</v>
      </c>
      <c r="E1312" s="3">
        <f t="shared" si="1310"/>
        <v>1981.6940000000004</v>
      </c>
      <c r="F1312" s="3">
        <f t="shared" si="1310"/>
        <v>2576.2022000000006</v>
      </c>
    </row>
    <row r="1313" spans="1:6" x14ac:dyDescent="0.2">
      <c r="A1313">
        <v>1312</v>
      </c>
      <c r="B1313">
        <v>606</v>
      </c>
      <c r="C1313" s="3">
        <f t="shared" ref="C1313:F1313" si="1311">1.3*B1313</f>
        <v>787.80000000000007</v>
      </c>
      <c r="D1313" s="3">
        <f t="shared" si="1311"/>
        <v>1024.1400000000001</v>
      </c>
      <c r="E1313" s="3">
        <f t="shared" si="1311"/>
        <v>1331.3820000000001</v>
      </c>
      <c r="F1313" s="3">
        <f t="shared" si="1311"/>
        <v>1730.7966000000001</v>
      </c>
    </row>
    <row r="1314" spans="1:6" x14ac:dyDescent="0.2">
      <c r="A1314">
        <v>1313</v>
      </c>
      <c r="B1314">
        <v>395</v>
      </c>
      <c r="C1314" s="3">
        <f t="shared" ref="C1314:F1314" si="1312">1.3*B1314</f>
        <v>513.5</v>
      </c>
      <c r="D1314" s="3">
        <f t="shared" si="1312"/>
        <v>667.55000000000007</v>
      </c>
      <c r="E1314" s="3">
        <f t="shared" si="1312"/>
        <v>867.81500000000017</v>
      </c>
      <c r="F1314" s="3">
        <f t="shared" si="1312"/>
        <v>1128.1595000000002</v>
      </c>
    </row>
    <row r="1315" spans="1:6" x14ac:dyDescent="0.2">
      <c r="A1315">
        <v>1314</v>
      </c>
      <c r="B1315">
        <v>720</v>
      </c>
      <c r="C1315" s="3">
        <f t="shared" ref="C1315:F1315" si="1313">1.3*B1315</f>
        <v>936</v>
      </c>
      <c r="D1315" s="3">
        <f t="shared" si="1313"/>
        <v>1216.8</v>
      </c>
      <c r="E1315" s="3">
        <f t="shared" si="1313"/>
        <v>1581.84</v>
      </c>
      <c r="F1315" s="3">
        <f t="shared" si="1313"/>
        <v>2056.3919999999998</v>
      </c>
    </row>
    <row r="1316" spans="1:6" x14ac:dyDescent="0.2">
      <c r="A1316">
        <v>1315</v>
      </c>
      <c r="B1316">
        <v>1069</v>
      </c>
      <c r="C1316" s="3">
        <f t="shared" ref="C1316:F1316" si="1314">1.3*B1316</f>
        <v>1389.7</v>
      </c>
      <c r="D1316" s="3">
        <f t="shared" si="1314"/>
        <v>1806.6100000000001</v>
      </c>
      <c r="E1316" s="3">
        <f t="shared" si="1314"/>
        <v>2348.5930000000003</v>
      </c>
      <c r="F1316" s="3">
        <f t="shared" si="1314"/>
        <v>3053.1709000000005</v>
      </c>
    </row>
    <row r="1317" spans="1:6" x14ac:dyDescent="0.2">
      <c r="A1317">
        <v>1316</v>
      </c>
      <c r="B1317">
        <v>300</v>
      </c>
      <c r="C1317" s="3">
        <f t="shared" ref="C1317:F1317" si="1315">1.3*B1317</f>
        <v>390</v>
      </c>
      <c r="D1317" s="3">
        <f t="shared" si="1315"/>
        <v>507</v>
      </c>
      <c r="E1317" s="3">
        <f t="shared" si="1315"/>
        <v>659.1</v>
      </c>
      <c r="F1317" s="3">
        <f t="shared" si="1315"/>
        <v>856.83</v>
      </c>
    </row>
    <row r="1318" spans="1:6" x14ac:dyDescent="0.2">
      <c r="A1318">
        <v>1317</v>
      </c>
      <c r="B1318">
        <v>596</v>
      </c>
      <c r="C1318" s="3">
        <f t="shared" ref="C1318:F1318" si="1316">1.3*B1318</f>
        <v>774.80000000000007</v>
      </c>
      <c r="D1318" s="3">
        <f t="shared" si="1316"/>
        <v>1007.2400000000001</v>
      </c>
      <c r="E1318" s="3">
        <f t="shared" si="1316"/>
        <v>1309.4120000000003</v>
      </c>
      <c r="F1318" s="3">
        <f t="shared" si="1316"/>
        <v>1702.2356000000004</v>
      </c>
    </row>
    <row r="1319" spans="1:6" x14ac:dyDescent="0.2">
      <c r="A1319">
        <v>1318</v>
      </c>
      <c r="B1319">
        <v>1001</v>
      </c>
      <c r="C1319" s="3">
        <f t="shared" ref="C1319:F1319" si="1317">1.3*B1319</f>
        <v>1301.3</v>
      </c>
      <c r="D1319" s="3">
        <f t="shared" si="1317"/>
        <v>1691.69</v>
      </c>
      <c r="E1319" s="3">
        <f t="shared" si="1317"/>
        <v>2199.1970000000001</v>
      </c>
      <c r="F1319" s="3">
        <f t="shared" si="1317"/>
        <v>2858.9561000000003</v>
      </c>
    </row>
    <row r="1320" spans="1:6" x14ac:dyDescent="0.2">
      <c r="A1320">
        <v>1319</v>
      </c>
      <c r="B1320">
        <v>1195</v>
      </c>
      <c r="C1320" s="3">
        <f t="shared" ref="C1320:F1320" si="1318">1.3*B1320</f>
        <v>1553.5</v>
      </c>
      <c r="D1320" s="3">
        <f t="shared" si="1318"/>
        <v>2019.5500000000002</v>
      </c>
      <c r="E1320" s="3">
        <f t="shared" si="1318"/>
        <v>2625.4150000000004</v>
      </c>
      <c r="F1320" s="3">
        <f t="shared" si="1318"/>
        <v>3413.0395000000008</v>
      </c>
    </row>
    <row r="1321" spans="1:6" x14ac:dyDescent="0.2">
      <c r="A1321">
        <v>1320</v>
      </c>
      <c r="B1321">
        <v>929</v>
      </c>
      <c r="C1321" s="3">
        <f t="shared" ref="C1321:F1321" si="1319">1.3*B1321</f>
        <v>1207.7</v>
      </c>
      <c r="D1321" s="3">
        <f t="shared" si="1319"/>
        <v>1570.0100000000002</v>
      </c>
      <c r="E1321" s="3">
        <f t="shared" si="1319"/>
        <v>2041.0130000000004</v>
      </c>
      <c r="F1321" s="3">
        <f t="shared" si="1319"/>
        <v>2653.3169000000007</v>
      </c>
    </row>
    <row r="1322" spans="1:6" x14ac:dyDescent="0.2">
      <c r="A1322">
        <v>1321</v>
      </c>
      <c r="B1322">
        <v>664</v>
      </c>
      <c r="C1322" s="3">
        <f t="shared" ref="C1322:F1322" si="1320">1.3*B1322</f>
        <v>863.2</v>
      </c>
      <c r="D1322" s="3">
        <f t="shared" si="1320"/>
        <v>1122.1600000000001</v>
      </c>
      <c r="E1322" s="3">
        <f t="shared" si="1320"/>
        <v>1458.8080000000002</v>
      </c>
      <c r="F1322" s="3">
        <f t="shared" si="1320"/>
        <v>1896.4504000000004</v>
      </c>
    </row>
    <row r="1323" spans="1:6" x14ac:dyDescent="0.2">
      <c r="A1323">
        <v>1322</v>
      </c>
      <c r="B1323">
        <v>841</v>
      </c>
      <c r="C1323" s="3">
        <f t="shared" ref="C1323:F1323" si="1321">1.3*B1323</f>
        <v>1093.3</v>
      </c>
      <c r="D1323" s="3">
        <f t="shared" si="1321"/>
        <v>1421.29</v>
      </c>
      <c r="E1323" s="3">
        <f t="shared" si="1321"/>
        <v>1847.6769999999999</v>
      </c>
      <c r="F1323" s="3">
        <f t="shared" si="1321"/>
        <v>2401.9800999999998</v>
      </c>
    </row>
    <row r="1324" spans="1:6" x14ac:dyDescent="0.2">
      <c r="A1324">
        <v>1323</v>
      </c>
      <c r="B1324">
        <v>634</v>
      </c>
      <c r="C1324" s="3">
        <f t="shared" ref="C1324:F1324" si="1322">1.3*B1324</f>
        <v>824.2</v>
      </c>
      <c r="D1324" s="3">
        <f t="shared" si="1322"/>
        <v>1071.46</v>
      </c>
      <c r="E1324" s="3">
        <f t="shared" si="1322"/>
        <v>1392.8980000000001</v>
      </c>
      <c r="F1324" s="3">
        <f t="shared" si="1322"/>
        <v>1810.7674000000002</v>
      </c>
    </row>
    <row r="1325" spans="1:6" x14ac:dyDescent="0.2">
      <c r="A1325">
        <v>1324</v>
      </c>
      <c r="B1325">
        <v>1064</v>
      </c>
      <c r="C1325" s="3">
        <f t="shared" ref="C1325:F1325" si="1323">1.3*B1325</f>
        <v>1383.2</v>
      </c>
      <c r="D1325" s="3">
        <f t="shared" si="1323"/>
        <v>1798.16</v>
      </c>
      <c r="E1325" s="3">
        <f t="shared" si="1323"/>
        <v>2337.6080000000002</v>
      </c>
      <c r="F1325" s="3">
        <f t="shared" si="1323"/>
        <v>3038.8904000000002</v>
      </c>
    </row>
    <row r="1326" spans="1:6" x14ac:dyDescent="0.2">
      <c r="A1326">
        <v>1325</v>
      </c>
      <c r="B1326">
        <v>627</v>
      </c>
      <c r="C1326" s="3">
        <f t="shared" ref="C1326:F1326" si="1324">1.3*B1326</f>
        <v>815.1</v>
      </c>
      <c r="D1326" s="3">
        <f t="shared" si="1324"/>
        <v>1059.6300000000001</v>
      </c>
      <c r="E1326" s="3">
        <f t="shared" si="1324"/>
        <v>1377.5190000000002</v>
      </c>
      <c r="F1326" s="3">
        <f t="shared" si="1324"/>
        <v>1790.7747000000004</v>
      </c>
    </row>
    <row r="1327" spans="1:6" x14ac:dyDescent="0.2">
      <c r="A1327">
        <v>1326</v>
      </c>
      <c r="B1327">
        <v>221</v>
      </c>
      <c r="C1327" s="3">
        <f t="shared" ref="C1327:F1327" si="1325">1.3*B1327</f>
        <v>287.3</v>
      </c>
      <c r="D1327" s="3">
        <f t="shared" si="1325"/>
        <v>373.49</v>
      </c>
      <c r="E1327" s="3">
        <f t="shared" si="1325"/>
        <v>485.53700000000003</v>
      </c>
      <c r="F1327" s="3">
        <f t="shared" si="1325"/>
        <v>631.19810000000007</v>
      </c>
    </row>
    <row r="1328" spans="1:6" x14ac:dyDescent="0.2">
      <c r="A1328">
        <v>1327</v>
      </c>
      <c r="B1328">
        <v>871</v>
      </c>
      <c r="C1328" s="3">
        <f t="shared" ref="C1328:F1328" si="1326">1.3*B1328</f>
        <v>1132.3</v>
      </c>
      <c r="D1328" s="3">
        <f t="shared" si="1326"/>
        <v>1471.99</v>
      </c>
      <c r="E1328" s="3">
        <f t="shared" si="1326"/>
        <v>1913.587</v>
      </c>
      <c r="F1328" s="3">
        <f t="shared" si="1326"/>
        <v>2487.6631000000002</v>
      </c>
    </row>
    <row r="1329" spans="1:6" x14ac:dyDescent="0.2">
      <c r="A1329">
        <v>1328</v>
      </c>
      <c r="B1329">
        <v>1015</v>
      </c>
      <c r="C1329" s="3">
        <f t="shared" ref="C1329:F1329" si="1327">1.3*B1329</f>
        <v>1319.5</v>
      </c>
      <c r="D1329" s="3">
        <f t="shared" si="1327"/>
        <v>1715.3500000000001</v>
      </c>
      <c r="E1329" s="3">
        <f t="shared" si="1327"/>
        <v>2229.9550000000004</v>
      </c>
      <c r="F1329" s="3">
        <f t="shared" si="1327"/>
        <v>2898.9415000000008</v>
      </c>
    </row>
    <row r="1330" spans="1:6" x14ac:dyDescent="0.2">
      <c r="A1330">
        <v>1329</v>
      </c>
      <c r="B1330">
        <v>285</v>
      </c>
      <c r="C1330" s="3">
        <f t="shared" ref="C1330:F1330" si="1328">1.3*B1330</f>
        <v>370.5</v>
      </c>
      <c r="D1330" s="3">
        <f t="shared" si="1328"/>
        <v>481.65000000000003</v>
      </c>
      <c r="E1330" s="3">
        <f t="shared" si="1328"/>
        <v>626.1450000000001</v>
      </c>
      <c r="F1330" s="3">
        <f t="shared" si="1328"/>
        <v>813.98850000000016</v>
      </c>
    </row>
    <row r="1331" spans="1:6" x14ac:dyDescent="0.2">
      <c r="A1331">
        <v>1330</v>
      </c>
      <c r="B1331">
        <v>384</v>
      </c>
      <c r="C1331" s="3">
        <f t="shared" ref="C1331:F1331" si="1329">1.3*B1331</f>
        <v>499.20000000000005</v>
      </c>
      <c r="D1331" s="3">
        <f t="shared" si="1329"/>
        <v>648.96</v>
      </c>
      <c r="E1331" s="3">
        <f t="shared" si="1329"/>
        <v>843.64800000000002</v>
      </c>
      <c r="F1331" s="3">
        <f t="shared" si="1329"/>
        <v>1096.7424000000001</v>
      </c>
    </row>
    <row r="1332" spans="1:6" x14ac:dyDescent="0.2">
      <c r="A1332">
        <v>1331</v>
      </c>
      <c r="B1332">
        <v>1135</v>
      </c>
      <c r="C1332" s="3">
        <f t="shared" ref="C1332:F1332" si="1330">1.3*B1332</f>
        <v>1475.5</v>
      </c>
      <c r="D1332" s="3">
        <f t="shared" si="1330"/>
        <v>1918.15</v>
      </c>
      <c r="E1332" s="3">
        <f t="shared" si="1330"/>
        <v>2493.5950000000003</v>
      </c>
      <c r="F1332" s="3">
        <f t="shared" si="1330"/>
        <v>3241.6735000000003</v>
      </c>
    </row>
    <row r="1333" spans="1:6" x14ac:dyDescent="0.2">
      <c r="A1333">
        <v>1332</v>
      </c>
      <c r="B1333">
        <v>823</v>
      </c>
      <c r="C1333" s="3">
        <f t="shared" ref="C1333:F1333" si="1331">1.3*B1333</f>
        <v>1069.9000000000001</v>
      </c>
      <c r="D1333" s="3">
        <f t="shared" si="1331"/>
        <v>1390.8700000000001</v>
      </c>
      <c r="E1333" s="3">
        <f t="shared" si="1331"/>
        <v>1808.1310000000003</v>
      </c>
      <c r="F1333" s="3">
        <f t="shared" si="1331"/>
        <v>2350.5703000000003</v>
      </c>
    </row>
    <row r="1334" spans="1:6" x14ac:dyDescent="0.2">
      <c r="A1334">
        <v>1333</v>
      </c>
      <c r="B1334">
        <v>875</v>
      </c>
      <c r="C1334" s="3">
        <f t="shared" ref="C1334:F1334" si="1332">1.3*B1334</f>
        <v>1137.5</v>
      </c>
      <c r="D1334" s="3">
        <f t="shared" si="1332"/>
        <v>1478.75</v>
      </c>
      <c r="E1334" s="3">
        <f t="shared" si="1332"/>
        <v>1922.375</v>
      </c>
      <c r="F1334" s="3">
        <f t="shared" si="1332"/>
        <v>2499.0875000000001</v>
      </c>
    </row>
    <row r="1335" spans="1:6" x14ac:dyDescent="0.2">
      <c r="A1335">
        <v>1334</v>
      </c>
      <c r="B1335">
        <v>923</v>
      </c>
      <c r="C1335" s="3">
        <f t="shared" ref="C1335:F1335" si="1333">1.3*B1335</f>
        <v>1199.9000000000001</v>
      </c>
      <c r="D1335" s="3">
        <f t="shared" si="1333"/>
        <v>1559.8700000000001</v>
      </c>
      <c r="E1335" s="3">
        <f t="shared" si="1333"/>
        <v>2027.8310000000001</v>
      </c>
      <c r="F1335" s="3">
        <f t="shared" si="1333"/>
        <v>2636.1803000000004</v>
      </c>
    </row>
    <row r="1336" spans="1:6" x14ac:dyDescent="0.2">
      <c r="A1336">
        <v>1335</v>
      </c>
      <c r="B1336">
        <v>211</v>
      </c>
      <c r="C1336" s="3">
        <f t="shared" ref="C1336:F1336" si="1334">1.3*B1336</f>
        <v>274.3</v>
      </c>
      <c r="D1336" s="3">
        <f t="shared" si="1334"/>
        <v>356.59000000000003</v>
      </c>
      <c r="E1336" s="3">
        <f t="shared" si="1334"/>
        <v>463.56700000000006</v>
      </c>
      <c r="F1336" s="3">
        <f t="shared" si="1334"/>
        <v>602.63710000000015</v>
      </c>
    </row>
    <row r="1337" spans="1:6" x14ac:dyDescent="0.2">
      <c r="A1337">
        <v>1336</v>
      </c>
      <c r="B1337">
        <v>991</v>
      </c>
      <c r="C1337" s="3">
        <f t="shared" ref="C1337:F1337" si="1335">1.3*B1337</f>
        <v>1288.3</v>
      </c>
      <c r="D1337" s="3">
        <f t="shared" si="1335"/>
        <v>1674.79</v>
      </c>
      <c r="E1337" s="3">
        <f t="shared" si="1335"/>
        <v>2177.2269999999999</v>
      </c>
      <c r="F1337" s="3">
        <f t="shared" si="1335"/>
        <v>2830.3950999999997</v>
      </c>
    </row>
    <row r="1338" spans="1:6" x14ac:dyDescent="0.2">
      <c r="A1338">
        <v>1337</v>
      </c>
      <c r="B1338">
        <v>1150</v>
      </c>
      <c r="C1338" s="3">
        <f t="shared" ref="C1338:F1338" si="1336">1.3*B1338</f>
        <v>1495</v>
      </c>
      <c r="D1338" s="3">
        <f t="shared" si="1336"/>
        <v>1943.5</v>
      </c>
      <c r="E1338" s="3">
        <f t="shared" si="1336"/>
        <v>2526.5500000000002</v>
      </c>
      <c r="F1338" s="3">
        <f t="shared" si="1336"/>
        <v>3284.5150000000003</v>
      </c>
    </row>
    <row r="1339" spans="1:6" x14ac:dyDescent="0.2">
      <c r="A1339">
        <v>1338</v>
      </c>
      <c r="B1339">
        <v>518</v>
      </c>
      <c r="C1339" s="3">
        <f t="shared" ref="C1339:F1339" si="1337">1.3*B1339</f>
        <v>673.4</v>
      </c>
      <c r="D1339" s="3">
        <f t="shared" si="1337"/>
        <v>875.42</v>
      </c>
      <c r="E1339" s="3">
        <f t="shared" si="1337"/>
        <v>1138.046</v>
      </c>
      <c r="F1339" s="3">
        <f t="shared" si="1337"/>
        <v>1479.4598000000001</v>
      </c>
    </row>
    <row r="1340" spans="1:6" x14ac:dyDescent="0.2">
      <c r="A1340">
        <v>1339</v>
      </c>
      <c r="B1340">
        <v>278</v>
      </c>
      <c r="C1340" s="3">
        <f t="shared" ref="C1340:F1340" si="1338">1.3*B1340</f>
        <v>361.40000000000003</v>
      </c>
      <c r="D1340" s="3">
        <f t="shared" si="1338"/>
        <v>469.82000000000005</v>
      </c>
      <c r="E1340" s="3">
        <f t="shared" si="1338"/>
        <v>610.76600000000008</v>
      </c>
      <c r="F1340" s="3">
        <f t="shared" si="1338"/>
        <v>793.99580000000014</v>
      </c>
    </row>
    <row r="1341" spans="1:6" x14ac:dyDescent="0.2">
      <c r="A1341">
        <v>1340</v>
      </c>
      <c r="B1341">
        <v>383</v>
      </c>
      <c r="C1341" s="3">
        <f t="shared" ref="C1341:F1341" si="1339">1.3*B1341</f>
        <v>497.90000000000003</v>
      </c>
      <c r="D1341" s="3">
        <f t="shared" si="1339"/>
        <v>647.2700000000001</v>
      </c>
      <c r="E1341" s="3">
        <f t="shared" si="1339"/>
        <v>841.45100000000014</v>
      </c>
      <c r="F1341" s="3">
        <f t="shared" si="1339"/>
        <v>1093.8863000000001</v>
      </c>
    </row>
    <row r="1342" spans="1:6" x14ac:dyDescent="0.2">
      <c r="A1342">
        <v>1341</v>
      </c>
      <c r="B1342">
        <v>386</v>
      </c>
      <c r="C1342" s="3">
        <f t="shared" ref="C1342:F1342" si="1340">1.3*B1342</f>
        <v>501.8</v>
      </c>
      <c r="D1342" s="3">
        <f t="shared" si="1340"/>
        <v>652.34</v>
      </c>
      <c r="E1342" s="3">
        <f t="shared" si="1340"/>
        <v>848.04200000000003</v>
      </c>
      <c r="F1342" s="3">
        <f t="shared" si="1340"/>
        <v>1102.4546</v>
      </c>
    </row>
    <row r="1343" spans="1:6" x14ac:dyDescent="0.2">
      <c r="A1343">
        <v>1342</v>
      </c>
      <c r="B1343">
        <v>221</v>
      </c>
      <c r="C1343" s="3">
        <f t="shared" ref="C1343:F1343" si="1341">1.3*B1343</f>
        <v>287.3</v>
      </c>
      <c r="D1343" s="3">
        <f t="shared" si="1341"/>
        <v>373.49</v>
      </c>
      <c r="E1343" s="3">
        <f t="shared" si="1341"/>
        <v>485.53700000000003</v>
      </c>
      <c r="F1343" s="3">
        <f t="shared" si="1341"/>
        <v>631.19810000000007</v>
      </c>
    </row>
    <row r="1344" spans="1:6" x14ac:dyDescent="0.2">
      <c r="A1344">
        <v>1343</v>
      </c>
      <c r="B1344">
        <v>1048</v>
      </c>
      <c r="C1344" s="3">
        <f t="shared" ref="C1344:F1344" si="1342">1.3*B1344</f>
        <v>1362.4</v>
      </c>
      <c r="D1344" s="3">
        <f t="shared" si="1342"/>
        <v>1771.1200000000001</v>
      </c>
      <c r="E1344" s="3">
        <f t="shared" si="1342"/>
        <v>2302.4560000000001</v>
      </c>
      <c r="F1344" s="3">
        <f t="shared" si="1342"/>
        <v>2993.1928000000003</v>
      </c>
    </row>
    <row r="1345" spans="1:6" x14ac:dyDescent="0.2">
      <c r="A1345">
        <v>1344</v>
      </c>
      <c r="B1345">
        <v>813</v>
      </c>
      <c r="C1345" s="3">
        <f t="shared" ref="C1345:F1345" si="1343">1.3*B1345</f>
        <v>1056.9000000000001</v>
      </c>
      <c r="D1345" s="3">
        <f t="shared" si="1343"/>
        <v>1373.9700000000003</v>
      </c>
      <c r="E1345" s="3">
        <f t="shared" si="1343"/>
        <v>1786.1610000000003</v>
      </c>
      <c r="F1345" s="3">
        <f t="shared" si="1343"/>
        <v>2322.0093000000006</v>
      </c>
    </row>
    <row r="1346" spans="1:6" x14ac:dyDescent="0.2">
      <c r="A1346">
        <v>1345</v>
      </c>
      <c r="B1346">
        <v>225</v>
      </c>
      <c r="C1346" s="3">
        <f t="shared" ref="C1346:F1346" si="1344">1.3*B1346</f>
        <v>292.5</v>
      </c>
      <c r="D1346" s="3">
        <f t="shared" si="1344"/>
        <v>380.25</v>
      </c>
      <c r="E1346" s="3">
        <f t="shared" si="1344"/>
        <v>494.32499999999999</v>
      </c>
      <c r="F1346" s="3">
        <f t="shared" si="1344"/>
        <v>642.62250000000006</v>
      </c>
    </row>
    <row r="1347" spans="1:6" x14ac:dyDescent="0.2">
      <c r="A1347">
        <v>1346</v>
      </c>
      <c r="B1347">
        <v>242</v>
      </c>
      <c r="C1347" s="3">
        <f t="shared" ref="C1347:F1347" si="1345">1.3*B1347</f>
        <v>314.60000000000002</v>
      </c>
      <c r="D1347" s="3">
        <f t="shared" si="1345"/>
        <v>408.98</v>
      </c>
      <c r="E1347" s="3">
        <f t="shared" si="1345"/>
        <v>531.67400000000009</v>
      </c>
      <c r="F1347" s="3">
        <f t="shared" si="1345"/>
        <v>691.17620000000011</v>
      </c>
    </row>
    <row r="1348" spans="1:6" x14ac:dyDescent="0.2">
      <c r="A1348">
        <v>1347</v>
      </c>
      <c r="B1348">
        <v>412</v>
      </c>
      <c r="C1348" s="3">
        <f t="shared" ref="C1348:F1348" si="1346">1.3*B1348</f>
        <v>535.6</v>
      </c>
      <c r="D1348" s="3">
        <f t="shared" si="1346"/>
        <v>696.28000000000009</v>
      </c>
      <c r="E1348" s="3">
        <f t="shared" si="1346"/>
        <v>905.1640000000001</v>
      </c>
      <c r="F1348" s="3">
        <f t="shared" si="1346"/>
        <v>1176.7132000000001</v>
      </c>
    </row>
    <row r="1349" spans="1:6" x14ac:dyDescent="0.2">
      <c r="A1349">
        <v>1348</v>
      </c>
      <c r="B1349">
        <v>859</v>
      </c>
      <c r="C1349" s="3">
        <f t="shared" ref="C1349:F1349" si="1347">1.3*B1349</f>
        <v>1116.7</v>
      </c>
      <c r="D1349" s="3">
        <f t="shared" si="1347"/>
        <v>1451.71</v>
      </c>
      <c r="E1349" s="3">
        <f t="shared" si="1347"/>
        <v>1887.2230000000002</v>
      </c>
      <c r="F1349" s="3">
        <f t="shared" si="1347"/>
        <v>2453.3899000000001</v>
      </c>
    </row>
    <row r="1350" spans="1:6" x14ac:dyDescent="0.2">
      <c r="A1350">
        <v>1349</v>
      </c>
      <c r="B1350">
        <v>510</v>
      </c>
      <c r="C1350" s="3">
        <f t="shared" ref="C1350:F1350" si="1348">1.3*B1350</f>
        <v>663</v>
      </c>
      <c r="D1350" s="3">
        <f t="shared" si="1348"/>
        <v>861.9</v>
      </c>
      <c r="E1350" s="3">
        <f t="shared" si="1348"/>
        <v>1120.47</v>
      </c>
      <c r="F1350" s="3">
        <f t="shared" si="1348"/>
        <v>1456.6110000000001</v>
      </c>
    </row>
    <row r="1351" spans="1:6" x14ac:dyDescent="0.2">
      <c r="A1351">
        <v>1350</v>
      </c>
      <c r="B1351">
        <v>956</v>
      </c>
      <c r="C1351" s="3">
        <f t="shared" ref="C1351:F1351" si="1349">1.3*B1351</f>
        <v>1242.8</v>
      </c>
      <c r="D1351" s="3">
        <f t="shared" si="1349"/>
        <v>1615.64</v>
      </c>
      <c r="E1351" s="3">
        <f t="shared" si="1349"/>
        <v>2100.3320000000003</v>
      </c>
      <c r="F1351" s="3">
        <f t="shared" si="1349"/>
        <v>2730.4316000000003</v>
      </c>
    </row>
    <row r="1352" spans="1:6" x14ac:dyDescent="0.2">
      <c r="A1352">
        <v>1351</v>
      </c>
      <c r="B1352">
        <v>918</v>
      </c>
      <c r="C1352" s="3">
        <f t="shared" ref="C1352:F1352" si="1350">1.3*B1352</f>
        <v>1193.4000000000001</v>
      </c>
      <c r="D1352" s="3">
        <f t="shared" si="1350"/>
        <v>1551.42</v>
      </c>
      <c r="E1352" s="3">
        <f t="shared" si="1350"/>
        <v>2016.8460000000002</v>
      </c>
      <c r="F1352" s="3">
        <f t="shared" si="1350"/>
        <v>2621.8998000000006</v>
      </c>
    </row>
    <row r="1353" spans="1:6" x14ac:dyDescent="0.2">
      <c r="A1353">
        <v>1352</v>
      </c>
      <c r="B1353">
        <v>820</v>
      </c>
      <c r="C1353" s="3">
        <f t="shared" ref="C1353:F1353" si="1351">1.3*B1353</f>
        <v>1066</v>
      </c>
      <c r="D1353" s="3">
        <f t="shared" si="1351"/>
        <v>1385.8</v>
      </c>
      <c r="E1353" s="3">
        <f t="shared" si="1351"/>
        <v>1801.54</v>
      </c>
      <c r="F1353" s="3">
        <f t="shared" si="1351"/>
        <v>2342.002</v>
      </c>
    </row>
    <row r="1354" spans="1:6" x14ac:dyDescent="0.2">
      <c r="A1354">
        <v>1353</v>
      </c>
      <c r="B1354">
        <v>1097</v>
      </c>
      <c r="C1354" s="3">
        <f t="shared" ref="C1354:F1354" si="1352">1.3*B1354</f>
        <v>1426.1000000000001</v>
      </c>
      <c r="D1354" s="3">
        <f t="shared" si="1352"/>
        <v>1853.9300000000003</v>
      </c>
      <c r="E1354" s="3">
        <f t="shared" si="1352"/>
        <v>2410.1090000000004</v>
      </c>
      <c r="F1354" s="3">
        <f t="shared" si="1352"/>
        <v>3133.1417000000006</v>
      </c>
    </row>
    <row r="1355" spans="1:6" x14ac:dyDescent="0.2">
      <c r="A1355">
        <v>1354</v>
      </c>
      <c r="B1355">
        <v>388</v>
      </c>
      <c r="C1355" s="3">
        <f t="shared" ref="C1355:F1355" si="1353">1.3*B1355</f>
        <v>504.40000000000003</v>
      </c>
      <c r="D1355" s="3">
        <f t="shared" si="1353"/>
        <v>655.72</v>
      </c>
      <c r="E1355" s="3">
        <f t="shared" si="1353"/>
        <v>852.43600000000004</v>
      </c>
      <c r="F1355" s="3">
        <f t="shared" si="1353"/>
        <v>1108.1668000000002</v>
      </c>
    </row>
    <row r="1356" spans="1:6" x14ac:dyDescent="0.2">
      <c r="A1356">
        <v>1355</v>
      </c>
      <c r="B1356">
        <v>720</v>
      </c>
      <c r="C1356" s="3">
        <f t="shared" ref="C1356:F1356" si="1354">1.3*B1356</f>
        <v>936</v>
      </c>
      <c r="D1356" s="3">
        <f t="shared" si="1354"/>
        <v>1216.8</v>
      </c>
      <c r="E1356" s="3">
        <f t="shared" si="1354"/>
        <v>1581.84</v>
      </c>
      <c r="F1356" s="3">
        <f t="shared" si="1354"/>
        <v>2056.3919999999998</v>
      </c>
    </row>
    <row r="1357" spans="1:6" x14ac:dyDescent="0.2">
      <c r="A1357">
        <v>1356</v>
      </c>
      <c r="B1357">
        <v>541</v>
      </c>
      <c r="C1357" s="3">
        <f t="shared" ref="C1357:F1357" si="1355">1.3*B1357</f>
        <v>703.30000000000007</v>
      </c>
      <c r="D1357" s="3">
        <f t="shared" si="1355"/>
        <v>914.29000000000008</v>
      </c>
      <c r="E1357" s="3">
        <f t="shared" si="1355"/>
        <v>1188.5770000000002</v>
      </c>
      <c r="F1357" s="3">
        <f t="shared" si="1355"/>
        <v>1545.1501000000003</v>
      </c>
    </row>
    <row r="1358" spans="1:6" x14ac:dyDescent="0.2">
      <c r="A1358">
        <v>1357</v>
      </c>
      <c r="B1358">
        <v>343</v>
      </c>
      <c r="C1358" s="3">
        <f t="shared" ref="C1358:F1358" si="1356">1.3*B1358</f>
        <v>445.90000000000003</v>
      </c>
      <c r="D1358" s="3">
        <f t="shared" si="1356"/>
        <v>579.67000000000007</v>
      </c>
      <c r="E1358" s="3">
        <f t="shared" si="1356"/>
        <v>753.57100000000014</v>
      </c>
      <c r="F1358" s="3">
        <f t="shared" si="1356"/>
        <v>979.6423000000002</v>
      </c>
    </row>
    <row r="1359" spans="1:6" x14ac:dyDescent="0.2">
      <c r="A1359">
        <v>1358</v>
      </c>
      <c r="B1359">
        <v>1057</v>
      </c>
      <c r="C1359" s="3">
        <f t="shared" ref="C1359:F1359" si="1357">1.3*B1359</f>
        <v>1374.1000000000001</v>
      </c>
      <c r="D1359" s="3">
        <f t="shared" si="1357"/>
        <v>1786.3300000000002</v>
      </c>
      <c r="E1359" s="3">
        <f t="shared" si="1357"/>
        <v>2322.2290000000003</v>
      </c>
      <c r="F1359" s="3">
        <f t="shared" si="1357"/>
        <v>3018.8977000000004</v>
      </c>
    </row>
    <row r="1360" spans="1:6" x14ac:dyDescent="0.2">
      <c r="A1360">
        <v>1359</v>
      </c>
      <c r="B1360">
        <v>1113</v>
      </c>
      <c r="C1360" s="3">
        <f t="shared" ref="C1360:F1360" si="1358">1.3*B1360</f>
        <v>1446.9</v>
      </c>
      <c r="D1360" s="3">
        <f t="shared" si="1358"/>
        <v>1880.9700000000003</v>
      </c>
      <c r="E1360" s="3">
        <f t="shared" si="1358"/>
        <v>2445.2610000000004</v>
      </c>
      <c r="F1360" s="3">
        <f t="shared" si="1358"/>
        <v>3178.8393000000005</v>
      </c>
    </row>
    <row r="1361" spans="1:6" x14ac:dyDescent="0.2">
      <c r="A1361">
        <v>1360</v>
      </c>
      <c r="B1361">
        <v>1125</v>
      </c>
      <c r="C1361" s="3">
        <f t="shared" ref="C1361:F1361" si="1359">1.3*B1361</f>
        <v>1462.5</v>
      </c>
      <c r="D1361" s="3">
        <f t="shared" si="1359"/>
        <v>1901.25</v>
      </c>
      <c r="E1361" s="3">
        <f t="shared" si="1359"/>
        <v>2471.625</v>
      </c>
      <c r="F1361" s="3">
        <f t="shared" si="1359"/>
        <v>3213.1125000000002</v>
      </c>
    </row>
    <row r="1362" spans="1:6" x14ac:dyDescent="0.2">
      <c r="A1362">
        <v>1361</v>
      </c>
      <c r="B1362">
        <v>1127</v>
      </c>
      <c r="C1362" s="3">
        <f t="shared" ref="C1362:F1362" si="1360">1.3*B1362</f>
        <v>1465.1000000000001</v>
      </c>
      <c r="D1362" s="3">
        <f t="shared" si="1360"/>
        <v>1904.6300000000003</v>
      </c>
      <c r="E1362" s="3">
        <f t="shared" si="1360"/>
        <v>2476.0190000000007</v>
      </c>
      <c r="F1362" s="3">
        <f t="shared" si="1360"/>
        <v>3218.824700000001</v>
      </c>
    </row>
    <row r="1363" spans="1:6" x14ac:dyDescent="0.2">
      <c r="A1363">
        <v>1362</v>
      </c>
      <c r="B1363">
        <v>276</v>
      </c>
      <c r="C1363" s="3">
        <f t="shared" ref="C1363:F1363" si="1361">1.3*B1363</f>
        <v>358.8</v>
      </c>
      <c r="D1363" s="3">
        <f t="shared" si="1361"/>
        <v>466.44000000000005</v>
      </c>
      <c r="E1363" s="3">
        <f t="shared" si="1361"/>
        <v>606.37200000000007</v>
      </c>
      <c r="F1363" s="3">
        <f t="shared" si="1361"/>
        <v>788.28360000000009</v>
      </c>
    </row>
    <row r="1364" spans="1:6" x14ac:dyDescent="0.2">
      <c r="A1364">
        <v>1363</v>
      </c>
      <c r="B1364">
        <v>1007</v>
      </c>
      <c r="C1364" s="3">
        <f t="shared" ref="C1364:F1364" si="1362">1.3*B1364</f>
        <v>1309.1000000000001</v>
      </c>
      <c r="D1364" s="3">
        <f t="shared" si="1362"/>
        <v>1701.8300000000002</v>
      </c>
      <c r="E1364" s="3">
        <f t="shared" si="1362"/>
        <v>2212.3790000000004</v>
      </c>
      <c r="F1364" s="3">
        <f t="shared" si="1362"/>
        <v>2876.0927000000006</v>
      </c>
    </row>
    <row r="1365" spans="1:6" x14ac:dyDescent="0.2">
      <c r="A1365">
        <v>1364</v>
      </c>
      <c r="B1365">
        <v>853</v>
      </c>
      <c r="C1365" s="3">
        <f t="shared" ref="C1365:F1365" si="1363">1.3*B1365</f>
        <v>1108.9000000000001</v>
      </c>
      <c r="D1365" s="3">
        <f t="shared" si="1363"/>
        <v>1441.5700000000002</v>
      </c>
      <c r="E1365" s="3">
        <f t="shared" si="1363"/>
        <v>1874.0410000000002</v>
      </c>
      <c r="F1365" s="3">
        <f t="shared" si="1363"/>
        <v>2436.2533000000003</v>
      </c>
    </row>
    <row r="1366" spans="1:6" x14ac:dyDescent="0.2">
      <c r="A1366">
        <v>1365</v>
      </c>
      <c r="B1366">
        <v>299</v>
      </c>
      <c r="C1366" s="3">
        <f t="shared" ref="C1366:F1366" si="1364">1.3*B1366</f>
        <v>388.7</v>
      </c>
      <c r="D1366" s="3">
        <f t="shared" si="1364"/>
        <v>505.31</v>
      </c>
      <c r="E1366" s="3">
        <f t="shared" si="1364"/>
        <v>656.90300000000002</v>
      </c>
      <c r="F1366" s="3">
        <f t="shared" si="1364"/>
        <v>853.97390000000007</v>
      </c>
    </row>
    <row r="1367" spans="1:6" x14ac:dyDescent="0.2">
      <c r="A1367">
        <v>1366</v>
      </c>
      <c r="B1367">
        <v>511</v>
      </c>
      <c r="C1367" s="3">
        <f t="shared" ref="C1367:F1367" si="1365">1.3*B1367</f>
        <v>664.30000000000007</v>
      </c>
      <c r="D1367" s="3">
        <f t="shared" si="1365"/>
        <v>863.59000000000015</v>
      </c>
      <c r="E1367" s="3">
        <f t="shared" si="1365"/>
        <v>1122.6670000000001</v>
      </c>
      <c r="F1367" s="3">
        <f t="shared" si="1365"/>
        <v>1459.4671000000003</v>
      </c>
    </row>
    <row r="1368" spans="1:6" x14ac:dyDescent="0.2">
      <c r="A1368">
        <v>1367</v>
      </c>
      <c r="B1368">
        <v>872</v>
      </c>
      <c r="C1368" s="3">
        <f t="shared" ref="C1368:F1368" si="1366">1.3*B1368</f>
        <v>1133.6000000000001</v>
      </c>
      <c r="D1368" s="3">
        <f t="shared" si="1366"/>
        <v>1473.6800000000003</v>
      </c>
      <c r="E1368" s="3">
        <f t="shared" si="1366"/>
        <v>1915.7840000000003</v>
      </c>
      <c r="F1368" s="3">
        <f t="shared" si="1366"/>
        <v>2490.5192000000006</v>
      </c>
    </row>
    <row r="1369" spans="1:6" x14ac:dyDescent="0.2">
      <c r="A1369">
        <v>1368</v>
      </c>
      <c r="B1369">
        <v>315</v>
      </c>
      <c r="C1369" s="3">
        <f t="shared" ref="C1369:F1369" si="1367">1.3*B1369</f>
        <v>409.5</v>
      </c>
      <c r="D1369" s="3">
        <f t="shared" si="1367"/>
        <v>532.35</v>
      </c>
      <c r="E1369" s="3">
        <f t="shared" si="1367"/>
        <v>692.05500000000006</v>
      </c>
      <c r="F1369" s="3">
        <f t="shared" si="1367"/>
        <v>899.67150000000015</v>
      </c>
    </row>
    <row r="1370" spans="1:6" x14ac:dyDescent="0.2">
      <c r="A1370">
        <v>1369</v>
      </c>
      <c r="B1370">
        <v>1143</v>
      </c>
      <c r="C1370" s="3">
        <f t="shared" ref="C1370:F1370" si="1368">1.3*B1370</f>
        <v>1485.9</v>
      </c>
      <c r="D1370" s="3">
        <f t="shared" si="1368"/>
        <v>1931.67</v>
      </c>
      <c r="E1370" s="3">
        <f t="shared" si="1368"/>
        <v>2511.1710000000003</v>
      </c>
      <c r="F1370" s="3">
        <f t="shared" si="1368"/>
        <v>3264.5223000000005</v>
      </c>
    </row>
    <row r="1371" spans="1:6" x14ac:dyDescent="0.2">
      <c r="A1371">
        <v>1370</v>
      </c>
      <c r="B1371">
        <v>370</v>
      </c>
      <c r="C1371" s="3">
        <f t="shared" ref="C1371:F1371" si="1369">1.3*B1371</f>
        <v>481</v>
      </c>
      <c r="D1371" s="3">
        <f t="shared" si="1369"/>
        <v>625.30000000000007</v>
      </c>
      <c r="E1371" s="3">
        <f t="shared" si="1369"/>
        <v>812.8900000000001</v>
      </c>
      <c r="F1371" s="3">
        <f t="shared" si="1369"/>
        <v>1056.7570000000001</v>
      </c>
    </row>
    <row r="1372" spans="1:6" x14ac:dyDescent="0.2">
      <c r="A1372">
        <v>1371</v>
      </c>
      <c r="B1372">
        <v>985</v>
      </c>
      <c r="C1372" s="3">
        <f t="shared" ref="C1372:F1372" si="1370">1.3*B1372</f>
        <v>1280.5</v>
      </c>
      <c r="D1372" s="3">
        <f t="shared" si="1370"/>
        <v>1664.65</v>
      </c>
      <c r="E1372" s="3">
        <f t="shared" si="1370"/>
        <v>2164.0450000000001</v>
      </c>
      <c r="F1372" s="3">
        <f t="shared" si="1370"/>
        <v>2813.2585000000004</v>
      </c>
    </row>
    <row r="1373" spans="1:6" x14ac:dyDescent="0.2">
      <c r="A1373">
        <v>1372</v>
      </c>
      <c r="B1373">
        <v>892</v>
      </c>
      <c r="C1373" s="3">
        <f t="shared" ref="C1373:F1373" si="1371">1.3*B1373</f>
        <v>1159.6000000000001</v>
      </c>
      <c r="D1373" s="3">
        <f t="shared" si="1371"/>
        <v>1507.4800000000002</v>
      </c>
      <c r="E1373" s="3">
        <f t="shared" si="1371"/>
        <v>1959.7240000000004</v>
      </c>
      <c r="F1373" s="3">
        <f t="shared" si="1371"/>
        <v>2547.6412000000005</v>
      </c>
    </row>
    <row r="1374" spans="1:6" x14ac:dyDescent="0.2">
      <c r="A1374">
        <v>1373</v>
      </c>
      <c r="B1374">
        <v>820</v>
      </c>
      <c r="C1374" s="3">
        <f t="shared" ref="C1374:F1374" si="1372">1.3*B1374</f>
        <v>1066</v>
      </c>
      <c r="D1374" s="3">
        <f t="shared" si="1372"/>
        <v>1385.8</v>
      </c>
      <c r="E1374" s="3">
        <f t="shared" si="1372"/>
        <v>1801.54</v>
      </c>
      <c r="F1374" s="3">
        <f t="shared" si="1372"/>
        <v>2342.002</v>
      </c>
    </row>
    <row r="1375" spans="1:6" x14ac:dyDescent="0.2">
      <c r="A1375">
        <v>1374</v>
      </c>
      <c r="B1375">
        <v>249</v>
      </c>
      <c r="C1375" s="3">
        <f t="shared" ref="C1375:F1375" si="1373">1.3*B1375</f>
        <v>323.7</v>
      </c>
      <c r="D1375" s="3">
        <f t="shared" si="1373"/>
        <v>420.81</v>
      </c>
      <c r="E1375" s="3">
        <f t="shared" si="1373"/>
        <v>547.053</v>
      </c>
      <c r="F1375" s="3">
        <f t="shared" si="1373"/>
        <v>711.16890000000001</v>
      </c>
    </row>
    <row r="1376" spans="1:6" x14ac:dyDescent="0.2">
      <c r="A1376">
        <v>1375</v>
      </c>
      <c r="B1376">
        <v>1175</v>
      </c>
      <c r="C1376" s="3">
        <f t="shared" ref="C1376:F1376" si="1374">1.3*B1376</f>
        <v>1527.5</v>
      </c>
      <c r="D1376" s="3">
        <f t="shared" si="1374"/>
        <v>1985.75</v>
      </c>
      <c r="E1376" s="3">
        <f t="shared" si="1374"/>
        <v>2581.4749999999999</v>
      </c>
      <c r="F1376" s="3">
        <f t="shared" si="1374"/>
        <v>3355.9175</v>
      </c>
    </row>
    <row r="1377" spans="1:6" x14ac:dyDescent="0.2">
      <c r="A1377">
        <v>1376</v>
      </c>
      <c r="B1377">
        <v>899</v>
      </c>
      <c r="C1377" s="3">
        <f t="shared" ref="C1377:F1377" si="1375">1.3*B1377</f>
        <v>1168.7</v>
      </c>
      <c r="D1377" s="3">
        <f t="shared" si="1375"/>
        <v>1519.3100000000002</v>
      </c>
      <c r="E1377" s="3">
        <f t="shared" si="1375"/>
        <v>1975.1030000000003</v>
      </c>
      <c r="F1377" s="3">
        <f t="shared" si="1375"/>
        <v>2567.6339000000003</v>
      </c>
    </row>
    <row r="1378" spans="1:6" x14ac:dyDescent="0.2">
      <c r="A1378">
        <v>1377</v>
      </c>
      <c r="B1378">
        <v>256</v>
      </c>
      <c r="C1378" s="3">
        <f t="shared" ref="C1378:F1378" si="1376">1.3*B1378</f>
        <v>332.8</v>
      </c>
      <c r="D1378" s="3">
        <f t="shared" si="1376"/>
        <v>432.64000000000004</v>
      </c>
      <c r="E1378" s="3">
        <f t="shared" si="1376"/>
        <v>562.43200000000013</v>
      </c>
      <c r="F1378" s="3">
        <f t="shared" si="1376"/>
        <v>731.16160000000025</v>
      </c>
    </row>
    <row r="1379" spans="1:6" x14ac:dyDescent="0.2">
      <c r="A1379">
        <v>1378</v>
      </c>
      <c r="B1379">
        <v>1001</v>
      </c>
      <c r="C1379" s="3">
        <f t="shared" ref="C1379:F1379" si="1377">1.3*B1379</f>
        <v>1301.3</v>
      </c>
      <c r="D1379" s="3">
        <f t="shared" si="1377"/>
        <v>1691.69</v>
      </c>
      <c r="E1379" s="3">
        <f t="shared" si="1377"/>
        <v>2199.1970000000001</v>
      </c>
      <c r="F1379" s="3">
        <f t="shared" si="1377"/>
        <v>2858.9561000000003</v>
      </c>
    </row>
    <row r="1380" spans="1:6" x14ac:dyDescent="0.2">
      <c r="A1380">
        <v>1379</v>
      </c>
      <c r="B1380">
        <v>839</v>
      </c>
      <c r="C1380" s="3">
        <f t="shared" ref="C1380:F1380" si="1378">1.3*B1380</f>
        <v>1090.7</v>
      </c>
      <c r="D1380" s="3">
        <f t="shared" si="1378"/>
        <v>1417.91</v>
      </c>
      <c r="E1380" s="3">
        <f t="shared" si="1378"/>
        <v>1843.2830000000001</v>
      </c>
      <c r="F1380" s="3">
        <f t="shared" si="1378"/>
        <v>2396.2679000000003</v>
      </c>
    </row>
    <row r="1381" spans="1:6" x14ac:dyDescent="0.2">
      <c r="A1381">
        <v>1380</v>
      </c>
      <c r="B1381">
        <v>243</v>
      </c>
      <c r="C1381" s="3">
        <f t="shared" ref="C1381:F1381" si="1379">1.3*B1381</f>
        <v>315.90000000000003</v>
      </c>
      <c r="D1381" s="3">
        <f t="shared" si="1379"/>
        <v>410.67000000000007</v>
      </c>
      <c r="E1381" s="3">
        <f t="shared" si="1379"/>
        <v>533.87100000000009</v>
      </c>
      <c r="F1381" s="3">
        <f t="shared" si="1379"/>
        <v>694.03230000000019</v>
      </c>
    </row>
    <row r="1382" spans="1:6" x14ac:dyDescent="0.2">
      <c r="A1382">
        <v>1381</v>
      </c>
      <c r="B1382">
        <v>579</v>
      </c>
      <c r="C1382" s="3">
        <f t="shared" ref="C1382:F1382" si="1380">1.3*B1382</f>
        <v>752.7</v>
      </c>
      <c r="D1382" s="3">
        <f t="shared" si="1380"/>
        <v>978.5100000000001</v>
      </c>
      <c r="E1382" s="3">
        <f t="shared" si="1380"/>
        <v>1272.0630000000001</v>
      </c>
      <c r="F1382" s="3">
        <f t="shared" si="1380"/>
        <v>1653.6819000000003</v>
      </c>
    </row>
    <row r="1383" spans="1:6" x14ac:dyDescent="0.2">
      <c r="A1383">
        <v>1382</v>
      </c>
      <c r="B1383">
        <v>929</v>
      </c>
      <c r="C1383" s="3">
        <f t="shared" ref="C1383:F1383" si="1381">1.3*B1383</f>
        <v>1207.7</v>
      </c>
      <c r="D1383" s="3">
        <f t="shared" si="1381"/>
        <v>1570.0100000000002</v>
      </c>
      <c r="E1383" s="3">
        <f t="shared" si="1381"/>
        <v>2041.0130000000004</v>
      </c>
      <c r="F1383" s="3">
        <f t="shared" si="1381"/>
        <v>2653.3169000000007</v>
      </c>
    </row>
    <row r="1384" spans="1:6" x14ac:dyDescent="0.2">
      <c r="A1384">
        <v>1383</v>
      </c>
      <c r="B1384">
        <v>639</v>
      </c>
      <c r="C1384" s="3">
        <f t="shared" ref="C1384:F1384" si="1382">1.3*B1384</f>
        <v>830.7</v>
      </c>
      <c r="D1384" s="3">
        <f t="shared" si="1382"/>
        <v>1079.9100000000001</v>
      </c>
      <c r="E1384" s="3">
        <f t="shared" si="1382"/>
        <v>1403.8830000000003</v>
      </c>
      <c r="F1384" s="3">
        <f t="shared" si="1382"/>
        <v>1825.0479000000005</v>
      </c>
    </row>
    <row r="1385" spans="1:6" x14ac:dyDescent="0.2">
      <c r="A1385">
        <v>1384</v>
      </c>
      <c r="B1385">
        <v>868</v>
      </c>
      <c r="C1385" s="3">
        <f t="shared" ref="C1385:F1385" si="1383">1.3*B1385</f>
        <v>1128.4000000000001</v>
      </c>
      <c r="D1385" s="3">
        <f t="shared" si="1383"/>
        <v>1466.92</v>
      </c>
      <c r="E1385" s="3">
        <f t="shared" si="1383"/>
        <v>1906.9960000000001</v>
      </c>
      <c r="F1385" s="3">
        <f t="shared" si="1383"/>
        <v>2479.0948000000003</v>
      </c>
    </row>
    <row r="1386" spans="1:6" x14ac:dyDescent="0.2">
      <c r="A1386">
        <v>1385</v>
      </c>
      <c r="B1386">
        <v>985</v>
      </c>
      <c r="C1386" s="3">
        <f t="shared" ref="C1386:F1386" si="1384">1.3*B1386</f>
        <v>1280.5</v>
      </c>
      <c r="D1386" s="3">
        <f t="shared" si="1384"/>
        <v>1664.65</v>
      </c>
      <c r="E1386" s="3">
        <f t="shared" si="1384"/>
        <v>2164.0450000000001</v>
      </c>
      <c r="F1386" s="3">
        <f t="shared" si="1384"/>
        <v>2813.2585000000004</v>
      </c>
    </row>
    <row r="1387" spans="1:6" x14ac:dyDescent="0.2">
      <c r="A1387">
        <v>1386</v>
      </c>
      <c r="B1387">
        <v>647</v>
      </c>
      <c r="C1387" s="3">
        <f t="shared" ref="C1387:F1387" si="1385">1.3*B1387</f>
        <v>841.1</v>
      </c>
      <c r="D1387" s="3">
        <f t="shared" si="1385"/>
        <v>1093.43</v>
      </c>
      <c r="E1387" s="3">
        <f t="shared" si="1385"/>
        <v>1421.4590000000001</v>
      </c>
      <c r="F1387" s="3">
        <f t="shared" si="1385"/>
        <v>1847.8967000000002</v>
      </c>
    </row>
    <row r="1388" spans="1:6" x14ac:dyDescent="0.2">
      <c r="A1388">
        <v>1387</v>
      </c>
      <c r="B1388">
        <v>734</v>
      </c>
      <c r="C1388" s="3">
        <f t="shared" ref="C1388:F1388" si="1386">1.3*B1388</f>
        <v>954.2</v>
      </c>
      <c r="D1388" s="3">
        <f t="shared" si="1386"/>
        <v>1240.46</v>
      </c>
      <c r="E1388" s="3">
        <f t="shared" si="1386"/>
        <v>1612.5980000000002</v>
      </c>
      <c r="F1388" s="3">
        <f t="shared" si="1386"/>
        <v>2096.3774000000003</v>
      </c>
    </row>
    <row r="1389" spans="1:6" x14ac:dyDescent="0.2">
      <c r="A1389">
        <v>1388</v>
      </c>
      <c r="B1389">
        <v>304</v>
      </c>
      <c r="C1389" s="3">
        <f t="shared" ref="C1389:F1389" si="1387">1.3*B1389</f>
        <v>395.2</v>
      </c>
      <c r="D1389" s="3">
        <f t="shared" si="1387"/>
        <v>513.76</v>
      </c>
      <c r="E1389" s="3">
        <f t="shared" si="1387"/>
        <v>667.88800000000003</v>
      </c>
      <c r="F1389" s="3">
        <f t="shared" si="1387"/>
        <v>868.25440000000003</v>
      </c>
    </row>
    <row r="1390" spans="1:6" x14ac:dyDescent="0.2">
      <c r="A1390">
        <v>1389</v>
      </c>
      <c r="B1390">
        <v>1093</v>
      </c>
      <c r="C1390" s="3">
        <f t="shared" ref="C1390:F1390" si="1388">1.3*B1390</f>
        <v>1420.9</v>
      </c>
      <c r="D1390" s="3">
        <f t="shared" si="1388"/>
        <v>1847.17</v>
      </c>
      <c r="E1390" s="3">
        <f t="shared" si="1388"/>
        <v>2401.3210000000004</v>
      </c>
      <c r="F1390" s="3">
        <f t="shared" si="1388"/>
        <v>3121.7173000000007</v>
      </c>
    </row>
    <row r="1391" spans="1:6" x14ac:dyDescent="0.2">
      <c r="A1391">
        <v>1390</v>
      </c>
      <c r="B1391">
        <v>1105</v>
      </c>
      <c r="C1391" s="3">
        <f t="shared" ref="C1391:F1391" si="1389">1.3*B1391</f>
        <v>1436.5</v>
      </c>
      <c r="D1391" s="3">
        <f t="shared" si="1389"/>
        <v>1867.45</v>
      </c>
      <c r="E1391" s="3">
        <f t="shared" si="1389"/>
        <v>2427.6849999999999</v>
      </c>
      <c r="F1391" s="3">
        <f t="shared" si="1389"/>
        <v>3155.9904999999999</v>
      </c>
    </row>
    <row r="1392" spans="1:6" x14ac:dyDescent="0.2">
      <c r="A1392">
        <v>1391</v>
      </c>
      <c r="B1392">
        <v>928</v>
      </c>
      <c r="C1392" s="3">
        <f t="shared" ref="C1392:F1392" si="1390">1.3*B1392</f>
        <v>1206.4000000000001</v>
      </c>
      <c r="D1392" s="3">
        <f t="shared" si="1390"/>
        <v>1568.3200000000002</v>
      </c>
      <c r="E1392" s="3">
        <f t="shared" si="1390"/>
        <v>2038.8160000000003</v>
      </c>
      <c r="F1392" s="3">
        <f t="shared" si="1390"/>
        <v>2650.4608000000003</v>
      </c>
    </row>
    <row r="1393" spans="1:6" x14ac:dyDescent="0.2">
      <c r="A1393">
        <v>1392</v>
      </c>
      <c r="B1393">
        <v>1105</v>
      </c>
      <c r="C1393" s="3">
        <f t="shared" ref="C1393:F1393" si="1391">1.3*B1393</f>
        <v>1436.5</v>
      </c>
      <c r="D1393" s="3">
        <f t="shared" si="1391"/>
        <v>1867.45</v>
      </c>
      <c r="E1393" s="3">
        <f t="shared" si="1391"/>
        <v>2427.6849999999999</v>
      </c>
      <c r="F1393" s="3">
        <f t="shared" si="1391"/>
        <v>3155.9904999999999</v>
      </c>
    </row>
    <row r="1394" spans="1:6" x14ac:dyDescent="0.2">
      <c r="A1394">
        <v>1393</v>
      </c>
      <c r="B1394">
        <v>935</v>
      </c>
      <c r="C1394" s="3">
        <f t="shared" ref="C1394:F1394" si="1392">1.3*B1394</f>
        <v>1215.5</v>
      </c>
      <c r="D1394" s="3">
        <f t="shared" si="1392"/>
        <v>1580.15</v>
      </c>
      <c r="E1394" s="3">
        <f t="shared" si="1392"/>
        <v>2054.1950000000002</v>
      </c>
      <c r="F1394" s="3">
        <f t="shared" si="1392"/>
        <v>2670.4535000000005</v>
      </c>
    </row>
    <row r="1395" spans="1:6" x14ac:dyDescent="0.2">
      <c r="A1395">
        <v>1394</v>
      </c>
      <c r="B1395">
        <v>1051</v>
      </c>
      <c r="C1395" s="3">
        <f t="shared" ref="C1395:F1395" si="1393">1.3*B1395</f>
        <v>1366.3</v>
      </c>
      <c r="D1395" s="3">
        <f t="shared" si="1393"/>
        <v>1776.19</v>
      </c>
      <c r="E1395" s="3">
        <f t="shared" si="1393"/>
        <v>2309.047</v>
      </c>
      <c r="F1395" s="3">
        <f t="shared" si="1393"/>
        <v>3001.7611000000002</v>
      </c>
    </row>
    <row r="1396" spans="1:6" x14ac:dyDescent="0.2">
      <c r="A1396">
        <v>1395</v>
      </c>
      <c r="B1396">
        <v>1036</v>
      </c>
      <c r="C1396" s="3">
        <f t="shared" ref="C1396:F1396" si="1394">1.3*B1396</f>
        <v>1346.8</v>
      </c>
      <c r="D1396" s="3">
        <f t="shared" si="1394"/>
        <v>1750.84</v>
      </c>
      <c r="E1396" s="3">
        <f t="shared" si="1394"/>
        <v>2276.0920000000001</v>
      </c>
      <c r="F1396" s="3">
        <f t="shared" si="1394"/>
        <v>2958.9196000000002</v>
      </c>
    </row>
    <row r="1397" spans="1:6" x14ac:dyDescent="0.2">
      <c r="A1397">
        <v>1396</v>
      </c>
      <c r="B1397">
        <v>731</v>
      </c>
      <c r="C1397" s="3">
        <f t="shared" ref="C1397:F1397" si="1395">1.3*B1397</f>
        <v>950.30000000000007</v>
      </c>
      <c r="D1397" s="3">
        <f t="shared" si="1395"/>
        <v>1235.3900000000001</v>
      </c>
      <c r="E1397" s="3">
        <f t="shared" si="1395"/>
        <v>1606.0070000000003</v>
      </c>
      <c r="F1397" s="3">
        <f t="shared" si="1395"/>
        <v>2087.8091000000004</v>
      </c>
    </row>
    <row r="1398" spans="1:6" x14ac:dyDescent="0.2">
      <c r="A1398">
        <v>1397</v>
      </c>
      <c r="B1398">
        <v>1138</v>
      </c>
      <c r="C1398" s="3">
        <f t="shared" ref="C1398:F1398" si="1396">1.3*B1398</f>
        <v>1479.4</v>
      </c>
      <c r="D1398" s="3">
        <f t="shared" si="1396"/>
        <v>1923.2200000000003</v>
      </c>
      <c r="E1398" s="3">
        <f t="shared" si="1396"/>
        <v>2500.1860000000006</v>
      </c>
      <c r="F1398" s="3">
        <f t="shared" si="1396"/>
        <v>3250.2418000000007</v>
      </c>
    </row>
    <row r="1399" spans="1:6" x14ac:dyDescent="0.2">
      <c r="A1399">
        <v>1398</v>
      </c>
      <c r="B1399">
        <v>747</v>
      </c>
      <c r="C1399" s="3">
        <f t="shared" ref="C1399:F1399" si="1397">1.3*B1399</f>
        <v>971.1</v>
      </c>
      <c r="D1399" s="3">
        <f t="shared" si="1397"/>
        <v>1262.43</v>
      </c>
      <c r="E1399" s="3">
        <f t="shared" si="1397"/>
        <v>1641.1590000000001</v>
      </c>
      <c r="F1399" s="3">
        <f t="shared" si="1397"/>
        <v>2133.5067000000004</v>
      </c>
    </row>
    <row r="1400" spans="1:6" x14ac:dyDescent="0.2">
      <c r="A1400">
        <v>1399</v>
      </c>
      <c r="B1400">
        <v>564</v>
      </c>
      <c r="C1400" s="3">
        <f t="shared" ref="C1400:F1400" si="1398">1.3*B1400</f>
        <v>733.2</v>
      </c>
      <c r="D1400" s="3">
        <f t="shared" si="1398"/>
        <v>953.16000000000008</v>
      </c>
      <c r="E1400" s="3">
        <f t="shared" si="1398"/>
        <v>1239.1080000000002</v>
      </c>
      <c r="F1400" s="3">
        <f t="shared" si="1398"/>
        <v>1610.8404000000003</v>
      </c>
    </row>
    <row r="1401" spans="1:6" x14ac:dyDescent="0.2">
      <c r="A1401">
        <v>1400</v>
      </c>
      <c r="B1401">
        <v>661</v>
      </c>
      <c r="C1401" s="3">
        <f t="shared" ref="C1401:F1401" si="1399">1.3*B1401</f>
        <v>859.30000000000007</v>
      </c>
      <c r="D1401" s="3">
        <f t="shared" si="1399"/>
        <v>1117.0900000000001</v>
      </c>
      <c r="E1401" s="3">
        <f t="shared" si="1399"/>
        <v>1452.2170000000003</v>
      </c>
      <c r="F1401" s="3">
        <f t="shared" si="1399"/>
        <v>1887.8821000000005</v>
      </c>
    </row>
    <row r="1402" spans="1:6" x14ac:dyDescent="0.2">
      <c r="A1402">
        <v>1401</v>
      </c>
      <c r="B1402">
        <v>577</v>
      </c>
      <c r="C1402" s="3">
        <f t="shared" ref="C1402:F1402" si="1400">1.3*B1402</f>
        <v>750.1</v>
      </c>
      <c r="D1402" s="3">
        <f t="shared" si="1400"/>
        <v>975.13000000000011</v>
      </c>
      <c r="E1402" s="3">
        <f t="shared" si="1400"/>
        <v>1267.6690000000001</v>
      </c>
      <c r="F1402" s="3">
        <f t="shared" si="1400"/>
        <v>1647.9697000000001</v>
      </c>
    </row>
    <row r="1403" spans="1:6" x14ac:dyDescent="0.2">
      <c r="A1403">
        <v>1402</v>
      </c>
      <c r="B1403">
        <v>595</v>
      </c>
      <c r="C1403" s="3">
        <f t="shared" ref="C1403:F1403" si="1401">1.3*B1403</f>
        <v>773.5</v>
      </c>
      <c r="D1403" s="3">
        <f t="shared" si="1401"/>
        <v>1005.5500000000001</v>
      </c>
      <c r="E1403" s="3">
        <f t="shared" si="1401"/>
        <v>1307.2150000000001</v>
      </c>
      <c r="F1403" s="3">
        <f t="shared" si="1401"/>
        <v>1699.3795000000002</v>
      </c>
    </row>
    <row r="1404" spans="1:6" x14ac:dyDescent="0.2">
      <c r="A1404">
        <v>1403</v>
      </c>
      <c r="B1404">
        <v>1030</v>
      </c>
      <c r="C1404" s="3">
        <f t="shared" ref="C1404:F1404" si="1402">1.3*B1404</f>
        <v>1339</v>
      </c>
      <c r="D1404" s="3">
        <f t="shared" si="1402"/>
        <v>1740.7</v>
      </c>
      <c r="E1404" s="3">
        <f t="shared" si="1402"/>
        <v>2262.9100000000003</v>
      </c>
      <c r="F1404" s="3">
        <f t="shared" si="1402"/>
        <v>2941.7830000000004</v>
      </c>
    </row>
    <row r="1405" spans="1:6" x14ac:dyDescent="0.2">
      <c r="A1405">
        <v>1404</v>
      </c>
      <c r="B1405">
        <v>608</v>
      </c>
      <c r="C1405" s="3">
        <f t="shared" ref="C1405:F1405" si="1403">1.3*B1405</f>
        <v>790.4</v>
      </c>
      <c r="D1405" s="3">
        <f t="shared" si="1403"/>
        <v>1027.52</v>
      </c>
      <c r="E1405" s="3">
        <f t="shared" si="1403"/>
        <v>1335.7760000000001</v>
      </c>
      <c r="F1405" s="3">
        <f t="shared" si="1403"/>
        <v>1736.5088000000001</v>
      </c>
    </row>
    <row r="1406" spans="1:6" x14ac:dyDescent="0.2">
      <c r="A1406">
        <v>1405</v>
      </c>
      <c r="B1406">
        <v>867</v>
      </c>
      <c r="C1406" s="3">
        <f t="shared" ref="C1406:F1406" si="1404">1.3*B1406</f>
        <v>1127.1000000000001</v>
      </c>
      <c r="D1406" s="3">
        <f t="shared" si="1404"/>
        <v>1465.2300000000002</v>
      </c>
      <c r="E1406" s="3">
        <f t="shared" si="1404"/>
        <v>1904.7990000000004</v>
      </c>
      <c r="F1406" s="3">
        <f t="shared" si="1404"/>
        <v>2476.2387000000008</v>
      </c>
    </row>
    <row r="1407" spans="1:6" x14ac:dyDescent="0.2">
      <c r="A1407">
        <v>1406</v>
      </c>
      <c r="B1407">
        <v>441</v>
      </c>
      <c r="C1407" s="3">
        <f t="shared" ref="C1407:F1407" si="1405">1.3*B1407</f>
        <v>573.30000000000007</v>
      </c>
      <c r="D1407" s="3">
        <f t="shared" si="1405"/>
        <v>745.29000000000008</v>
      </c>
      <c r="E1407" s="3">
        <f t="shared" si="1405"/>
        <v>968.87700000000018</v>
      </c>
      <c r="F1407" s="3">
        <f t="shared" si="1405"/>
        <v>1259.5401000000002</v>
      </c>
    </row>
    <row r="1408" spans="1:6" x14ac:dyDescent="0.2">
      <c r="A1408">
        <v>1407</v>
      </c>
      <c r="B1408">
        <v>943</v>
      </c>
      <c r="C1408" s="3">
        <f t="shared" ref="C1408:F1408" si="1406">1.3*B1408</f>
        <v>1225.9000000000001</v>
      </c>
      <c r="D1408" s="3">
        <f t="shared" si="1406"/>
        <v>1593.67</v>
      </c>
      <c r="E1408" s="3">
        <f t="shared" si="1406"/>
        <v>2071.7710000000002</v>
      </c>
      <c r="F1408" s="3">
        <f t="shared" si="1406"/>
        <v>2693.3023000000003</v>
      </c>
    </row>
    <row r="1409" spans="1:6" x14ac:dyDescent="0.2">
      <c r="A1409">
        <v>1408</v>
      </c>
      <c r="B1409">
        <v>722</v>
      </c>
      <c r="C1409" s="3">
        <f t="shared" ref="C1409:F1409" si="1407">1.3*B1409</f>
        <v>938.6</v>
      </c>
      <c r="D1409" s="3">
        <f t="shared" si="1407"/>
        <v>1220.18</v>
      </c>
      <c r="E1409" s="3">
        <f t="shared" si="1407"/>
        <v>1586.2340000000002</v>
      </c>
      <c r="F1409" s="3">
        <f t="shared" si="1407"/>
        <v>2062.1042000000002</v>
      </c>
    </row>
    <row r="1410" spans="1:6" x14ac:dyDescent="0.2">
      <c r="A1410">
        <v>1409</v>
      </c>
      <c r="B1410">
        <v>1105</v>
      </c>
      <c r="C1410" s="3">
        <f t="shared" ref="C1410:F1410" si="1408">1.3*B1410</f>
        <v>1436.5</v>
      </c>
      <c r="D1410" s="3">
        <f t="shared" si="1408"/>
        <v>1867.45</v>
      </c>
      <c r="E1410" s="3">
        <f t="shared" si="1408"/>
        <v>2427.6849999999999</v>
      </c>
      <c r="F1410" s="3">
        <f t="shared" si="1408"/>
        <v>3155.9904999999999</v>
      </c>
    </row>
    <row r="1411" spans="1:6" x14ac:dyDescent="0.2">
      <c r="A1411">
        <v>1410</v>
      </c>
      <c r="B1411">
        <v>580</v>
      </c>
      <c r="C1411" s="3">
        <f t="shared" ref="C1411:F1411" si="1409">1.3*B1411</f>
        <v>754</v>
      </c>
      <c r="D1411" s="3">
        <f t="shared" si="1409"/>
        <v>980.2</v>
      </c>
      <c r="E1411" s="3">
        <f t="shared" si="1409"/>
        <v>1274.26</v>
      </c>
      <c r="F1411" s="3">
        <f t="shared" si="1409"/>
        <v>1656.538</v>
      </c>
    </row>
    <row r="1412" spans="1:6" x14ac:dyDescent="0.2">
      <c r="A1412">
        <v>1411</v>
      </c>
      <c r="B1412">
        <v>323</v>
      </c>
      <c r="C1412" s="3">
        <f t="shared" ref="C1412:F1412" si="1410">1.3*B1412</f>
        <v>419.90000000000003</v>
      </c>
      <c r="D1412" s="3">
        <f t="shared" si="1410"/>
        <v>545.87000000000012</v>
      </c>
      <c r="E1412" s="3">
        <f t="shared" si="1410"/>
        <v>709.6310000000002</v>
      </c>
      <c r="F1412" s="3">
        <f t="shared" si="1410"/>
        <v>922.52030000000025</v>
      </c>
    </row>
    <row r="1413" spans="1:6" x14ac:dyDescent="0.2">
      <c r="A1413">
        <v>1412</v>
      </c>
      <c r="B1413">
        <v>683</v>
      </c>
      <c r="C1413" s="3">
        <f t="shared" ref="C1413:F1413" si="1411">1.3*B1413</f>
        <v>887.9</v>
      </c>
      <c r="D1413" s="3">
        <f t="shared" si="1411"/>
        <v>1154.27</v>
      </c>
      <c r="E1413" s="3">
        <f t="shared" si="1411"/>
        <v>1500.5509999999999</v>
      </c>
      <c r="F1413" s="3">
        <f t="shared" si="1411"/>
        <v>1950.7163</v>
      </c>
    </row>
    <row r="1414" spans="1:6" x14ac:dyDescent="0.2">
      <c r="A1414">
        <v>1413</v>
      </c>
      <c r="B1414">
        <v>824</v>
      </c>
      <c r="C1414" s="3">
        <f t="shared" ref="C1414:F1414" si="1412">1.3*B1414</f>
        <v>1071.2</v>
      </c>
      <c r="D1414" s="3">
        <f t="shared" si="1412"/>
        <v>1392.5600000000002</v>
      </c>
      <c r="E1414" s="3">
        <f t="shared" si="1412"/>
        <v>1810.3280000000002</v>
      </c>
      <c r="F1414" s="3">
        <f t="shared" si="1412"/>
        <v>2353.4264000000003</v>
      </c>
    </row>
    <row r="1415" spans="1:6" x14ac:dyDescent="0.2">
      <c r="A1415">
        <v>1414</v>
      </c>
      <c r="B1415">
        <v>761</v>
      </c>
      <c r="C1415" s="3">
        <f t="shared" ref="C1415:F1415" si="1413">1.3*B1415</f>
        <v>989.30000000000007</v>
      </c>
      <c r="D1415" s="3">
        <f t="shared" si="1413"/>
        <v>1286.0900000000001</v>
      </c>
      <c r="E1415" s="3">
        <f t="shared" si="1413"/>
        <v>1671.9170000000001</v>
      </c>
      <c r="F1415" s="3">
        <f t="shared" si="1413"/>
        <v>2173.4921000000004</v>
      </c>
    </row>
    <row r="1416" spans="1:6" x14ac:dyDescent="0.2">
      <c r="A1416">
        <v>1415</v>
      </c>
      <c r="B1416">
        <v>1063</v>
      </c>
      <c r="C1416" s="3">
        <f t="shared" ref="C1416:F1416" si="1414">1.3*B1416</f>
        <v>1381.9</v>
      </c>
      <c r="D1416" s="3">
        <f t="shared" si="1414"/>
        <v>1796.4700000000003</v>
      </c>
      <c r="E1416" s="3">
        <f t="shared" si="1414"/>
        <v>2335.4110000000005</v>
      </c>
      <c r="F1416" s="3">
        <f t="shared" si="1414"/>
        <v>3036.0343000000007</v>
      </c>
    </row>
    <row r="1417" spans="1:6" x14ac:dyDescent="0.2">
      <c r="A1417">
        <v>1416</v>
      </c>
      <c r="B1417">
        <v>772</v>
      </c>
      <c r="C1417" s="3">
        <f t="shared" ref="C1417:F1417" si="1415">1.3*B1417</f>
        <v>1003.6</v>
      </c>
      <c r="D1417" s="3">
        <f t="shared" si="1415"/>
        <v>1304.68</v>
      </c>
      <c r="E1417" s="3">
        <f t="shared" si="1415"/>
        <v>1696.0840000000001</v>
      </c>
      <c r="F1417" s="3">
        <f t="shared" si="1415"/>
        <v>2204.9092000000001</v>
      </c>
    </row>
    <row r="1418" spans="1:6" x14ac:dyDescent="0.2">
      <c r="A1418">
        <v>1417</v>
      </c>
      <c r="B1418">
        <v>500</v>
      </c>
      <c r="C1418" s="3">
        <f t="shared" ref="C1418:F1418" si="1416">1.3*B1418</f>
        <v>650</v>
      </c>
      <c r="D1418" s="3">
        <f t="shared" si="1416"/>
        <v>845</v>
      </c>
      <c r="E1418" s="3">
        <f t="shared" si="1416"/>
        <v>1098.5</v>
      </c>
      <c r="F1418" s="3">
        <f t="shared" si="1416"/>
        <v>1428.05</v>
      </c>
    </row>
    <row r="1419" spans="1:6" x14ac:dyDescent="0.2">
      <c r="A1419">
        <v>1418</v>
      </c>
      <c r="B1419">
        <v>1145</v>
      </c>
      <c r="C1419" s="3">
        <f t="shared" ref="C1419:F1419" si="1417">1.3*B1419</f>
        <v>1488.5</v>
      </c>
      <c r="D1419" s="3">
        <f t="shared" si="1417"/>
        <v>1935.05</v>
      </c>
      <c r="E1419" s="3">
        <f t="shared" si="1417"/>
        <v>2515.5650000000001</v>
      </c>
      <c r="F1419" s="3">
        <f t="shared" si="1417"/>
        <v>3270.2345</v>
      </c>
    </row>
    <row r="1420" spans="1:6" x14ac:dyDescent="0.2">
      <c r="A1420">
        <v>1419</v>
      </c>
      <c r="B1420">
        <v>655</v>
      </c>
      <c r="C1420" s="3">
        <f t="shared" ref="C1420:F1420" si="1418">1.3*B1420</f>
        <v>851.5</v>
      </c>
      <c r="D1420" s="3">
        <f t="shared" si="1418"/>
        <v>1106.95</v>
      </c>
      <c r="E1420" s="3">
        <f t="shared" si="1418"/>
        <v>1439.0350000000001</v>
      </c>
      <c r="F1420" s="3">
        <f t="shared" si="1418"/>
        <v>1870.7455000000002</v>
      </c>
    </row>
    <row r="1421" spans="1:6" x14ac:dyDescent="0.2">
      <c r="A1421">
        <v>1420</v>
      </c>
      <c r="B1421">
        <v>579</v>
      </c>
      <c r="C1421" s="3">
        <f t="shared" ref="C1421:F1421" si="1419">1.3*B1421</f>
        <v>752.7</v>
      </c>
      <c r="D1421" s="3">
        <f t="shared" si="1419"/>
        <v>978.5100000000001</v>
      </c>
      <c r="E1421" s="3">
        <f t="shared" si="1419"/>
        <v>1272.0630000000001</v>
      </c>
      <c r="F1421" s="3">
        <f t="shared" si="1419"/>
        <v>1653.6819000000003</v>
      </c>
    </row>
    <row r="1422" spans="1:6" x14ac:dyDescent="0.2">
      <c r="A1422">
        <v>1421</v>
      </c>
      <c r="B1422">
        <v>603</v>
      </c>
      <c r="C1422" s="3">
        <f t="shared" ref="C1422:F1422" si="1420">1.3*B1422</f>
        <v>783.9</v>
      </c>
      <c r="D1422" s="3">
        <f t="shared" si="1420"/>
        <v>1019.07</v>
      </c>
      <c r="E1422" s="3">
        <f t="shared" si="1420"/>
        <v>1324.7910000000002</v>
      </c>
      <c r="F1422" s="3">
        <f t="shared" si="1420"/>
        <v>1722.2283000000002</v>
      </c>
    </row>
    <row r="1423" spans="1:6" x14ac:dyDescent="0.2">
      <c r="A1423">
        <v>1422</v>
      </c>
      <c r="B1423">
        <v>204</v>
      </c>
      <c r="C1423" s="3">
        <f t="shared" ref="C1423:F1423" si="1421">1.3*B1423</f>
        <v>265.2</v>
      </c>
      <c r="D1423" s="3">
        <f t="shared" si="1421"/>
        <v>344.76</v>
      </c>
      <c r="E1423" s="3">
        <f t="shared" si="1421"/>
        <v>448.18799999999999</v>
      </c>
      <c r="F1423" s="3">
        <f t="shared" si="1421"/>
        <v>582.64440000000002</v>
      </c>
    </row>
    <row r="1424" spans="1:6" x14ac:dyDescent="0.2">
      <c r="A1424">
        <v>1423</v>
      </c>
      <c r="B1424">
        <v>1170</v>
      </c>
      <c r="C1424" s="3">
        <f t="shared" ref="C1424:F1424" si="1422">1.3*B1424</f>
        <v>1521</v>
      </c>
      <c r="D1424" s="3">
        <f t="shared" si="1422"/>
        <v>1977.3</v>
      </c>
      <c r="E1424" s="3">
        <f t="shared" si="1422"/>
        <v>2570.4900000000002</v>
      </c>
      <c r="F1424" s="3">
        <f t="shared" si="1422"/>
        <v>3341.6370000000006</v>
      </c>
    </row>
    <row r="1425" spans="1:6" x14ac:dyDescent="0.2">
      <c r="A1425">
        <v>1424</v>
      </c>
      <c r="B1425">
        <v>1173</v>
      </c>
      <c r="C1425" s="3">
        <f t="shared" ref="C1425:F1425" si="1423">1.3*B1425</f>
        <v>1524.9</v>
      </c>
      <c r="D1425" s="3">
        <f t="shared" si="1423"/>
        <v>1982.3700000000001</v>
      </c>
      <c r="E1425" s="3">
        <f t="shared" si="1423"/>
        <v>2577.0810000000001</v>
      </c>
      <c r="F1425" s="3">
        <f t="shared" si="1423"/>
        <v>3350.2053000000001</v>
      </c>
    </row>
    <row r="1426" spans="1:6" x14ac:dyDescent="0.2">
      <c r="A1426">
        <v>1425</v>
      </c>
      <c r="B1426">
        <v>1189</v>
      </c>
      <c r="C1426" s="3">
        <f t="shared" ref="C1426:F1426" si="1424">1.3*B1426</f>
        <v>1545.7</v>
      </c>
      <c r="D1426" s="3">
        <f t="shared" si="1424"/>
        <v>2009.41</v>
      </c>
      <c r="E1426" s="3">
        <f t="shared" si="1424"/>
        <v>2612.2330000000002</v>
      </c>
      <c r="F1426" s="3">
        <f t="shared" si="1424"/>
        <v>3395.9029000000005</v>
      </c>
    </row>
    <row r="1427" spans="1:6" x14ac:dyDescent="0.2">
      <c r="A1427">
        <v>1426</v>
      </c>
      <c r="B1427">
        <v>567</v>
      </c>
      <c r="C1427" s="3">
        <f t="shared" ref="C1427:F1427" si="1425">1.3*B1427</f>
        <v>737.1</v>
      </c>
      <c r="D1427" s="3">
        <f t="shared" si="1425"/>
        <v>958.23</v>
      </c>
      <c r="E1427" s="3">
        <f t="shared" si="1425"/>
        <v>1245.6990000000001</v>
      </c>
      <c r="F1427" s="3">
        <f t="shared" si="1425"/>
        <v>1619.4087000000002</v>
      </c>
    </row>
    <row r="1428" spans="1:6" x14ac:dyDescent="0.2">
      <c r="A1428">
        <v>1427</v>
      </c>
      <c r="B1428">
        <v>353</v>
      </c>
      <c r="C1428" s="3">
        <f t="shared" ref="C1428:F1428" si="1426">1.3*B1428</f>
        <v>458.90000000000003</v>
      </c>
      <c r="D1428" s="3">
        <f t="shared" si="1426"/>
        <v>596.57000000000005</v>
      </c>
      <c r="E1428" s="3">
        <f t="shared" si="1426"/>
        <v>775.54100000000005</v>
      </c>
      <c r="F1428" s="3">
        <f t="shared" si="1426"/>
        <v>1008.2033000000001</v>
      </c>
    </row>
    <row r="1429" spans="1:6" x14ac:dyDescent="0.2">
      <c r="A1429">
        <v>1428</v>
      </c>
      <c r="B1429">
        <v>741</v>
      </c>
      <c r="C1429" s="3">
        <f t="shared" ref="C1429:F1429" si="1427">1.3*B1429</f>
        <v>963.30000000000007</v>
      </c>
      <c r="D1429" s="3">
        <f t="shared" si="1427"/>
        <v>1252.2900000000002</v>
      </c>
      <c r="E1429" s="3">
        <f t="shared" si="1427"/>
        <v>1627.9770000000003</v>
      </c>
      <c r="F1429" s="3">
        <f t="shared" si="1427"/>
        <v>2116.3701000000005</v>
      </c>
    </row>
    <row r="1430" spans="1:6" x14ac:dyDescent="0.2">
      <c r="A1430">
        <v>1429</v>
      </c>
      <c r="B1430">
        <v>221</v>
      </c>
      <c r="C1430" s="3">
        <f t="shared" ref="C1430:F1430" si="1428">1.3*B1430</f>
        <v>287.3</v>
      </c>
      <c r="D1430" s="3">
        <f t="shared" si="1428"/>
        <v>373.49</v>
      </c>
      <c r="E1430" s="3">
        <f t="shared" si="1428"/>
        <v>485.53700000000003</v>
      </c>
      <c r="F1430" s="3">
        <f t="shared" si="1428"/>
        <v>631.19810000000007</v>
      </c>
    </row>
    <row r="1431" spans="1:6" x14ac:dyDescent="0.2">
      <c r="A1431">
        <v>1430</v>
      </c>
      <c r="B1431">
        <v>780</v>
      </c>
      <c r="C1431" s="3">
        <f t="shared" ref="C1431:F1431" si="1429">1.3*B1431</f>
        <v>1014</v>
      </c>
      <c r="D1431" s="3">
        <f t="shared" si="1429"/>
        <v>1318.2</v>
      </c>
      <c r="E1431" s="3">
        <f t="shared" si="1429"/>
        <v>1713.66</v>
      </c>
      <c r="F1431" s="3">
        <f t="shared" si="1429"/>
        <v>2227.7580000000003</v>
      </c>
    </row>
    <row r="1432" spans="1:6" x14ac:dyDescent="0.2">
      <c r="A1432">
        <v>1431</v>
      </c>
      <c r="B1432">
        <v>682</v>
      </c>
      <c r="C1432" s="3">
        <f t="shared" ref="C1432:F1432" si="1430">1.3*B1432</f>
        <v>886.6</v>
      </c>
      <c r="D1432" s="3">
        <f t="shared" si="1430"/>
        <v>1152.5800000000002</v>
      </c>
      <c r="E1432" s="3">
        <f t="shared" si="1430"/>
        <v>1498.3540000000003</v>
      </c>
      <c r="F1432" s="3">
        <f t="shared" si="1430"/>
        <v>1947.8602000000003</v>
      </c>
    </row>
    <row r="1433" spans="1:6" x14ac:dyDescent="0.2">
      <c r="A1433">
        <v>1432</v>
      </c>
      <c r="B1433">
        <v>725</v>
      </c>
      <c r="C1433" s="3">
        <f t="shared" ref="C1433:F1433" si="1431">1.3*B1433</f>
        <v>942.5</v>
      </c>
      <c r="D1433" s="3">
        <f t="shared" si="1431"/>
        <v>1225.25</v>
      </c>
      <c r="E1433" s="3">
        <f t="shared" si="1431"/>
        <v>1592.825</v>
      </c>
      <c r="F1433" s="3">
        <f t="shared" si="1431"/>
        <v>2070.6725000000001</v>
      </c>
    </row>
    <row r="1434" spans="1:6" x14ac:dyDescent="0.2">
      <c r="A1434">
        <v>1433</v>
      </c>
      <c r="B1434">
        <v>788</v>
      </c>
      <c r="C1434" s="3">
        <f t="shared" ref="C1434:F1434" si="1432">1.3*B1434</f>
        <v>1024.4000000000001</v>
      </c>
      <c r="D1434" s="3">
        <f t="shared" si="1432"/>
        <v>1331.7200000000003</v>
      </c>
      <c r="E1434" s="3">
        <f t="shared" si="1432"/>
        <v>1731.2360000000003</v>
      </c>
      <c r="F1434" s="3">
        <f t="shared" si="1432"/>
        <v>2250.6068000000005</v>
      </c>
    </row>
    <row r="1435" spans="1:6" x14ac:dyDescent="0.2">
      <c r="A1435">
        <v>1434</v>
      </c>
      <c r="B1435">
        <v>653</v>
      </c>
      <c r="C1435" s="3">
        <f t="shared" ref="C1435:F1435" si="1433">1.3*B1435</f>
        <v>848.9</v>
      </c>
      <c r="D1435" s="3">
        <f t="shared" si="1433"/>
        <v>1103.57</v>
      </c>
      <c r="E1435" s="3">
        <f t="shared" si="1433"/>
        <v>1434.6410000000001</v>
      </c>
      <c r="F1435" s="3">
        <f t="shared" si="1433"/>
        <v>1865.0333000000001</v>
      </c>
    </row>
    <row r="1436" spans="1:6" x14ac:dyDescent="0.2">
      <c r="A1436">
        <v>1435</v>
      </c>
      <c r="B1436">
        <v>769</v>
      </c>
      <c r="C1436" s="3">
        <f t="shared" ref="C1436:F1436" si="1434">1.3*B1436</f>
        <v>999.7</v>
      </c>
      <c r="D1436" s="3">
        <f t="shared" si="1434"/>
        <v>1299.6100000000001</v>
      </c>
      <c r="E1436" s="3">
        <f t="shared" si="1434"/>
        <v>1689.4930000000002</v>
      </c>
      <c r="F1436" s="3">
        <f t="shared" si="1434"/>
        <v>2196.3409000000001</v>
      </c>
    </row>
    <row r="1437" spans="1:6" x14ac:dyDescent="0.2">
      <c r="A1437">
        <v>1436</v>
      </c>
      <c r="B1437">
        <v>790</v>
      </c>
      <c r="C1437" s="3">
        <f t="shared" ref="C1437:F1437" si="1435">1.3*B1437</f>
        <v>1027</v>
      </c>
      <c r="D1437" s="3">
        <f t="shared" si="1435"/>
        <v>1335.1000000000001</v>
      </c>
      <c r="E1437" s="3">
        <f t="shared" si="1435"/>
        <v>1735.6300000000003</v>
      </c>
      <c r="F1437" s="3">
        <f t="shared" si="1435"/>
        <v>2256.3190000000004</v>
      </c>
    </row>
    <row r="1438" spans="1:6" x14ac:dyDescent="0.2">
      <c r="A1438">
        <v>1437</v>
      </c>
      <c r="B1438">
        <v>385</v>
      </c>
      <c r="C1438" s="3">
        <f t="shared" ref="C1438:F1438" si="1436">1.3*B1438</f>
        <v>500.5</v>
      </c>
      <c r="D1438" s="3">
        <f t="shared" si="1436"/>
        <v>650.65</v>
      </c>
      <c r="E1438" s="3">
        <f t="shared" si="1436"/>
        <v>845.84500000000003</v>
      </c>
      <c r="F1438" s="3">
        <f t="shared" si="1436"/>
        <v>1099.5985000000001</v>
      </c>
    </row>
    <row r="1439" spans="1:6" x14ac:dyDescent="0.2">
      <c r="A1439">
        <v>1438</v>
      </c>
      <c r="B1439">
        <v>949</v>
      </c>
      <c r="C1439" s="3">
        <f t="shared" ref="C1439:F1439" si="1437">1.3*B1439</f>
        <v>1233.7</v>
      </c>
      <c r="D1439" s="3">
        <f t="shared" si="1437"/>
        <v>1603.8100000000002</v>
      </c>
      <c r="E1439" s="3">
        <f t="shared" si="1437"/>
        <v>2084.9530000000004</v>
      </c>
      <c r="F1439" s="3">
        <f t="shared" si="1437"/>
        <v>2710.4389000000006</v>
      </c>
    </row>
    <row r="1440" spans="1:6" x14ac:dyDescent="0.2">
      <c r="A1440">
        <v>1439</v>
      </c>
      <c r="B1440">
        <v>645</v>
      </c>
      <c r="C1440" s="3">
        <f t="shared" ref="C1440:F1440" si="1438">1.3*B1440</f>
        <v>838.5</v>
      </c>
      <c r="D1440" s="3">
        <f t="shared" si="1438"/>
        <v>1090.05</v>
      </c>
      <c r="E1440" s="3">
        <f t="shared" si="1438"/>
        <v>1417.0650000000001</v>
      </c>
      <c r="F1440" s="3">
        <f t="shared" si="1438"/>
        <v>1842.1845000000001</v>
      </c>
    </row>
    <row r="1441" spans="1:6" x14ac:dyDescent="0.2">
      <c r="A1441">
        <v>1440</v>
      </c>
      <c r="B1441">
        <v>489</v>
      </c>
      <c r="C1441" s="3">
        <f t="shared" ref="C1441:F1441" si="1439">1.3*B1441</f>
        <v>635.70000000000005</v>
      </c>
      <c r="D1441" s="3">
        <f t="shared" si="1439"/>
        <v>826.41000000000008</v>
      </c>
      <c r="E1441" s="3">
        <f t="shared" si="1439"/>
        <v>1074.3330000000001</v>
      </c>
      <c r="F1441" s="3">
        <f t="shared" si="1439"/>
        <v>1396.6329000000001</v>
      </c>
    </row>
    <row r="1442" spans="1:6" x14ac:dyDescent="0.2">
      <c r="A1442">
        <v>1441</v>
      </c>
      <c r="B1442">
        <v>451</v>
      </c>
      <c r="C1442" s="3">
        <f t="shared" ref="C1442:F1442" si="1440">1.3*B1442</f>
        <v>586.30000000000007</v>
      </c>
      <c r="D1442" s="3">
        <f t="shared" si="1440"/>
        <v>762.19000000000017</v>
      </c>
      <c r="E1442" s="3">
        <f t="shared" si="1440"/>
        <v>990.84700000000021</v>
      </c>
      <c r="F1442" s="3">
        <f t="shared" si="1440"/>
        <v>1288.1011000000003</v>
      </c>
    </row>
    <row r="1443" spans="1:6" x14ac:dyDescent="0.2">
      <c r="A1443">
        <v>1442</v>
      </c>
      <c r="B1443">
        <v>480</v>
      </c>
      <c r="C1443" s="3">
        <f t="shared" ref="C1443:F1443" si="1441">1.3*B1443</f>
        <v>624</v>
      </c>
      <c r="D1443" s="3">
        <f t="shared" si="1441"/>
        <v>811.2</v>
      </c>
      <c r="E1443" s="3">
        <f t="shared" si="1441"/>
        <v>1054.5600000000002</v>
      </c>
      <c r="F1443" s="3">
        <f t="shared" si="1441"/>
        <v>1370.9280000000003</v>
      </c>
    </row>
    <row r="1444" spans="1:6" x14ac:dyDescent="0.2">
      <c r="A1444">
        <v>1443</v>
      </c>
      <c r="B1444">
        <v>333</v>
      </c>
      <c r="C1444" s="3">
        <f t="shared" ref="C1444:F1444" si="1442">1.3*B1444</f>
        <v>432.90000000000003</v>
      </c>
      <c r="D1444" s="3">
        <f t="shared" si="1442"/>
        <v>562.7700000000001</v>
      </c>
      <c r="E1444" s="3">
        <f t="shared" si="1442"/>
        <v>731.60100000000011</v>
      </c>
      <c r="F1444" s="3">
        <f t="shared" si="1442"/>
        <v>951.08130000000017</v>
      </c>
    </row>
    <row r="1445" spans="1:6" x14ac:dyDescent="0.2">
      <c r="A1445">
        <v>1444</v>
      </c>
      <c r="B1445">
        <v>616</v>
      </c>
      <c r="C1445" s="3">
        <f t="shared" ref="C1445:F1445" si="1443">1.3*B1445</f>
        <v>800.80000000000007</v>
      </c>
      <c r="D1445" s="3">
        <f t="shared" si="1443"/>
        <v>1041.0400000000002</v>
      </c>
      <c r="E1445" s="3">
        <f t="shared" si="1443"/>
        <v>1353.3520000000003</v>
      </c>
      <c r="F1445" s="3">
        <f t="shared" si="1443"/>
        <v>1759.3576000000005</v>
      </c>
    </row>
    <row r="1446" spans="1:6" x14ac:dyDescent="0.2">
      <c r="A1446">
        <v>1445</v>
      </c>
      <c r="B1446">
        <v>1055</v>
      </c>
      <c r="C1446" s="3">
        <f t="shared" ref="C1446:F1446" si="1444">1.3*B1446</f>
        <v>1371.5</v>
      </c>
      <c r="D1446" s="3">
        <f t="shared" si="1444"/>
        <v>1782.95</v>
      </c>
      <c r="E1446" s="3">
        <f t="shared" si="1444"/>
        <v>2317.835</v>
      </c>
      <c r="F1446" s="3">
        <f t="shared" si="1444"/>
        <v>3013.1855</v>
      </c>
    </row>
    <row r="1447" spans="1:6" x14ac:dyDescent="0.2">
      <c r="A1447">
        <v>1446</v>
      </c>
      <c r="B1447">
        <v>436</v>
      </c>
      <c r="C1447" s="3">
        <f t="shared" ref="C1447:F1447" si="1445">1.3*B1447</f>
        <v>566.80000000000007</v>
      </c>
      <c r="D1447" s="3">
        <f t="shared" si="1445"/>
        <v>736.84000000000015</v>
      </c>
      <c r="E1447" s="3">
        <f t="shared" si="1445"/>
        <v>957.89200000000017</v>
      </c>
      <c r="F1447" s="3">
        <f t="shared" si="1445"/>
        <v>1245.2596000000003</v>
      </c>
    </row>
    <row r="1448" spans="1:6" x14ac:dyDescent="0.2">
      <c r="A1448">
        <v>1447</v>
      </c>
      <c r="B1448">
        <v>633</v>
      </c>
      <c r="C1448" s="3">
        <f t="shared" ref="C1448:F1448" si="1446">1.3*B1448</f>
        <v>822.9</v>
      </c>
      <c r="D1448" s="3">
        <f t="shared" si="1446"/>
        <v>1069.77</v>
      </c>
      <c r="E1448" s="3">
        <f t="shared" si="1446"/>
        <v>1390.701</v>
      </c>
      <c r="F1448" s="3">
        <f t="shared" si="1446"/>
        <v>1807.9113</v>
      </c>
    </row>
    <row r="1449" spans="1:6" x14ac:dyDescent="0.2">
      <c r="A1449">
        <v>1448</v>
      </c>
      <c r="B1449">
        <v>729</v>
      </c>
      <c r="C1449" s="3">
        <f t="shared" ref="C1449:F1449" si="1447">1.3*B1449</f>
        <v>947.7</v>
      </c>
      <c r="D1449" s="3">
        <f t="shared" si="1447"/>
        <v>1232.01</v>
      </c>
      <c r="E1449" s="3">
        <f t="shared" si="1447"/>
        <v>1601.6130000000001</v>
      </c>
      <c r="F1449" s="3">
        <f t="shared" si="1447"/>
        <v>2082.0969</v>
      </c>
    </row>
    <row r="1450" spans="1:6" x14ac:dyDescent="0.2">
      <c r="A1450">
        <v>1449</v>
      </c>
      <c r="B1450">
        <v>798</v>
      </c>
      <c r="C1450" s="3">
        <f t="shared" ref="C1450:F1450" si="1448">1.3*B1450</f>
        <v>1037.4000000000001</v>
      </c>
      <c r="D1450" s="3">
        <f t="shared" si="1448"/>
        <v>1348.6200000000001</v>
      </c>
      <c r="E1450" s="3">
        <f t="shared" si="1448"/>
        <v>1753.2060000000001</v>
      </c>
      <c r="F1450" s="3">
        <f t="shared" si="1448"/>
        <v>2279.1678000000002</v>
      </c>
    </row>
    <row r="1451" spans="1:6" x14ac:dyDescent="0.2">
      <c r="A1451">
        <v>1450</v>
      </c>
      <c r="B1451">
        <v>1020</v>
      </c>
      <c r="C1451" s="3">
        <f t="shared" ref="C1451:F1451" si="1449">1.3*B1451</f>
        <v>1326</v>
      </c>
      <c r="D1451" s="3">
        <f t="shared" si="1449"/>
        <v>1723.8</v>
      </c>
      <c r="E1451" s="3">
        <f t="shared" si="1449"/>
        <v>2240.94</v>
      </c>
      <c r="F1451" s="3">
        <f t="shared" si="1449"/>
        <v>2913.2220000000002</v>
      </c>
    </row>
    <row r="1452" spans="1:6" x14ac:dyDescent="0.2">
      <c r="A1452">
        <v>1451</v>
      </c>
      <c r="B1452">
        <v>717</v>
      </c>
      <c r="C1452" s="3">
        <f t="shared" ref="C1452:F1452" si="1450">1.3*B1452</f>
        <v>932.1</v>
      </c>
      <c r="D1452" s="3">
        <f t="shared" si="1450"/>
        <v>1211.73</v>
      </c>
      <c r="E1452" s="3">
        <f t="shared" si="1450"/>
        <v>1575.249</v>
      </c>
      <c r="F1452" s="3">
        <f t="shared" si="1450"/>
        <v>2047.8237000000001</v>
      </c>
    </row>
    <row r="1453" spans="1:6" x14ac:dyDescent="0.2">
      <c r="A1453">
        <v>1452</v>
      </c>
      <c r="B1453">
        <v>982</v>
      </c>
      <c r="C1453" s="3">
        <f t="shared" ref="C1453:F1453" si="1451">1.3*B1453</f>
        <v>1276.6000000000001</v>
      </c>
      <c r="D1453" s="3">
        <f t="shared" si="1451"/>
        <v>1659.5800000000002</v>
      </c>
      <c r="E1453" s="3">
        <f t="shared" si="1451"/>
        <v>2157.4540000000002</v>
      </c>
      <c r="F1453" s="3">
        <f t="shared" si="1451"/>
        <v>2804.6902000000005</v>
      </c>
    </row>
    <row r="1454" spans="1:6" x14ac:dyDescent="0.2">
      <c r="A1454">
        <v>1453</v>
      </c>
      <c r="B1454">
        <v>1002</v>
      </c>
      <c r="C1454" s="3">
        <f t="shared" ref="C1454:F1454" si="1452">1.3*B1454</f>
        <v>1302.6000000000001</v>
      </c>
      <c r="D1454" s="3">
        <f t="shared" si="1452"/>
        <v>1693.3800000000003</v>
      </c>
      <c r="E1454" s="3">
        <f t="shared" si="1452"/>
        <v>2201.3940000000007</v>
      </c>
      <c r="F1454" s="3">
        <f t="shared" si="1452"/>
        <v>2861.8122000000012</v>
      </c>
    </row>
    <row r="1455" spans="1:6" x14ac:dyDescent="0.2">
      <c r="A1455">
        <v>1454</v>
      </c>
      <c r="B1455">
        <v>1192</v>
      </c>
      <c r="C1455" s="3">
        <f t="shared" ref="C1455:F1455" si="1453">1.3*B1455</f>
        <v>1549.6000000000001</v>
      </c>
      <c r="D1455" s="3">
        <f t="shared" si="1453"/>
        <v>2014.4800000000002</v>
      </c>
      <c r="E1455" s="3">
        <f t="shared" si="1453"/>
        <v>2618.8240000000005</v>
      </c>
      <c r="F1455" s="3">
        <f t="shared" si="1453"/>
        <v>3404.4712000000009</v>
      </c>
    </row>
    <row r="1456" spans="1:6" x14ac:dyDescent="0.2">
      <c r="A1456">
        <v>1455</v>
      </c>
      <c r="B1456">
        <v>581</v>
      </c>
      <c r="C1456" s="3">
        <f t="shared" ref="C1456:F1456" si="1454">1.3*B1456</f>
        <v>755.30000000000007</v>
      </c>
      <c r="D1456" s="3">
        <f t="shared" si="1454"/>
        <v>981.8900000000001</v>
      </c>
      <c r="E1456" s="3">
        <f t="shared" si="1454"/>
        <v>1276.4570000000001</v>
      </c>
      <c r="F1456" s="3">
        <f t="shared" si="1454"/>
        <v>1659.3941000000002</v>
      </c>
    </row>
    <row r="1457" spans="1:6" x14ac:dyDescent="0.2">
      <c r="A1457">
        <v>1456</v>
      </c>
      <c r="B1457">
        <v>755</v>
      </c>
      <c r="C1457" s="3">
        <f t="shared" ref="C1457:F1457" si="1455">1.3*B1457</f>
        <v>981.5</v>
      </c>
      <c r="D1457" s="3">
        <f t="shared" si="1455"/>
        <v>1275.95</v>
      </c>
      <c r="E1457" s="3">
        <f t="shared" si="1455"/>
        <v>1658.7350000000001</v>
      </c>
      <c r="F1457" s="3">
        <f t="shared" si="1455"/>
        <v>2156.3555000000001</v>
      </c>
    </row>
    <row r="1458" spans="1:6" x14ac:dyDescent="0.2">
      <c r="A1458">
        <v>1457</v>
      </c>
      <c r="B1458">
        <v>482</v>
      </c>
      <c r="C1458" s="3">
        <f t="shared" ref="C1458:F1458" si="1456">1.3*B1458</f>
        <v>626.6</v>
      </c>
      <c r="D1458" s="3">
        <f t="shared" si="1456"/>
        <v>814.58</v>
      </c>
      <c r="E1458" s="3">
        <f t="shared" si="1456"/>
        <v>1058.9540000000002</v>
      </c>
      <c r="F1458" s="3">
        <f t="shared" si="1456"/>
        <v>1376.6402000000003</v>
      </c>
    </row>
    <row r="1459" spans="1:6" x14ac:dyDescent="0.2">
      <c r="A1459">
        <v>1458</v>
      </c>
      <c r="B1459">
        <v>740</v>
      </c>
      <c r="C1459" s="3">
        <f t="shared" ref="C1459:F1459" si="1457">1.3*B1459</f>
        <v>962</v>
      </c>
      <c r="D1459" s="3">
        <f t="shared" si="1457"/>
        <v>1250.6000000000001</v>
      </c>
      <c r="E1459" s="3">
        <f t="shared" si="1457"/>
        <v>1625.7800000000002</v>
      </c>
      <c r="F1459" s="3">
        <f t="shared" si="1457"/>
        <v>2113.5140000000001</v>
      </c>
    </row>
    <row r="1460" spans="1:6" x14ac:dyDescent="0.2">
      <c r="A1460">
        <v>1459</v>
      </c>
      <c r="B1460">
        <v>772</v>
      </c>
      <c r="C1460" s="3">
        <f t="shared" ref="C1460:F1460" si="1458">1.3*B1460</f>
        <v>1003.6</v>
      </c>
      <c r="D1460" s="3">
        <f t="shared" si="1458"/>
        <v>1304.68</v>
      </c>
      <c r="E1460" s="3">
        <f t="shared" si="1458"/>
        <v>1696.0840000000001</v>
      </c>
      <c r="F1460" s="3">
        <f t="shared" si="1458"/>
        <v>2204.9092000000001</v>
      </c>
    </row>
    <row r="1461" spans="1:6" x14ac:dyDescent="0.2">
      <c r="A1461">
        <v>1460</v>
      </c>
      <c r="B1461">
        <v>620</v>
      </c>
      <c r="C1461" s="3">
        <f t="shared" ref="C1461:F1461" si="1459">1.3*B1461</f>
        <v>806</v>
      </c>
      <c r="D1461" s="3">
        <f t="shared" si="1459"/>
        <v>1047.8</v>
      </c>
      <c r="E1461" s="3">
        <f t="shared" si="1459"/>
        <v>1362.14</v>
      </c>
      <c r="F1461" s="3">
        <f t="shared" si="1459"/>
        <v>1770.7820000000002</v>
      </c>
    </row>
    <row r="1462" spans="1:6" x14ac:dyDescent="0.2">
      <c r="A1462">
        <v>1461</v>
      </c>
      <c r="B1462">
        <v>1136</v>
      </c>
      <c r="C1462" s="3">
        <f t="shared" ref="C1462:F1462" si="1460">1.3*B1462</f>
        <v>1476.8</v>
      </c>
      <c r="D1462" s="3">
        <f t="shared" si="1460"/>
        <v>1919.84</v>
      </c>
      <c r="E1462" s="3">
        <f t="shared" si="1460"/>
        <v>2495.7919999999999</v>
      </c>
      <c r="F1462" s="3">
        <f t="shared" si="1460"/>
        <v>3244.5295999999998</v>
      </c>
    </row>
    <row r="1463" spans="1:6" x14ac:dyDescent="0.2">
      <c r="A1463">
        <v>1462</v>
      </c>
      <c r="B1463">
        <v>1086</v>
      </c>
      <c r="C1463" s="3">
        <f t="shared" ref="C1463:F1463" si="1461">1.3*B1463</f>
        <v>1411.8</v>
      </c>
      <c r="D1463" s="3">
        <f t="shared" si="1461"/>
        <v>1835.34</v>
      </c>
      <c r="E1463" s="3">
        <f t="shared" si="1461"/>
        <v>2385.942</v>
      </c>
      <c r="F1463" s="3">
        <f t="shared" si="1461"/>
        <v>3101.7246</v>
      </c>
    </row>
    <row r="1464" spans="1:6" x14ac:dyDescent="0.2">
      <c r="A1464">
        <v>1463</v>
      </c>
      <c r="B1464">
        <v>462</v>
      </c>
      <c r="C1464" s="3">
        <f t="shared" ref="C1464:F1464" si="1462">1.3*B1464</f>
        <v>600.6</v>
      </c>
      <c r="D1464" s="3">
        <f t="shared" si="1462"/>
        <v>780.78000000000009</v>
      </c>
      <c r="E1464" s="3">
        <f t="shared" si="1462"/>
        <v>1015.0140000000001</v>
      </c>
      <c r="F1464" s="3">
        <f t="shared" si="1462"/>
        <v>1319.5182000000002</v>
      </c>
    </row>
    <row r="1465" spans="1:6" x14ac:dyDescent="0.2">
      <c r="A1465">
        <v>1464</v>
      </c>
      <c r="B1465">
        <v>385</v>
      </c>
      <c r="C1465" s="3">
        <f t="shared" ref="C1465:F1465" si="1463">1.3*B1465</f>
        <v>500.5</v>
      </c>
      <c r="D1465" s="3">
        <f t="shared" si="1463"/>
        <v>650.65</v>
      </c>
      <c r="E1465" s="3">
        <f t="shared" si="1463"/>
        <v>845.84500000000003</v>
      </c>
      <c r="F1465" s="3">
        <f t="shared" si="1463"/>
        <v>1099.5985000000001</v>
      </c>
    </row>
    <row r="1466" spans="1:6" x14ac:dyDescent="0.2">
      <c r="A1466">
        <v>1465</v>
      </c>
      <c r="B1466">
        <v>758</v>
      </c>
      <c r="C1466" s="3">
        <f t="shared" ref="C1466:F1466" si="1464">1.3*B1466</f>
        <v>985.4</v>
      </c>
      <c r="D1466" s="3">
        <f t="shared" si="1464"/>
        <v>1281.02</v>
      </c>
      <c r="E1466" s="3">
        <f t="shared" si="1464"/>
        <v>1665.326</v>
      </c>
      <c r="F1466" s="3">
        <f t="shared" si="1464"/>
        <v>2164.9238</v>
      </c>
    </row>
    <row r="1467" spans="1:6" x14ac:dyDescent="0.2">
      <c r="A1467">
        <v>1466</v>
      </c>
      <c r="B1467">
        <v>1063</v>
      </c>
      <c r="C1467" s="3">
        <f t="shared" ref="C1467:F1467" si="1465">1.3*B1467</f>
        <v>1381.9</v>
      </c>
      <c r="D1467" s="3">
        <f t="shared" si="1465"/>
        <v>1796.4700000000003</v>
      </c>
      <c r="E1467" s="3">
        <f t="shared" si="1465"/>
        <v>2335.4110000000005</v>
      </c>
      <c r="F1467" s="3">
        <f t="shared" si="1465"/>
        <v>3036.0343000000007</v>
      </c>
    </row>
    <row r="1468" spans="1:6" x14ac:dyDescent="0.2">
      <c r="A1468">
        <v>1467</v>
      </c>
      <c r="B1468">
        <v>740</v>
      </c>
      <c r="C1468" s="3">
        <f t="shared" ref="C1468:F1468" si="1466">1.3*B1468</f>
        <v>962</v>
      </c>
      <c r="D1468" s="3">
        <f t="shared" si="1466"/>
        <v>1250.6000000000001</v>
      </c>
      <c r="E1468" s="3">
        <f t="shared" si="1466"/>
        <v>1625.7800000000002</v>
      </c>
      <c r="F1468" s="3">
        <f t="shared" si="1466"/>
        <v>2113.5140000000001</v>
      </c>
    </row>
    <row r="1469" spans="1:6" x14ac:dyDescent="0.2">
      <c r="A1469">
        <v>1468</v>
      </c>
      <c r="B1469">
        <v>573</v>
      </c>
      <c r="C1469" s="3">
        <f t="shared" ref="C1469:F1469" si="1467">1.3*B1469</f>
        <v>744.9</v>
      </c>
      <c r="D1469" s="3">
        <f t="shared" si="1467"/>
        <v>968.37</v>
      </c>
      <c r="E1469" s="3">
        <f t="shared" si="1467"/>
        <v>1258.8810000000001</v>
      </c>
      <c r="F1469" s="3">
        <f t="shared" si="1467"/>
        <v>1636.5453000000002</v>
      </c>
    </row>
    <row r="1470" spans="1:6" x14ac:dyDescent="0.2">
      <c r="A1470">
        <v>1469</v>
      </c>
      <c r="B1470">
        <v>1065</v>
      </c>
      <c r="C1470" s="3">
        <f t="shared" ref="C1470:F1470" si="1468">1.3*B1470</f>
        <v>1384.5</v>
      </c>
      <c r="D1470" s="3">
        <f t="shared" si="1468"/>
        <v>1799.8500000000001</v>
      </c>
      <c r="E1470" s="3">
        <f t="shared" si="1468"/>
        <v>2339.8050000000003</v>
      </c>
      <c r="F1470" s="3">
        <f t="shared" si="1468"/>
        <v>3041.7465000000007</v>
      </c>
    </row>
    <row r="1471" spans="1:6" x14ac:dyDescent="0.2">
      <c r="A1471">
        <v>1470</v>
      </c>
      <c r="B1471">
        <v>933</v>
      </c>
      <c r="C1471" s="3">
        <f t="shared" ref="C1471:F1471" si="1469">1.3*B1471</f>
        <v>1212.9000000000001</v>
      </c>
      <c r="D1471" s="3">
        <f t="shared" si="1469"/>
        <v>1576.7700000000002</v>
      </c>
      <c r="E1471" s="3">
        <f t="shared" si="1469"/>
        <v>2049.8010000000004</v>
      </c>
      <c r="F1471" s="3">
        <f t="shared" si="1469"/>
        <v>2664.7413000000006</v>
      </c>
    </row>
    <row r="1472" spans="1:6" x14ac:dyDescent="0.2">
      <c r="A1472">
        <v>1471</v>
      </c>
      <c r="B1472">
        <v>425</v>
      </c>
      <c r="C1472" s="3">
        <f t="shared" ref="C1472:F1472" si="1470">1.3*B1472</f>
        <v>552.5</v>
      </c>
      <c r="D1472" s="3">
        <f t="shared" si="1470"/>
        <v>718.25</v>
      </c>
      <c r="E1472" s="3">
        <f t="shared" si="1470"/>
        <v>933.72500000000002</v>
      </c>
      <c r="F1472" s="3">
        <f t="shared" si="1470"/>
        <v>1213.8425</v>
      </c>
    </row>
    <row r="1473" spans="1:6" x14ac:dyDescent="0.2">
      <c r="A1473">
        <v>1472</v>
      </c>
      <c r="B1473">
        <v>940</v>
      </c>
      <c r="C1473" s="3">
        <f t="shared" ref="C1473:F1473" si="1471">1.3*B1473</f>
        <v>1222</v>
      </c>
      <c r="D1473" s="3">
        <f t="shared" si="1471"/>
        <v>1588.6000000000001</v>
      </c>
      <c r="E1473" s="3">
        <f t="shared" si="1471"/>
        <v>2065.1800000000003</v>
      </c>
      <c r="F1473" s="3">
        <f t="shared" si="1471"/>
        <v>2684.7340000000004</v>
      </c>
    </row>
    <row r="1474" spans="1:6" x14ac:dyDescent="0.2">
      <c r="A1474">
        <v>1473</v>
      </c>
      <c r="B1474">
        <v>841</v>
      </c>
      <c r="C1474" s="3">
        <f t="shared" ref="C1474:F1474" si="1472">1.3*B1474</f>
        <v>1093.3</v>
      </c>
      <c r="D1474" s="3">
        <f t="shared" si="1472"/>
        <v>1421.29</v>
      </c>
      <c r="E1474" s="3">
        <f t="shared" si="1472"/>
        <v>1847.6769999999999</v>
      </c>
      <c r="F1474" s="3">
        <f t="shared" si="1472"/>
        <v>2401.9800999999998</v>
      </c>
    </row>
    <row r="1475" spans="1:6" x14ac:dyDescent="0.2">
      <c r="A1475">
        <v>1474</v>
      </c>
      <c r="B1475">
        <v>679</v>
      </c>
      <c r="C1475" s="3">
        <f t="shared" ref="C1475:F1475" si="1473">1.3*B1475</f>
        <v>882.7</v>
      </c>
      <c r="D1475" s="3">
        <f t="shared" si="1473"/>
        <v>1147.51</v>
      </c>
      <c r="E1475" s="3">
        <f t="shared" si="1473"/>
        <v>1491.7630000000001</v>
      </c>
      <c r="F1475" s="3">
        <f t="shared" si="1473"/>
        <v>1939.2919000000002</v>
      </c>
    </row>
    <row r="1476" spans="1:6" x14ac:dyDescent="0.2">
      <c r="A1476">
        <v>1475</v>
      </c>
      <c r="B1476">
        <v>565</v>
      </c>
      <c r="C1476" s="3">
        <f t="shared" ref="C1476:F1476" si="1474">1.3*B1476</f>
        <v>734.5</v>
      </c>
      <c r="D1476" s="3">
        <f t="shared" si="1474"/>
        <v>954.85</v>
      </c>
      <c r="E1476" s="3">
        <f t="shared" si="1474"/>
        <v>1241.3050000000001</v>
      </c>
      <c r="F1476" s="3">
        <f t="shared" si="1474"/>
        <v>1613.6965000000002</v>
      </c>
    </row>
    <row r="1477" spans="1:6" x14ac:dyDescent="0.2">
      <c r="A1477">
        <v>1476</v>
      </c>
      <c r="B1477">
        <v>272</v>
      </c>
      <c r="C1477" s="3">
        <f t="shared" ref="C1477:F1477" si="1475">1.3*B1477</f>
        <v>353.6</v>
      </c>
      <c r="D1477" s="3">
        <f t="shared" si="1475"/>
        <v>459.68000000000006</v>
      </c>
      <c r="E1477" s="3">
        <f t="shared" si="1475"/>
        <v>597.58400000000006</v>
      </c>
      <c r="F1477" s="3">
        <f t="shared" si="1475"/>
        <v>776.8592000000001</v>
      </c>
    </row>
    <row r="1478" spans="1:6" x14ac:dyDescent="0.2">
      <c r="A1478">
        <v>1477</v>
      </c>
      <c r="B1478">
        <v>683</v>
      </c>
      <c r="C1478" s="3">
        <f t="shared" ref="C1478:F1478" si="1476">1.3*B1478</f>
        <v>887.9</v>
      </c>
      <c r="D1478" s="3">
        <f t="shared" si="1476"/>
        <v>1154.27</v>
      </c>
      <c r="E1478" s="3">
        <f t="shared" si="1476"/>
        <v>1500.5509999999999</v>
      </c>
      <c r="F1478" s="3">
        <f t="shared" si="1476"/>
        <v>1950.7163</v>
      </c>
    </row>
    <row r="1479" spans="1:6" x14ac:dyDescent="0.2">
      <c r="A1479">
        <v>1478</v>
      </c>
      <c r="B1479">
        <v>242</v>
      </c>
      <c r="C1479" s="3">
        <f t="shared" ref="C1479:F1479" si="1477">1.3*B1479</f>
        <v>314.60000000000002</v>
      </c>
      <c r="D1479" s="3">
        <f t="shared" si="1477"/>
        <v>408.98</v>
      </c>
      <c r="E1479" s="3">
        <f t="shared" si="1477"/>
        <v>531.67400000000009</v>
      </c>
      <c r="F1479" s="3">
        <f t="shared" si="1477"/>
        <v>691.17620000000011</v>
      </c>
    </row>
    <row r="1480" spans="1:6" x14ac:dyDescent="0.2">
      <c r="A1480">
        <v>1479</v>
      </c>
      <c r="B1480">
        <v>538</v>
      </c>
      <c r="C1480" s="3">
        <f t="shared" ref="C1480:F1480" si="1478">1.3*B1480</f>
        <v>699.4</v>
      </c>
      <c r="D1480" s="3">
        <f t="shared" si="1478"/>
        <v>909.22</v>
      </c>
      <c r="E1480" s="3">
        <f t="shared" si="1478"/>
        <v>1181.9860000000001</v>
      </c>
      <c r="F1480" s="3">
        <f t="shared" si="1478"/>
        <v>1536.5818000000002</v>
      </c>
    </row>
    <row r="1481" spans="1:6" x14ac:dyDescent="0.2">
      <c r="A1481">
        <v>1480</v>
      </c>
      <c r="B1481">
        <v>778</v>
      </c>
      <c r="C1481" s="3">
        <f t="shared" ref="C1481:F1481" si="1479">1.3*B1481</f>
        <v>1011.4000000000001</v>
      </c>
      <c r="D1481" s="3">
        <f t="shared" si="1479"/>
        <v>1314.8200000000002</v>
      </c>
      <c r="E1481" s="3">
        <f t="shared" si="1479"/>
        <v>1709.2660000000003</v>
      </c>
      <c r="F1481" s="3">
        <f t="shared" si="1479"/>
        <v>2222.0458000000003</v>
      </c>
    </row>
    <row r="1482" spans="1:6" x14ac:dyDescent="0.2">
      <c r="A1482">
        <v>1481</v>
      </c>
      <c r="B1482">
        <v>441</v>
      </c>
      <c r="C1482" s="3">
        <f t="shared" ref="C1482:F1482" si="1480">1.3*B1482</f>
        <v>573.30000000000007</v>
      </c>
      <c r="D1482" s="3">
        <f t="shared" si="1480"/>
        <v>745.29000000000008</v>
      </c>
      <c r="E1482" s="3">
        <f t="shared" si="1480"/>
        <v>968.87700000000018</v>
      </c>
      <c r="F1482" s="3">
        <f t="shared" si="1480"/>
        <v>1259.5401000000002</v>
      </c>
    </row>
    <row r="1483" spans="1:6" x14ac:dyDescent="0.2">
      <c r="A1483">
        <v>1482</v>
      </c>
      <c r="B1483">
        <v>368</v>
      </c>
      <c r="C1483" s="3">
        <f t="shared" ref="C1483:F1483" si="1481">1.3*B1483</f>
        <v>478.40000000000003</v>
      </c>
      <c r="D1483" s="3">
        <f t="shared" si="1481"/>
        <v>621.92000000000007</v>
      </c>
      <c r="E1483" s="3">
        <f t="shared" si="1481"/>
        <v>808.49600000000009</v>
      </c>
      <c r="F1483" s="3">
        <f t="shared" si="1481"/>
        <v>1051.0448000000001</v>
      </c>
    </row>
    <row r="1484" spans="1:6" x14ac:dyDescent="0.2">
      <c r="A1484">
        <v>1483</v>
      </c>
      <c r="B1484">
        <v>1156</v>
      </c>
      <c r="C1484" s="3">
        <f t="shared" ref="C1484:F1484" si="1482">1.3*B1484</f>
        <v>1502.8</v>
      </c>
      <c r="D1484" s="3">
        <f t="shared" si="1482"/>
        <v>1953.64</v>
      </c>
      <c r="E1484" s="3">
        <f t="shared" si="1482"/>
        <v>2539.7320000000004</v>
      </c>
      <c r="F1484" s="3">
        <f t="shared" si="1482"/>
        <v>3301.6516000000006</v>
      </c>
    </row>
    <row r="1485" spans="1:6" x14ac:dyDescent="0.2">
      <c r="A1485">
        <v>1484</v>
      </c>
      <c r="B1485">
        <v>295</v>
      </c>
      <c r="C1485" s="3">
        <f t="shared" ref="C1485:F1485" si="1483">1.3*B1485</f>
        <v>383.5</v>
      </c>
      <c r="D1485" s="3">
        <f t="shared" si="1483"/>
        <v>498.55</v>
      </c>
      <c r="E1485" s="3">
        <f t="shared" si="1483"/>
        <v>648.11500000000001</v>
      </c>
      <c r="F1485" s="3">
        <f t="shared" si="1483"/>
        <v>842.54950000000008</v>
      </c>
    </row>
    <row r="1486" spans="1:6" x14ac:dyDescent="0.2">
      <c r="A1486">
        <v>1485</v>
      </c>
      <c r="B1486">
        <v>537</v>
      </c>
      <c r="C1486" s="3">
        <f t="shared" ref="C1486:F1486" si="1484">1.3*B1486</f>
        <v>698.1</v>
      </c>
      <c r="D1486" s="3">
        <f t="shared" si="1484"/>
        <v>907.53000000000009</v>
      </c>
      <c r="E1486" s="3">
        <f t="shared" si="1484"/>
        <v>1179.7890000000002</v>
      </c>
      <c r="F1486" s="3">
        <f t="shared" si="1484"/>
        <v>1533.7257000000004</v>
      </c>
    </row>
    <row r="1487" spans="1:6" x14ac:dyDescent="0.2">
      <c r="A1487">
        <v>1486</v>
      </c>
      <c r="B1487">
        <v>957</v>
      </c>
      <c r="C1487" s="3">
        <f t="shared" ref="C1487:F1487" si="1485">1.3*B1487</f>
        <v>1244.1000000000001</v>
      </c>
      <c r="D1487" s="3">
        <f t="shared" si="1485"/>
        <v>1617.3300000000002</v>
      </c>
      <c r="E1487" s="3">
        <f t="shared" si="1485"/>
        <v>2102.5290000000005</v>
      </c>
      <c r="F1487" s="3">
        <f t="shared" si="1485"/>
        <v>2733.2877000000008</v>
      </c>
    </row>
    <row r="1488" spans="1:6" x14ac:dyDescent="0.2">
      <c r="A1488">
        <v>1487</v>
      </c>
      <c r="B1488">
        <v>279</v>
      </c>
      <c r="C1488" s="3">
        <f t="shared" ref="C1488:F1488" si="1486">1.3*B1488</f>
        <v>362.7</v>
      </c>
      <c r="D1488" s="3">
        <f t="shared" si="1486"/>
        <v>471.51</v>
      </c>
      <c r="E1488" s="3">
        <f t="shared" si="1486"/>
        <v>612.96299999999997</v>
      </c>
      <c r="F1488" s="3">
        <f t="shared" si="1486"/>
        <v>796.8519</v>
      </c>
    </row>
    <row r="1489" spans="1:6" x14ac:dyDescent="0.2">
      <c r="A1489">
        <v>1488</v>
      </c>
      <c r="B1489">
        <v>495</v>
      </c>
      <c r="C1489" s="3">
        <f t="shared" ref="C1489:F1489" si="1487">1.3*B1489</f>
        <v>643.5</v>
      </c>
      <c r="D1489" s="3">
        <f t="shared" si="1487"/>
        <v>836.55000000000007</v>
      </c>
      <c r="E1489" s="3">
        <f t="shared" si="1487"/>
        <v>1087.5150000000001</v>
      </c>
      <c r="F1489" s="3">
        <f t="shared" si="1487"/>
        <v>1413.7695000000001</v>
      </c>
    </row>
    <row r="1490" spans="1:6" x14ac:dyDescent="0.2">
      <c r="A1490">
        <v>1489</v>
      </c>
      <c r="B1490">
        <v>421</v>
      </c>
      <c r="C1490" s="3">
        <f t="shared" ref="C1490:F1490" si="1488">1.3*B1490</f>
        <v>547.30000000000007</v>
      </c>
      <c r="D1490" s="3">
        <f t="shared" si="1488"/>
        <v>711.49000000000012</v>
      </c>
      <c r="E1490" s="3">
        <f t="shared" si="1488"/>
        <v>924.93700000000024</v>
      </c>
      <c r="F1490" s="3">
        <f t="shared" si="1488"/>
        <v>1202.4181000000003</v>
      </c>
    </row>
    <row r="1491" spans="1:6" x14ac:dyDescent="0.2">
      <c r="A1491">
        <v>1490</v>
      </c>
      <c r="B1491">
        <v>992</v>
      </c>
      <c r="C1491" s="3">
        <f t="shared" ref="C1491:F1491" si="1489">1.3*B1491</f>
        <v>1289.6000000000001</v>
      </c>
      <c r="D1491" s="3">
        <f t="shared" si="1489"/>
        <v>1676.4800000000002</v>
      </c>
      <c r="E1491" s="3">
        <f t="shared" si="1489"/>
        <v>2179.4240000000004</v>
      </c>
      <c r="F1491" s="3">
        <f t="shared" si="1489"/>
        <v>2833.2512000000006</v>
      </c>
    </row>
    <row r="1492" spans="1:6" x14ac:dyDescent="0.2">
      <c r="A1492">
        <v>1491</v>
      </c>
      <c r="B1492">
        <v>347</v>
      </c>
      <c r="C1492" s="3">
        <f t="shared" ref="C1492:F1492" si="1490">1.3*B1492</f>
        <v>451.1</v>
      </c>
      <c r="D1492" s="3">
        <f t="shared" si="1490"/>
        <v>586.43000000000006</v>
      </c>
      <c r="E1492" s="3">
        <f t="shared" si="1490"/>
        <v>762.35900000000015</v>
      </c>
      <c r="F1492" s="3">
        <f t="shared" si="1490"/>
        <v>991.0667000000002</v>
      </c>
    </row>
    <row r="1493" spans="1:6" x14ac:dyDescent="0.2">
      <c r="A1493">
        <v>1492</v>
      </c>
      <c r="B1493">
        <v>1068</v>
      </c>
      <c r="C1493" s="3">
        <f t="shared" ref="C1493:F1493" si="1491">1.3*B1493</f>
        <v>1388.4</v>
      </c>
      <c r="D1493" s="3">
        <f t="shared" si="1491"/>
        <v>1804.92</v>
      </c>
      <c r="E1493" s="3">
        <f t="shared" si="1491"/>
        <v>2346.3960000000002</v>
      </c>
      <c r="F1493" s="3">
        <f t="shared" si="1491"/>
        <v>3050.3148000000006</v>
      </c>
    </row>
    <row r="1494" spans="1:6" x14ac:dyDescent="0.2">
      <c r="A1494">
        <v>1493</v>
      </c>
      <c r="B1494">
        <v>399</v>
      </c>
      <c r="C1494" s="3">
        <f t="shared" ref="C1494:F1494" si="1492">1.3*B1494</f>
        <v>518.70000000000005</v>
      </c>
      <c r="D1494" s="3">
        <f t="shared" si="1492"/>
        <v>674.31000000000006</v>
      </c>
      <c r="E1494" s="3">
        <f t="shared" si="1492"/>
        <v>876.60300000000007</v>
      </c>
      <c r="F1494" s="3">
        <f t="shared" si="1492"/>
        <v>1139.5839000000001</v>
      </c>
    </row>
    <row r="1495" spans="1:6" x14ac:dyDescent="0.2">
      <c r="A1495">
        <v>1494</v>
      </c>
      <c r="B1495">
        <v>735</v>
      </c>
      <c r="C1495" s="3">
        <f t="shared" ref="C1495:F1495" si="1493">1.3*B1495</f>
        <v>955.5</v>
      </c>
      <c r="D1495" s="3">
        <f t="shared" si="1493"/>
        <v>1242.1500000000001</v>
      </c>
      <c r="E1495" s="3">
        <f t="shared" si="1493"/>
        <v>1614.7950000000001</v>
      </c>
      <c r="F1495" s="3">
        <f t="shared" si="1493"/>
        <v>2099.2335000000003</v>
      </c>
    </row>
    <row r="1496" spans="1:6" x14ac:dyDescent="0.2">
      <c r="A1496">
        <v>1495</v>
      </c>
      <c r="B1496">
        <v>561</v>
      </c>
      <c r="C1496" s="3">
        <f t="shared" ref="C1496:F1496" si="1494">1.3*B1496</f>
        <v>729.30000000000007</v>
      </c>
      <c r="D1496" s="3">
        <f t="shared" si="1494"/>
        <v>948.09000000000015</v>
      </c>
      <c r="E1496" s="3">
        <f t="shared" si="1494"/>
        <v>1232.5170000000003</v>
      </c>
      <c r="F1496" s="3">
        <f t="shared" si="1494"/>
        <v>1602.2721000000004</v>
      </c>
    </row>
    <row r="1497" spans="1:6" x14ac:dyDescent="0.2">
      <c r="A1497">
        <v>1496</v>
      </c>
      <c r="B1497">
        <v>843</v>
      </c>
      <c r="C1497" s="3">
        <f t="shared" ref="C1497:F1497" si="1495">1.3*B1497</f>
        <v>1095.9000000000001</v>
      </c>
      <c r="D1497" s="3">
        <f t="shared" si="1495"/>
        <v>1424.67</v>
      </c>
      <c r="E1497" s="3">
        <f t="shared" si="1495"/>
        <v>1852.0710000000001</v>
      </c>
      <c r="F1497" s="3">
        <f t="shared" si="1495"/>
        <v>2407.6923000000002</v>
      </c>
    </row>
    <row r="1498" spans="1:6" x14ac:dyDescent="0.2">
      <c r="A1498">
        <v>1497</v>
      </c>
      <c r="B1498">
        <v>428</v>
      </c>
      <c r="C1498" s="3">
        <f t="shared" ref="C1498:F1498" si="1496">1.3*B1498</f>
        <v>556.4</v>
      </c>
      <c r="D1498" s="3">
        <f t="shared" si="1496"/>
        <v>723.32</v>
      </c>
      <c r="E1498" s="3">
        <f t="shared" si="1496"/>
        <v>940.31600000000014</v>
      </c>
      <c r="F1498" s="3">
        <f t="shared" si="1496"/>
        <v>1222.4108000000003</v>
      </c>
    </row>
    <row r="1499" spans="1:6" x14ac:dyDescent="0.2">
      <c r="A1499">
        <v>1498</v>
      </c>
      <c r="B1499">
        <v>287</v>
      </c>
      <c r="C1499" s="3">
        <f t="shared" ref="C1499:F1499" si="1497">1.3*B1499</f>
        <v>373.1</v>
      </c>
      <c r="D1499" s="3">
        <f t="shared" si="1497"/>
        <v>485.03000000000003</v>
      </c>
      <c r="E1499" s="3">
        <f t="shared" si="1497"/>
        <v>630.5390000000001</v>
      </c>
      <c r="F1499" s="3">
        <f t="shared" si="1497"/>
        <v>819.70070000000021</v>
      </c>
    </row>
    <row r="1500" spans="1:6" x14ac:dyDescent="0.2">
      <c r="A1500">
        <v>1499</v>
      </c>
      <c r="B1500">
        <v>502</v>
      </c>
      <c r="C1500" s="3">
        <f t="shared" ref="C1500:F1500" si="1498">1.3*B1500</f>
        <v>652.6</v>
      </c>
      <c r="D1500" s="3">
        <f t="shared" si="1498"/>
        <v>848.38000000000011</v>
      </c>
      <c r="E1500" s="3">
        <f t="shared" si="1498"/>
        <v>1102.8940000000002</v>
      </c>
      <c r="F1500" s="3">
        <f t="shared" si="1498"/>
        <v>1433.7622000000003</v>
      </c>
    </row>
    <row r="1501" spans="1:6" x14ac:dyDescent="0.2">
      <c r="A1501">
        <v>1500</v>
      </c>
      <c r="B1501">
        <v>1105</v>
      </c>
      <c r="C1501" s="3">
        <f t="shared" ref="C1501:F1501" si="1499">1.3*B1501</f>
        <v>1436.5</v>
      </c>
      <c r="D1501" s="3">
        <f t="shared" si="1499"/>
        <v>1867.45</v>
      </c>
      <c r="E1501" s="3">
        <f t="shared" si="1499"/>
        <v>2427.6849999999999</v>
      </c>
      <c r="F1501" s="3">
        <f t="shared" si="1499"/>
        <v>3155.9904999999999</v>
      </c>
    </row>
    <row r="1502" spans="1:6" x14ac:dyDescent="0.2">
      <c r="A1502">
        <v>1501</v>
      </c>
      <c r="B1502">
        <v>582</v>
      </c>
      <c r="C1502" s="3">
        <f t="shared" ref="C1502:F1502" si="1500">1.3*B1502</f>
        <v>756.6</v>
      </c>
      <c r="D1502" s="3">
        <f t="shared" si="1500"/>
        <v>983.58</v>
      </c>
      <c r="E1502" s="3">
        <f t="shared" si="1500"/>
        <v>1278.654</v>
      </c>
      <c r="F1502" s="3">
        <f t="shared" si="1500"/>
        <v>1662.2501999999999</v>
      </c>
    </row>
    <row r="1503" spans="1:6" x14ac:dyDescent="0.2">
      <c r="A1503">
        <v>1502</v>
      </c>
      <c r="B1503">
        <v>843</v>
      </c>
      <c r="C1503" s="3">
        <f t="shared" ref="C1503:F1503" si="1501">1.3*B1503</f>
        <v>1095.9000000000001</v>
      </c>
      <c r="D1503" s="3">
        <f t="shared" si="1501"/>
        <v>1424.67</v>
      </c>
      <c r="E1503" s="3">
        <f t="shared" si="1501"/>
        <v>1852.0710000000001</v>
      </c>
      <c r="F1503" s="3">
        <f t="shared" si="1501"/>
        <v>2407.6923000000002</v>
      </c>
    </row>
    <row r="1504" spans="1:6" x14ac:dyDescent="0.2">
      <c r="A1504">
        <v>1503</v>
      </c>
      <c r="B1504">
        <v>315</v>
      </c>
      <c r="C1504" s="3">
        <f t="shared" ref="C1504:F1504" si="1502">1.3*B1504</f>
        <v>409.5</v>
      </c>
      <c r="D1504" s="3">
        <f t="shared" si="1502"/>
        <v>532.35</v>
      </c>
      <c r="E1504" s="3">
        <f t="shared" si="1502"/>
        <v>692.05500000000006</v>
      </c>
      <c r="F1504" s="3">
        <f t="shared" si="1502"/>
        <v>899.67150000000015</v>
      </c>
    </row>
    <row r="1505" spans="1:6" x14ac:dyDescent="0.2">
      <c r="A1505">
        <v>1504</v>
      </c>
      <c r="B1505">
        <v>619</v>
      </c>
      <c r="C1505" s="3">
        <f t="shared" ref="C1505:F1505" si="1503">1.3*B1505</f>
        <v>804.7</v>
      </c>
      <c r="D1505" s="3">
        <f t="shared" si="1503"/>
        <v>1046.1100000000001</v>
      </c>
      <c r="E1505" s="3">
        <f t="shared" si="1503"/>
        <v>1359.9430000000002</v>
      </c>
      <c r="F1505" s="3">
        <f t="shared" si="1503"/>
        <v>1767.9259000000004</v>
      </c>
    </row>
    <row r="1506" spans="1:6" x14ac:dyDescent="0.2">
      <c r="A1506">
        <v>1505</v>
      </c>
      <c r="B1506">
        <v>871</v>
      </c>
      <c r="C1506" s="3">
        <f t="shared" ref="C1506:F1506" si="1504">1.3*B1506</f>
        <v>1132.3</v>
      </c>
      <c r="D1506" s="3">
        <f t="shared" si="1504"/>
        <v>1471.99</v>
      </c>
      <c r="E1506" s="3">
        <f t="shared" si="1504"/>
        <v>1913.587</v>
      </c>
      <c r="F1506" s="3">
        <f t="shared" si="1504"/>
        <v>2487.6631000000002</v>
      </c>
    </row>
    <row r="1507" spans="1:6" x14ac:dyDescent="0.2">
      <c r="A1507">
        <v>1506</v>
      </c>
      <c r="B1507">
        <v>735</v>
      </c>
      <c r="C1507" s="3">
        <f t="shared" ref="C1507:F1507" si="1505">1.3*B1507</f>
        <v>955.5</v>
      </c>
      <c r="D1507" s="3">
        <f t="shared" si="1505"/>
        <v>1242.1500000000001</v>
      </c>
      <c r="E1507" s="3">
        <f t="shared" si="1505"/>
        <v>1614.7950000000001</v>
      </c>
      <c r="F1507" s="3">
        <f t="shared" si="1505"/>
        <v>2099.2335000000003</v>
      </c>
    </row>
    <row r="1508" spans="1:6" x14ac:dyDescent="0.2">
      <c r="A1508">
        <v>1507</v>
      </c>
      <c r="B1508">
        <v>424</v>
      </c>
      <c r="C1508" s="3">
        <f t="shared" ref="C1508:F1508" si="1506">1.3*B1508</f>
        <v>551.20000000000005</v>
      </c>
      <c r="D1508" s="3">
        <f t="shared" si="1506"/>
        <v>716.56000000000006</v>
      </c>
      <c r="E1508" s="3">
        <f t="shared" si="1506"/>
        <v>931.52800000000013</v>
      </c>
      <c r="F1508" s="3">
        <f t="shared" si="1506"/>
        <v>1210.9864000000002</v>
      </c>
    </row>
    <row r="1509" spans="1:6" x14ac:dyDescent="0.2">
      <c r="A1509">
        <v>1508</v>
      </c>
      <c r="B1509">
        <v>1185</v>
      </c>
      <c r="C1509" s="3">
        <f t="shared" ref="C1509:F1509" si="1507">1.3*B1509</f>
        <v>1540.5</v>
      </c>
      <c r="D1509" s="3">
        <f t="shared" si="1507"/>
        <v>2002.65</v>
      </c>
      <c r="E1509" s="3">
        <f t="shared" si="1507"/>
        <v>2603.4450000000002</v>
      </c>
      <c r="F1509" s="3">
        <f t="shared" si="1507"/>
        <v>3384.4785000000002</v>
      </c>
    </row>
    <row r="1510" spans="1:6" x14ac:dyDescent="0.2">
      <c r="A1510">
        <v>1509</v>
      </c>
      <c r="B1510">
        <v>1021</v>
      </c>
      <c r="C1510" s="3">
        <f t="shared" ref="C1510:F1510" si="1508">1.3*B1510</f>
        <v>1327.3</v>
      </c>
      <c r="D1510" s="3">
        <f t="shared" si="1508"/>
        <v>1725.49</v>
      </c>
      <c r="E1510" s="3">
        <f t="shared" si="1508"/>
        <v>2243.1370000000002</v>
      </c>
      <c r="F1510" s="3">
        <f t="shared" si="1508"/>
        <v>2916.0781000000002</v>
      </c>
    </row>
    <row r="1511" spans="1:6" x14ac:dyDescent="0.2">
      <c r="A1511">
        <v>1510</v>
      </c>
      <c r="B1511">
        <v>385</v>
      </c>
      <c r="C1511" s="3">
        <f t="shared" ref="C1511:F1511" si="1509">1.3*B1511</f>
        <v>500.5</v>
      </c>
      <c r="D1511" s="3">
        <f t="shared" si="1509"/>
        <v>650.65</v>
      </c>
      <c r="E1511" s="3">
        <f t="shared" si="1509"/>
        <v>845.84500000000003</v>
      </c>
      <c r="F1511" s="3">
        <f t="shared" si="1509"/>
        <v>1099.5985000000001</v>
      </c>
    </row>
    <row r="1512" spans="1:6" x14ac:dyDescent="0.2">
      <c r="A1512">
        <v>1511</v>
      </c>
      <c r="B1512">
        <v>698</v>
      </c>
      <c r="C1512" s="3">
        <f t="shared" ref="C1512:F1512" si="1510">1.3*B1512</f>
        <v>907.4</v>
      </c>
      <c r="D1512" s="3">
        <f t="shared" si="1510"/>
        <v>1179.6200000000001</v>
      </c>
      <c r="E1512" s="3">
        <f t="shared" si="1510"/>
        <v>1533.5060000000003</v>
      </c>
      <c r="F1512" s="3">
        <f t="shared" si="1510"/>
        <v>1993.5578000000005</v>
      </c>
    </row>
    <row r="1513" spans="1:6" x14ac:dyDescent="0.2">
      <c r="A1513">
        <v>1512</v>
      </c>
      <c r="B1513">
        <v>948</v>
      </c>
      <c r="C1513" s="3">
        <f t="shared" ref="C1513:F1513" si="1511">1.3*B1513</f>
        <v>1232.4000000000001</v>
      </c>
      <c r="D1513" s="3">
        <f t="shared" si="1511"/>
        <v>1602.1200000000001</v>
      </c>
      <c r="E1513" s="3">
        <f t="shared" si="1511"/>
        <v>2082.7560000000003</v>
      </c>
      <c r="F1513" s="3">
        <f t="shared" si="1511"/>
        <v>2707.5828000000006</v>
      </c>
    </row>
    <row r="1514" spans="1:6" x14ac:dyDescent="0.2">
      <c r="A1514">
        <v>1513</v>
      </c>
      <c r="B1514">
        <v>237</v>
      </c>
      <c r="C1514" s="3">
        <f t="shared" ref="C1514:F1514" si="1512">1.3*B1514</f>
        <v>308.10000000000002</v>
      </c>
      <c r="D1514" s="3">
        <f t="shared" si="1512"/>
        <v>400.53000000000003</v>
      </c>
      <c r="E1514" s="3">
        <f t="shared" si="1512"/>
        <v>520.68900000000008</v>
      </c>
      <c r="F1514" s="3">
        <f t="shared" si="1512"/>
        <v>676.89570000000015</v>
      </c>
    </row>
    <row r="1515" spans="1:6" x14ac:dyDescent="0.2">
      <c r="A1515">
        <v>1514</v>
      </c>
      <c r="B1515">
        <v>448</v>
      </c>
      <c r="C1515" s="3">
        <f t="shared" ref="C1515:F1515" si="1513">1.3*B1515</f>
        <v>582.4</v>
      </c>
      <c r="D1515" s="3">
        <f t="shared" si="1513"/>
        <v>757.12</v>
      </c>
      <c r="E1515" s="3">
        <f t="shared" si="1513"/>
        <v>984.25600000000009</v>
      </c>
      <c r="F1515" s="3">
        <f t="shared" si="1513"/>
        <v>1279.5328000000002</v>
      </c>
    </row>
    <row r="1516" spans="1:6" x14ac:dyDescent="0.2">
      <c r="A1516">
        <v>1515</v>
      </c>
      <c r="B1516">
        <v>383</v>
      </c>
      <c r="C1516" s="3">
        <f t="shared" ref="C1516:F1516" si="1514">1.3*B1516</f>
        <v>497.90000000000003</v>
      </c>
      <c r="D1516" s="3">
        <f t="shared" si="1514"/>
        <v>647.2700000000001</v>
      </c>
      <c r="E1516" s="3">
        <f t="shared" si="1514"/>
        <v>841.45100000000014</v>
      </c>
      <c r="F1516" s="3">
        <f t="shared" si="1514"/>
        <v>1093.8863000000001</v>
      </c>
    </row>
    <row r="1517" spans="1:6" x14ac:dyDescent="0.2">
      <c r="A1517">
        <v>1516</v>
      </c>
      <c r="B1517">
        <v>300</v>
      </c>
      <c r="C1517" s="3">
        <f t="shared" ref="C1517:F1517" si="1515">1.3*B1517</f>
        <v>390</v>
      </c>
      <c r="D1517" s="3">
        <f t="shared" si="1515"/>
        <v>507</v>
      </c>
      <c r="E1517" s="3">
        <f t="shared" si="1515"/>
        <v>659.1</v>
      </c>
      <c r="F1517" s="3">
        <f t="shared" si="1515"/>
        <v>856.83</v>
      </c>
    </row>
    <row r="1518" spans="1:6" x14ac:dyDescent="0.2">
      <c r="A1518">
        <v>1517</v>
      </c>
      <c r="B1518">
        <v>1193</v>
      </c>
      <c r="C1518" s="3">
        <f t="shared" ref="C1518:F1518" si="1516">1.3*B1518</f>
        <v>1550.9</v>
      </c>
      <c r="D1518" s="3">
        <f t="shared" si="1516"/>
        <v>2016.1700000000003</v>
      </c>
      <c r="E1518" s="3">
        <f t="shared" si="1516"/>
        <v>2621.0210000000006</v>
      </c>
      <c r="F1518" s="3">
        <f t="shared" si="1516"/>
        <v>3407.3273000000008</v>
      </c>
    </row>
    <row r="1519" spans="1:6" x14ac:dyDescent="0.2">
      <c r="A1519">
        <v>1518</v>
      </c>
      <c r="B1519">
        <v>575</v>
      </c>
      <c r="C1519" s="3">
        <f t="shared" ref="C1519:F1519" si="1517">1.3*B1519</f>
        <v>747.5</v>
      </c>
      <c r="D1519" s="3">
        <f t="shared" si="1517"/>
        <v>971.75</v>
      </c>
      <c r="E1519" s="3">
        <f t="shared" si="1517"/>
        <v>1263.2750000000001</v>
      </c>
      <c r="F1519" s="3">
        <f t="shared" si="1517"/>
        <v>1642.2575000000002</v>
      </c>
    </row>
    <row r="1520" spans="1:6" x14ac:dyDescent="0.2">
      <c r="A1520">
        <v>1519</v>
      </c>
      <c r="B1520">
        <v>841</v>
      </c>
      <c r="C1520" s="3">
        <f t="shared" ref="C1520:F1520" si="1518">1.3*B1520</f>
        <v>1093.3</v>
      </c>
      <c r="D1520" s="3">
        <f t="shared" si="1518"/>
        <v>1421.29</v>
      </c>
      <c r="E1520" s="3">
        <f t="shared" si="1518"/>
        <v>1847.6769999999999</v>
      </c>
      <c r="F1520" s="3">
        <f t="shared" si="1518"/>
        <v>2401.9800999999998</v>
      </c>
    </row>
    <row r="1521" spans="1:6" x14ac:dyDescent="0.2">
      <c r="A1521">
        <v>1520</v>
      </c>
      <c r="B1521">
        <v>756</v>
      </c>
      <c r="C1521" s="3">
        <f t="shared" ref="C1521:F1521" si="1519">1.3*B1521</f>
        <v>982.80000000000007</v>
      </c>
      <c r="D1521" s="3">
        <f t="shared" si="1519"/>
        <v>1277.6400000000001</v>
      </c>
      <c r="E1521" s="3">
        <f t="shared" si="1519"/>
        <v>1660.9320000000002</v>
      </c>
      <c r="F1521" s="3">
        <f t="shared" si="1519"/>
        <v>2159.2116000000005</v>
      </c>
    </row>
    <row r="1522" spans="1:6" x14ac:dyDescent="0.2">
      <c r="A1522">
        <v>1521</v>
      </c>
      <c r="B1522">
        <v>1118</v>
      </c>
      <c r="C1522" s="3">
        <f t="shared" ref="C1522:F1522" si="1520">1.3*B1522</f>
        <v>1453.4</v>
      </c>
      <c r="D1522" s="3">
        <f t="shared" si="1520"/>
        <v>1889.42</v>
      </c>
      <c r="E1522" s="3">
        <f t="shared" si="1520"/>
        <v>2456.2460000000001</v>
      </c>
      <c r="F1522" s="3">
        <f t="shared" si="1520"/>
        <v>3193.1198000000004</v>
      </c>
    </row>
    <row r="1523" spans="1:6" x14ac:dyDescent="0.2">
      <c r="A1523">
        <v>1522</v>
      </c>
      <c r="B1523">
        <v>442</v>
      </c>
      <c r="C1523" s="3">
        <f t="shared" ref="C1523:F1523" si="1521">1.3*B1523</f>
        <v>574.6</v>
      </c>
      <c r="D1523" s="3">
        <f t="shared" si="1521"/>
        <v>746.98</v>
      </c>
      <c r="E1523" s="3">
        <f t="shared" si="1521"/>
        <v>971.07400000000007</v>
      </c>
      <c r="F1523" s="3">
        <f t="shared" si="1521"/>
        <v>1262.3962000000001</v>
      </c>
    </row>
    <row r="1524" spans="1:6" x14ac:dyDescent="0.2">
      <c r="A1524">
        <v>1523</v>
      </c>
      <c r="B1524">
        <v>438</v>
      </c>
      <c r="C1524" s="3">
        <f t="shared" ref="C1524:F1524" si="1522">1.3*B1524</f>
        <v>569.4</v>
      </c>
      <c r="D1524" s="3">
        <f t="shared" si="1522"/>
        <v>740.22</v>
      </c>
      <c r="E1524" s="3">
        <f t="shared" si="1522"/>
        <v>962.28600000000006</v>
      </c>
      <c r="F1524" s="3">
        <f t="shared" si="1522"/>
        <v>1250.9718</v>
      </c>
    </row>
    <row r="1525" spans="1:6" x14ac:dyDescent="0.2">
      <c r="A1525">
        <v>1524</v>
      </c>
      <c r="B1525">
        <v>370</v>
      </c>
      <c r="C1525" s="3">
        <f t="shared" ref="C1525:F1525" si="1523">1.3*B1525</f>
        <v>481</v>
      </c>
      <c r="D1525" s="3">
        <f t="shared" si="1523"/>
        <v>625.30000000000007</v>
      </c>
      <c r="E1525" s="3">
        <f t="shared" si="1523"/>
        <v>812.8900000000001</v>
      </c>
      <c r="F1525" s="3">
        <f t="shared" si="1523"/>
        <v>1056.7570000000001</v>
      </c>
    </row>
    <row r="1526" spans="1:6" x14ac:dyDescent="0.2">
      <c r="A1526">
        <v>1525</v>
      </c>
      <c r="B1526">
        <v>1079</v>
      </c>
      <c r="C1526" s="3">
        <f t="shared" ref="C1526:F1526" si="1524">1.3*B1526</f>
        <v>1402.7</v>
      </c>
      <c r="D1526" s="3">
        <f t="shared" si="1524"/>
        <v>1823.5100000000002</v>
      </c>
      <c r="E1526" s="3">
        <f t="shared" si="1524"/>
        <v>2370.5630000000006</v>
      </c>
      <c r="F1526" s="3">
        <f t="shared" si="1524"/>
        <v>3081.7319000000007</v>
      </c>
    </row>
    <row r="1527" spans="1:6" x14ac:dyDescent="0.2">
      <c r="A1527">
        <v>1526</v>
      </c>
      <c r="B1527">
        <v>510</v>
      </c>
      <c r="C1527" s="3">
        <f t="shared" ref="C1527:F1527" si="1525">1.3*B1527</f>
        <v>663</v>
      </c>
      <c r="D1527" s="3">
        <f t="shared" si="1525"/>
        <v>861.9</v>
      </c>
      <c r="E1527" s="3">
        <f t="shared" si="1525"/>
        <v>1120.47</v>
      </c>
      <c r="F1527" s="3">
        <f t="shared" si="1525"/>
        <v>1456.6110000000001</v>
      </c>
    </row>
    <row r="1528" spans="1:6" x14ac:dyDescent="0.2">
      <c r="A1528">
        <v>1527</v>
      </c>
      <c r="B1528">
        <v>877</v>
      </c>
      <c r="C1528" s="3">
        <f t="shared" ref="C1528:F1528" si="1526">1.3*B1528</f>
        <v>1140.1000000000001</v>
      </c>
      <c r="D1528" s="3">
        <f t="shared" si="1526"/>
        <v>1482.1300000000003</v>
      </c>
      <c r="E1528" s="3">
        <f t="shared" si="1526"/>
        <v>1926.7690000000005</v>
      </c>
      <c r="F1528" s="3">
        <f t="shared" si="1526"/>
        <v>2504.7997000000005</v>
      </c>
    </row>
    <row r="1529" spans="1:6" x14ac:dyDescent="0.2">
      <c r="A1529">
        <v>1528</v>
      </c>
      <c r="B1529">
        <v>532</v>
      </c>
      <c r="C1529" s="3">
        <f t="shared" ref="C1529:F1529" si="1527">1.3*B1529</f>
        <v>691.6</v>
      </c>
      <c r="D1529" s="3">
        <f t="shared" si="1527"/>
        <v>899.08</v>
      </c>
      <c r="E1529" s="3">
        <f t="shared" si="1527"/>
        <v>1168.8040000000001</v>
      </c>
      <c r="F1529" s="3">
        <f t="shared" si="1527"/>
        <v>1519.4452000000001</v>
      </c>
    </row>
    <row r="1530" spans="1:6" x14ac:dyDescent="0.2">
      <c r="A1530">
        <v>1529</v>
      </c>
      <c r="B1530">
        <v>609</v>
      </c>
      <c r="C1530" s="3">
        <f t="shared" ref="C1530:F1530" si="1528">1.3*B1530</f>
        <v>791.7</v>
      </c>
      <c r="D1530" s="3">
        <f t="shared" si="1528"/>
        <v>1029.21</v>
      </c>
      <c r="E1530" s="3">
        <f t="shared" si="1528"/>
        <v>1337.9730000000002</v>
      </c>
      <c r="F1530" s="3">
        <f t="shared" si="1528"/>
        <v>1739.3649000000003</v>
      </c>
    </row>
    <row r="1531" spans="1:6" x14ac:dyDescent="0.2">
      <c r="A1531">
        <v>1530</v>
      </c>
      <c r="B1531">
        <v>891</v>
      </c>
      <c r="C1531" s="3">
        <f t="shared" ref="C1531:F1531" si="1529">1.3*B1531</f>
        <v>1158.3</v>
      </c>
      <c r="D1531" s="3">
        <f t="shared" si="1529"/>
        <v>1505.79</v>
      </c>
      <c r="E1531" s="3">
        <f t="shared" si="1529"/>
        <v>1957.527</v>
      </c>
      <c r="F1531" s="3">
        <f t="shared" si="1529"/>
        <v>2544.7851000000001</v>
      </c>
    </row>
    <row r="1532" spans="1:6" x14ac:dyDescent="0.2">
      <c r="A1532">
        <v>1531</v>
      </c>
      <c r="B1532">
        <v>1091</v>
      </c>
      <c r="C1532" s="3">
        <f t="shared" ref="C1532:F1532" si="1530">1.3*B1532</f>
        <v>1418.3</v>
      </c>
      <c r="D1532" s="3">
        <f t="shared" si="1530"/>
        <v>1843.79</v>
      </c>
      <c r="E1532" s="3">
        <f t="shared" si="1530"/>
        <v>2396.9270000000001</v>
      </c>
      <c r="F1532" s="3">
        <f t="shared" si="1530"/>
        <v>3116.0051000000003</v>
      </c>
    </row>
    <row r="1533" spans="1:6" x14ac:dyDescent="0.2">
      <c r="A1533">
        <v>1532</v>
      </c>
      <c r="B1533">
        <v>1114</v>
      </c>
      <c r="C1533" s="3">
        <f t="shared" ref="C1533:F1533" si="1531">1.3*B1533</f>
        <v>1448.2</v>
      </c>
      <c r="D1533" s="3">
        <f t="shared" si="1531"/>
        <v>1882.66</v>
      </c>
      <c r="E1533" s="3">
        <f t="shared" si="1531"/>
        <v>2447.4580000000001</v>
      </c>
      <c r="F1533" s="3">
        <f t="shared" si="1531"/>
        <v>3181.6954000000001</v>
      </c>
    </row>
    <row r="1534" spans="1:6" x14ac:dyDescent="0.2">
      <c r="A1534">
        <v>1533</v>
      </c>
      <c r="B1534">
        <v>710</v>
      </c>
      <c r="C1534" s="3">
        <f t="shared" ref="C1534:F1534" si="1532">1.3*B1534</f>
        <v>923</v>
      </c>
      <c r="D1534" s="3">
        <f t="shared" si="1532"/>
        <v>1199.9000000000001</v>
      </c>
      <c r="E1534" s="3">
        <f t="shared" si="1532"/>
        <v>1559.8700000000001</v>
      </c>
      <c r="F1534" s="3">
        <f t="shared" si="1532"/>
        <v>2027.8310000000001</v>
      </c>
    </row>
    <row r="1535" spans="1:6" x14ac:dyDescent="0.2">
      <c r="A1535">
        <v>1534</v>
      </c>
      <c r="B1535">
        <v>599</v>
      </c>
      <c r="C1535" s="3">
        <f t="shared" ref="C1535:F1535" si="1533">1.3*B1535</f>
        <v>778.7</v>
      </c>
      <c r="D1535" s="3">
        <f t="shared" si="1533"/>
        <v>1012.3100000000001</v>
      </c>
      <c r="E1535" s="3">
        <f t="shared" si="1533"/>
        <v>1316.0030000000002</v>
      </c>
      <c r="F1535" s="3">
        <f t="shared" si="1533"/>
        <v>1710.8039000000003</v>
      </c>
    </row>
    <row r="1536" spans="1:6" x14ac:dyDescent="0.2">
      <c r="A1536">
        <v>1535</v>
      </c>
      <c r="B1536">
        <v>612</v>
      </c>
      <c r="C1536" s="3">
        <f t="shared" ref="C1536:F1536" si="1534">1.3*B1536</f>
        <v>795.6</v>
      </c>
      <c r="D1536" s="3">
        <f t="shared" si="1534"/>
        <v>1034.28</v>
      </c>
      <c r="E1536" s="3">
        <f t="shared" si="1534"/>
        <v>1344.5640000000001</v>
      </c>
      <c r="F1536" s="3">
        <f t="shared" si="1534"/>
        <v>1747.9332000000002</v>
      </c>
    </row>
    <row r="1537" spans="1:6" x14ac:dyDescent="0.2">
      <c r="A1537">
        <v>1536</v>
      </c>
      <c r="B1537">
        <v>661</v>
      </c>
      <c r="C1537" s="3">
        <f t="shared" ref="C1537:F1537" si="1535">1.3*B1537</f>
        <v>859.30000000000007</v>
      </c>
      <c r="D1537" s="3">
        <f t="shared" si="1535"/>
        <v>1117.0900000000001</v>
      </c>
      <c r="E1537" s="3">
        <f t="shared" si="1535"/>
        <v>1452.2170000000003</v>
      </c>
      <c r="F1537" s="3">
        <f t="shared" si="1535"/>
        <v>1887.8821000000005</v>
      </c>
    </row>
    <row r="1538" spans="1:6" x14ac:dyDescent="0.2">
      <c r="A1538">
        <v>1537</v>
      </c>
      <c r="B1538">
        <v>1000</v>
      </c>
      <c r="C1538" s="3">
        <f t="shared" ref="C1538:F1538" si="1536">1.3*B1538</f>
        <v>1300</v>
      </c>
      <c r="D1538" s="3">
        <f t="shared" si="1536"/>
        <v>1690</v>
      </c>
      <c r="E1538" s="3">
        <f t="shared" si="1536"/>
        <v>2197</v>
      </c>
      <c r="F1538" s="3">
        <f t="shared" si="1536"/>
        <v>2856.1</v>
      </c>
    </row>
    <row r="1539" spans="1:6" x14ac:dyDescent="0.2">
      <c r="A1539">
        <v>1538</v>
      </c>
      <c r="B1539">
        <v>267</v>
      </c>
      <c r="C1539" s="3">
        <f t="shared" ref="C1539:F1539" si="1537">1.3*B1539</f>
        <v>347.1</v>
      </c>
      <c r="D1539" s="3">
        <f t="shared" si="1537"/>
        <v>451.23</v>
      </c>
      <c r="E1539" s="3">
        <f t="shared" si="1537"/>
        <v>586.59900000000005</v>
      </c>
      <c r="F1539" s="3">
        <f t="shared" si="1537"/>
        <v>762.57870000000014</v>
      </c>
    </row>
    <row r="1540" spans="1:6" x14ac:dyDescent="0.2">
      <c r="A1540">
        <v>1539</v>
      </c>
      <c r="B1540">
        <v>1175</v>
      </c>
      <c r="C1540" s="3">
        <f t="shared" ref="C1540:F1540" si="1538">1.3*B1540</f>
        <v>1527.5</v>
      </c>
      <c r="D1540" s="3">
        <f t="shared" si="1538"/>
        <v>1985.75</v>
      </c>
      <c r="E1540" s="3">
        <f t="shared" si="1538"/>
        <v>2581.4749999999999</v>
      </c>
      <c r="F1540" s="3">
        <f t="shared" si="1538"/>
        <v>3355.9175</v>
      </c>
    </row>
    <row r="1541" spans="1:6" x14ac:dyDescent="0.2">
      <c r="A1541">
        <v>1540</v>
      </c>
      <c r="B1541">
        <v>661</v>
      </c>
      <c r="C1541" s="3">
        <f t="shared" ref="C1541:F1541" si="1539">1.3*B1541</f>
        <v>859.30000000000007</v>
      </c>
      <c r="D1541" s="3">
        <f t="shared" si="1539"/>
        <v>1117.0900000000001</v>
      </c>
      <c r="E1541" s="3">
        <f t="shared" si="1539"/>
        <v>1452.2170000000003</v>
      </c>
      <c r="F1541" s="3">
        <f t="shared" si="1539"/>
        <v>1887.8821000000005</v>
      </c>
    </row>
    <row r="1542" spans="1:6" x14ac:dyDescent="0.2">
      <c r="A1542">
        <v>1541</v>
      </c>
      <c r="B1542">
        <v>788</v>
      </c>
      <c r="C1542" s="3">
        <f t="shared" ref="C1542:F1542" si="1540">1.3*B1542</f>
        <v>1024.4000000000001</v>
      </c>
      <c r="D1542" s="3">
        <f t="shared" si="1540"/>
        <v>1331.7200000000003</v>
      </c>
      <c r="E1542" s="3">
        <f t="shared" si="1540"/>
        <v>1731.2360000000003</v>
      </c>
      <c r="F1542" s="3">
        <f t="shared" si="1540"/>
        <v>2250.6068000000005</v>
      </c>
    </row>
    <row r="1543" spans="1:6" x14ac:dyDescent="0.2">
      <c r="A1543">
        <v>1542</v>
      </c>
      <c r="B1543">
        <v>518</v>
      </c>
      <c r="C1543" s="3">
        <f t="shared" ref="C1543:F1543" si="1541">1.3*B1543</f>
        <v>673.4</v>
      </c>
      <c r="D1543" s="3">
        <f t="shared" si="1541"/>
        <v>875.42</v>
      </c>
      <c r="E1543" s="3">
        <f t="shared" si="1541"/>
        <v>1138.046</v>
      </c>
      <c r="F1543" s="3">
        <f t="shared" si="1541"/>
        <v>1479.4598000000001</v>
      </c>
    </row>
    <row r="1544" spans="1:6" x14ac:dyDescent="0.2">
      <c r="A1544">
        <v>1543</v>
      </c>
      <c r="B1544">
        <v>746</v>
      </c>
      <c r="C1544" s="3">
        <f t="shared" ref="C1544:F1544" si="1542">1.3*B1544</f>
        <v>969.80000000000007</v>
      </c>
      <c r="D1544" s="3">
        <f t="shared" si="1542"/>
        <v>1260.7400000000002</v>
      </c>
      <c r="E1544" s="3">
        <f t="shared" si="1542"/>
        <v>1638.9620000000004</v>
      </c>
      <c r="F1544" s="3">
        <f t="shared" si="1542"/>
        <v>2130.6506000000008</v>
      </c>
    </row>
    <row r="1545" spans="1:6" x14ac:dyDescent="0.2">
      <c r="A1545">
        <v>1544</v>
      </c>
      <c r="B1545">
        <v>545</v>
      </c>
      <c r="C1545" s="3">
        <f t="shared" ref="C1545:F1545" si="1543">1.3*B1545</f>
        <v>708.5</v>
      </c>
      <c r="D1545" s="3">
        <f t="shared" si="1543"/>
        <v>921.05000000000007</v>
      </c>
      <c r="E1545" s="3">
        <f t="shared" si="1543"/>
        <v>1197.3650000000002</v>
      </c>
      <c r="F1545" s="3">
        <f t="shared" si="1543"/>
        <v>1556.5745000000004</v>
      </c>
    </row>
    <row r="1546" spans="1:6" x14ac:dyDescent="0.2">
      <c r="A1546">
        <v>1545</v>
      </c>
      <c r="B1546">
        <v>703</v>
      </c>
      <c r="C1546" s="3">
        <f t="shared" ref="C1546:F1546" si="1544">1.3*B1546</f>
        <v>913.9</v>
      </c>
      <c r="D1546" s="3">
        <f t="shared" si="1544"/>
        <v>1188.07</v>
      </c>
      <c r="E1546" s="3">
        <f t="shared" si="1544"/>
        <v>1544.491</v>
      </c>
      <c r="F1546" s="3">
        <f t="shared" si="1544"/>
        <v>2007.8383000000001</v>
      </c>
    </row>
    <row r="1547" spans="1:6" x14ac:dyDescent="0.2">
      <c r="A1547">
        <v>1546</v>
      </c>
      <c r="B1547">
        <v>261</v>
      </c>
      <c r="C1547" s="3">
        <f t="shared" ref="C1547:F1547" si="1545">1.3*B1547</f>
        <v>339.3</v>
      </c>
      <c r="D1547" s="3">
        <f t="shared" si="1545"/>
        <v>441.09000000000003</v>
      </c>
      <c r="E1547" s="3">
        <f t="shared" si="1545"/>
        <v>573.41700000000003</v>
      </c>
      <c r="F1547" s="3">
        <f t="shared" si="1545"/>
        <v>745.4421000000001</v>
      </c>
    </row>
    <row r="1548" spans="1:6" x14ac:dyDescent="0.2">
      <c r="A1548">
        <v>1547</v>
      </c>
      <c r="B1548">
        <v>1192</v>
      </c>
      <c r="C1548" s="3">
        <f t="shared" ref="C1548:F1548" si="1546">1.3*B1548</f>
        <v>1549.6000000000001</v>
      </c>
      <c r="D1548" s="3">
        <f t="shared" si="1546"/>
        <v>2014.4800000000002</v>
      </c>
      <c r="E1548" s="3">
        <f t="shared" si="1546"/>
        <v>2618.8240000000005</v>
      </c>
      <c r="F1548" s="3">
        <f t="shared" si="1546"/>
        <v>3404.4712000000009</v>
      </c>
    </row>
    <row r="1549" spans="1:6" x14ac:dyDescent="0.2">
      <c r="A1549">
        <v>1548</v>
      </c>
      <c r="B1549">
        <v>827</v>
      </c>
      <c r="C1549" s="3">
        <f t="shared" ref="C1549:F1549" si="1547">1.3*B1549</f>
        <v>1075.1000000000001</v>
      </c>
      <c r="D1549" s="3">
        <f t="shared" si="1547"/>
        <v>1397.6300000000003</v>
      </c>
      <c r="E1549" s="3">
        <f t="shared" si="1547"/>
        <v>1816.9190000000006</v>
      </c>
      <c r="F1549" s="3">
        <f t="shared" si="1547"/>
        <v>2361.9947000000006</v>
      </c>
    </row>
    <row r="1550" spans="1:6" x14ac:dyDescent="0.2">
      <c r="A1550">
        <v>1549</v>
      </c>
      <c r="B1550">
        <v>1039</v>
      </c>
      <c r="C1550" s="3">
        <f t="shared" ref="C1550:F1550" si="1548">1.3*B1550</f>
        <v>1350.7</v>
      </c>
      <c r="D1550" s="3">
        <f t="shared" si="1548"/>
        <v>1755.91</v>
      </c>
      <c r="E1550" s="3">
        <f t="shared" si="1548"/>
        <v>2282.683</v>
      </c>
      <c r="F1550" s="3">
        <f t="shared" si="1548"/>
        <v>2967.4879000000001</v>
      </c>
    </row>
    <row r="1551" spans="1:6" x14ac:dyDescent="0.2">
      <c r="A1551">
        <v>1550</v>
      </c>
      <c r="B1551">
        <v>520</v>
      </c>
      <c r="C1551" s="3">
        <f t="shared" ref="C1551:F1551" si="1549">1.3*B1551</f>
        <v>676</v>
      </c>
      <c r="D1551" s="3">
        <f t="shared" si="1549"/>
        <v>878.80000000000007</v>
      </c>
      <c r="E1551" s="3">
        <f t="shared" si="1549"/>
        <v>1142.44</v>
      </c>
      <c r="F1551" s="3">
        <f t="shared" si="1549"/>
        <v>1485.172</v>
      </c>
    </row>
    <row r="1552" spans="1:6" x14ac:dyDescent="0.2">
      <c r="A1552">
        <v>1551</v>
      </c>
      <c r="B1552">
        <v>767</v>
      </c>
      <c r="C1552" s="3">
        <f t="shared" ref="C1552:F1552" si="1550">1.3*B1552</f>
        <v>997.1</v>
      </c>
      <c r="D1552" s="3">
        <f t="shared" si="1550"/>
        <v>1296.23</v>
      </c>
      <c r="E1552" s="3">
        <f t="shared" si="1550"/>
        <v>1685.0990000000002</v>
      </c>
      <c r="F1552" s="3">
        <f t="shared" si="1550"/>
        <v>2190.6287000000002</v>
      </c>
    </row>
    <row r="1553" spans="1:6" x14ac:dyDescent="0.2">
      <c r="A1553">
        <v>1552</v>
      </c>
      <c r="B1553">
        <v>477</v>
      </c>
      <c r="C1553" s="3">
        <f t="shared" ref="C1553:F1553" si="1551">1.3*B1553</f>
        <v>620.1</v>
      </c>
      <c r="D1553" s="3">
        <f t="shared" si="1551"/>
        <v>806.13000000000011</v>
      </c>
      <c r="E1553" s="3">
        <f t="shared" si="1551"/>
        <v>1047.9690000000003</v>
      </c>
      <c r="F1553" s="3">
        <f t="shared" si="1551"/>
        <v>1362.3597000000004</v>
      </c>
    </row>
    <row r="1554" spans="1:6" x14ac:dyDescent="0.2">
      <c r="A1554">
        <v>1553</v>
      </c>
      <c r="B1554">
        <v>644</v>
      </c>
      <c r="C1554" s="3">
        <f t="shared" ref="C1554:F1554" si="1552">1.3*B1554</f>
        <v>837.2</v>
      </c>
      <c r="D1554" s="3">
        <f t="shared" si="1552"/>
        <v>1088.3600000000001</v>
      </c>
      <c r="E1554" s="3">
        <f t="shared" si="1552"/>
        <v>1414.8680000000002</v>
      </c>
      <c r="F1554" s="3">
        <f t="shared" si="1552"/>
        <v>1839.3284000000003</v>
      </c>
    </row>
    <row r="1555" spans="1:6" x14ac:dyDescent="0.2">
      <c r="A1555">
        <v>1554</v>
      </c>
      <c r="B1555">
        <v>265</v>
      </c>
      <c r="C1555" s="3">
        <f t="shared" ref="C1555:F1555" si="1553">1.3*B1555</f>
        <v>344.5</v>
      </c>
      <c r="D1555" s="3">
        <f t="shared" si="1553"/>
        <v>447.85</v>
      </c>
      <c r="E1555" s="3">
        <f t="shared" si="1553"/>
        <v>582.20500000000004</v>
      </c>
      <c r="F1555" s="3">
        <f t="shared" si="1553"/>
        <v>756.86650000000009</v>
      </c>
    </row>
    <row r="1556" spans="1:6" x14ac:dyDescent="0.2">
      <c r="A1556">
        <v>1555</v>
      </c>
      <c r="B1556">
        <v>647</v>
      </c>
      <c r="C1556" s="3">
        <f t="shared" ref="C1556:F1556" si="1554">1.3*B1556</f>
        <v>841.1</v>
      </c>
      <c r="D1556" s="3">
        <f t="shared" si="1554"/>
        <v>1093.43</v>
      </c>
      <c r="E1556" s="3">
        <f t="shared" si="1554"/>
        <v>1421.4590000000001</v>
      </c>
      <c r="F1556" s="3">
        <f t="shared" si="1554"/>
        <v>1847.8967000000002</v>
      </c>
    </row>
    <row r="1557" spans="1:6" x14ac:dyDescent="0.2">
      <c r="A1557">
        <v>1556</v>
      </c>
      <c r="B1557">
        <v>1029</v>
      </c>
      <c r="C1557" s="3">
        <f t="shared" ref="C1557:F1557" si="1555">1.3*B1557</f>
        <v>1337.7</v>
      </c>
      <c r="D1557" s="3">
        <f t="shared" si="1555"/>
        <v>1739.0100000000002</v>
      </c>
      <c r="E1557" s="3">
        <f t="shared" si="1555"/>
        <v>2260.7130000000002</v>
      </c>
      <c r="F1557" s="3">
        <f t="shared" si="1555"/>
        <v>2938.9269000000004</v>
      </c>
    </row>
    <row r="1558" spans="1:6" x14ac:dyDescent="0.2">
      <c r="A1558">
        <v>1557</v>
      </c>
      <c r="B1558">
        <v>1126</v>
      </c>
      <c r="C1558" s="3">
        <f t="shared" ref="C1558:F1558" si="1556">1.3*B1558</f>
        <v>1463.8</v>
      </c>
      <c r="D1558" s="3">
        <f t="shared" si="1556"/>
        <v>1902.94</v>
      </c>
      <c r="E1558" s="3">
        <f t="shared" si="1556"/>
        <v>2473.8220000000001</v>
      </c>
      <c r="F1558" s="3">
        <f t="shared" si="1556"/>
        <v>3215.9686000000002</v>
      </c>
    </row>
    <row r="1559" spans="1:6" x14ac:dyDescent="0.2">
      <c r="A1559">
        <v>1558</v>
      </c>
      <c r="B1559">
        <v>1129</v>
      </c>
      <c r="C1559" s="3">
        <f t="shared" ref="C1559:F1559" si="1557">1.3*B1559</f>
        <v>1467.7</v>
      </c>
      <c r="D1559" s="3">
        <f t="shared" si="1557"/>
        <v>1908.0100000000002</v>
      </c>
      <c r="E1559" s="3">
        <f t="shared" si="1557"/>
        <v>2480.4130000000005</v>
      </c>
      <c r="F1559" s="3">
        <f t="shared" si="1557"/>
        <v>3224.5369000000005</v>
      </c>
    </row>
    <row r="1560" spans="1:6" x14ac:dyDescent="0.2">
      <c r="A1560">
        <v>1559</v>
      </c>
      <c r="B1560">
        <v>453</v>
      </c>
      <c r="C1560" s="3">
        <f t="shared" ref="C1560:F1560" si="1558">1.3*B1560</f>
        <v>588.9</v>
      </c>
      <c r="D1560" s="3">
        <f t="shared" si="1558"/>
        <v>765.57</v>
      </c>
      <c r="E1560" s="3">
        <f t="shared" si="1558"/>
        <v>995.2410000000001</v>
      </c>
      <c r="F1560" s="3">
        <f t="shared" si="1558"/>
        <v>1293.8133000000003</v>
      </c>
    </row>
    <row r="1561" spans="1:6" x14ac:dyDescent="0.2">
      <c r="A1561">
        <v>1560</v>
      </c>
      <c r="B1561">
        <v>926</v>
      </c>
      <c r="C1561" s="3">
        <f t="shared" ref="C1561:F1561" si="1559">1.3*B1561</f>
        <v>1203.8</v>
      </c>
      <c r="D1561" s="3">
        <f t="shared" si="1559"/>
        <v>1564.94</v>
      </c>
      <c r="E1561" s="3">
        <f t="shared" si="1559"/>
        <v>2034.4220000000003</v>
      </c>
      <c r="F1561" s="3">
        <f t="shared" si="1559"/>
        <v>2644.7486000000004</v>
      </c>
    </row>
    <row r="1562" spans="1:6" x14ac:dyDescent="0.2">
      <c r="A1562">
        <v>1561</v>
      </c>
      <c r="B1562">
        <v>230</v>
      </c>
      <c r="C1562" s="3">
        <f t="shared" ref="C1562:F1562" si="1560">1.3*B1562</f>
        <v>299</v>
      </c>
      <c r="D1562" s="3">
        <f t="shared" si="1560"/>
        <v>388.7</v>
      </c>
      <c r="E1562" s="3">
        <f t="shared" si="1560"/>
        <v>505.31</v>
      </c>
      <c r="F1562" s="3">
        <f t="shared" si="1560"/>
        <v>656.90300000000002</v>
      </c>
    </row>
    <row r="1563" spans="1:6" x14ac:dyDescent="0.2">
      <c r="A1563">
        <v>1562</v>
      </c>
      <c r="B1563">
        <v>277</v>
      </c>
      <c r="C1563" s="3">
        <f t="shared" ref="C1563:F1563" si="1561">1.3*B1563</f>
        <v>360.1</v>
      </c>
      <c r="D1563" s="3">
        <f t="shared" si="1561"/>
        <v>468.13000000000005</v>
      </c>
      <c r="E1563" s="3">
        <f t="shared" si="1561"/>
        <v>608.56900000000007</v>
      </c>
      <c r="F1563" s="3">
        <f t="shared" si="1561"/>
        <v>791.13970000000018</v>
      </c>
    </row>
    <row r="1564" spans="1:6" x14ac:dyDescent="0.2">
      <c r="A1564">
        <v>1563</v>
      </c>
      <c r="B1564">
        <v>728</v>
      </c>
      <c r="C1564" s="3">
        <f t="shared" ref="C1564:F1564" si="1562">1.3*B1564</f>
        <v>946.4</v>
      </c>
      <c r="D1564" s="3">
        <f t="shared" si="1562"/>
        <v>1230.32</v>
      </c>
      <c r="E1564" s="3">
        <f t="shared" si="1562"/>
        <v>1599.4159999999999</v>
      </c>
      <c r="F1564" s="3">
        <f t="shared" si="1562"/>
        <v>2079.2408</v>
      </c>
    </row>
    <row r="1565" spans="1:6" x14ac:dyDescent="0.2">
      <c r="A1565">
        <v>1564</v>
      </c>
      <c r="B1565">
        <v>216</v>
      </c>
      <c r="C1565" s="3">
        <f t="shared" ref="C1565:F1565" si="1563">1.3*B1565</f>
        <v>280.8</v>
      </c>
      <c r="D1565" s="3">
        <f t="shared" si="1563"/>
        <v>365.04</v>
      </c>
      <c r="E1565" s="3">
        <f t="shared" si="1563"/>
        <v>474.55200000000002</v>
      </c>
      <c r="F1565" s="3">
        <f t="shared" si="1563"/>
        <v>616.91759999999999</v>
      </c>
    </row>
    <row r="1566" spans="1:6" x14ac:dyDescent="0.2">
      <c r="A1566">
        <v>1565</v>
      </c>
      <c r="B1566">
        <v>273</v>
      </c>
      <c r="C1566" s="3">
        <f t="shared" ref="C1566:F1566" si="1564">1.3*B1566</f>
        <v>354.90000000000003</v>
      </c>
      <c r="D1566" s="3">
        <f t="shared" si="1564"/>
        <v>461.37000000000006</v>
      </c>
      <c r="E1566" s="3">
        <f t="shared" si="1564"/>
        <v>599.78100000000006</v>
      </c>
      <c r="F1566" s="3">
        <f t="shared" si="1564"/>
        <v>779.71530000000007</v>
      </c>
    </row>
    <row r="1567" spans="1:6" x14ac:dyDescent="0.2">
      <c r="A1567">
        <v>1566</v>
      </c>
      <c r="B1567">
        <v>1157</v>
      </c>
      <c r="C1567" s="3">
        <f t="shared" ref="C1567:F1567" si="1565">1.3*B1567</f>
        <v>1504.1000000000001</v>
      </c>
      <c r="D1567" s="3">
        <f t="shared" si="1565"/>
        <v>1955.3300000000002</v>
      </c>
      <c r="E1567" s="3">
        <f t="shared" si="1565"/>
        <v>2541.9290000000001</v>
      </c>
      <c r="F1567" s="3">
        <f t="shared" si="1565"/>
        <v>3304.5077000000001</v>
      </c>
    </row>
    <row r="1568" spans="1:6" x14ac:dyDescent="0.2">
      <c r="A1568">
        <v>1567</v>
      </c>
      <c r="B1568">
        <v>718</v>
      </c>
      <c r="C1568" s="3">
        <f t="shared" ref="C1568:F1568" si="1566">1.3*B1568</f>
        <v>933.4</v>
      </c>
      <c r="D1568" s="3">
        <f t="shared" si="1566"/>
        <v>1213.42</v>
      </c>
      <c r="E1568" s="3">
        <f t="shared" si="1566"/>
        <v>1577.4460000000001</v>
      </c>
      <c r="F1568" s="3">
        <f t="shared" si="1566"/>
        <v>2050.6798000000003</v>
      </c>
    </row>
    <row r="1569" spans="1:6" x14ac:dyDescent="0.2">
      <c r="A1569">
        <v>1568</v>
      </c>
      <c r="B1569">
        <v>657</v>
      </c>
      <c r="C1569" s="3">
        <f t="shared" ref="C1569:F1569" si="1567">1.3*B1569</f>
        <v>854.1</v>
      </c>
      <c r="D1569" s="3">
        <f t="shared" si="1567"/>
        <v>1110.3300000000002</v>
      </c>
      <c r="E1569" s="3">
        <f t="shared" si="1567"/>
        <v>1443.4290000000003</v>
      </c>
      <c r="F1569" s="3">
        <f t="shared" si="1567"/>
        <v>1876.4577000000004</v>
      </c>
    </row>
    <row r="1570" spans="1:6" x14ac:dyDescent="0.2">
      <c r="A1570">
        <v>1569</v>
      </c>
      <c r="B1570">
        <v>726</v>
      </c>
      <c r="C1570" s="3">
        <f t="shared" ref="C1570:F1570" si="1568">1.3*B1570</f>
        <v>943.80000000000007</v>
      </c>
      <c r="D1570" s="3">
        <f t="shared" si="1568"/>
        <v>1226.94</v>
      </c>
      <c r="E1570" s="3">
        <f t="shared" si="1568"/>
        <v>1595.0220000000002</v>
      </c>
      <c r="F1570" s="3">
        <f t="shared" si="1568"/>
        <v>2073.5286000000001</v>
      </c>
    </row>
    <row r="1571" spans="1:6" x14ac:dyDescent="0.2">
      <c r="A1571">
        <v>1570</v>
      </c>
      <c r="B1571">
        <v>269</v>
      </c>
      <c r="C1571" s="3">
        <f t="shared" ref="C1571:F1571" si="1569">1.3*B1571</f>
        <v>349.7</v>
      </c>
      <c r="D1571" s="3">
        <f t="shared" si="1569"/>
        <v>454.61</v>
      </c>
      <c r="E1571" s="3">
        <f t="shared" si="1569"/>
        <v>590.99300000000005</v>
      </c>
      <c r="F1571" s="3">
        <f t="shared" si="1569"/>
        <v>768.29090000000008</v>
      </c>
    </row>
    <row r="1572" spans="1:6" x14ac:dyDescent="0.2">
      <c r="A1572">
        <v>1571</v>
      </c>
      <c r="B1572">
        <v>718</v>
      </c>
      <c r="C1572" s="3">
        <f t="shared" ref="C1572:F1572" si="1570">1.3*B1572</f>
        <v>933.4</v>
      </c>
      <c r="D1572" s="3">
        <f t="shared" si="1570"/>
        <v>1213.42</v>
      </c>
      <c r="E1572" s="3">
        <f t="shared" si="1570"/>
        <v>1577.4460000000001</v>
      </c>
      <c r="F1572" s="3">
        <f t="shared" si="1570"/>
        <v>2050.6798000000003</v>
      </c>
    </row>
    <row r="1573" spans="1:6" x14ac:dyDescent="0.2">
      <c r="A1573">
        <v>1572</v>
      </c>
      <c r="B1573">
        <v>1086</v>
      </c>
      <c r="C1573" s="3">
        <f t="shared" ref="C1573:F1573" si="1571">1.3*B1573</f>
        <v>1411.8</v>
      </c>
      <c r="D1573" s="3">
        <f t="shared" si="1571"/>
        <v>1835.34</v>
      </c>
      <c r="E1573" s="3">
        <f t="shared" si="1571"/>
        <v>2385.942</v>
      </c>
      <c r="F1573" s="3">
        <f t="shared" si="1571"/>
        <v>3101.7246</v>
      </c>
    </row>
    <row r="1574" spans="1:6" x14ac:dyDescent="0.2">
      <c r="A1574">
        <v>1573</v>
      </c>
      <c r="B1574">
        <v>1131</v>
      </c>
      <c r="C1574" s="3">
        <f t="shared" ref="C1574:F1574" si="1572">1.3*B1574</f>
        <v>1470.3</v>
      </c>
      <c r="D1574" s="3">
        <f t="shared" si="1572"/>
        <v>1911.39</v>
      </c>
      <c r="E1574" s="3">
        <f t="shared" si="1572"/>
        <v>2484.8070000000002</v>
      </c>
      <c r="F1574" s="3">
        <f t="shared" si="1572"/>
        <v>3230.2491000000005</v>
      </c>
    </row>
    <row r="1575" spans="1:6" x14ac:dyDescent="0.2">
      <c r="A1575">
        <v>1574</v>
      </c>
      <c r="B1575">
        <v>409</v>
      </c>
      <c r="C1575" s="3">
        <f t="shared" ref="C1575:F1575" si="1573">1.3*B1575</f>
        <v>531.70000000000005</v>
      </c>
      <c r="D1575" s="3">
        <f t="shared" si="1573"/>
        <v>691.21</v>
      </c>
      <c r="E1575" s="3">
        <f t="shared" si="1573"/>
        <v>898.57300000000009</v>
      </c>
      <c r="F1575" s="3">
        <f t="shared" si="1573"/>
        <v>1168.1449000000002</v>
      </c>
    </row>
    <row r="1576" spans="1:6" x14ac:dyDescent="0.2">
      <c r="A1576">
        <v>1575</v>
      </c>
      <c r="B1576">
        <v>656</v>
      </c>
      <c r="C1576" s="3">
        <f t="shared" ref="C1576:F1576" si="1574">1.3*B1576</f>
        <v>852.80000000000007</v>
      </c>
      <c r="D1576" s="3">
        <f t="shared" si="1574"/>
        <v>1108.6400000000001</v>
      </c>
      <c r="E1576" s="3">
        <f t="shared" si="1574"/>
        <v>1441.2320000000002</v>
      </c>
      <c r="F1576" s="3">
        <f t="shared" si="1574"/>
        <v>1873.6016000000004</v>
      </c>
    </row>
    <row r="1577" spans="1:6" x14ac:dyDescent="0.2">
      <c r="A1577">
        <v>1576</v>
      </c>
      <c r="B1577">
        <v>983</v>
      </c>
      <c r="C1577" s="3">
        <f t="shared" ref="C1577:F1577" si="1575">1.3*B1577</f>
        <v>1277.9000000000001</v>
      </c>
      <c r="D1577" s="3">
        <f t="shared" si="1575"/>
        <v>1661.2700000000002</v>
      </c>
      <c r="E1577" s="3">
        <f t="shared" si="1575"/>
        <v>2159.6510000000003</v>
      </c>
      <c r="F1577" s="3">
        <f t="shared" si="1575"/>
        <v>2807.5463000000004</v>
      </c>
    </row>
    <row r="1578" spans="1:6" x14ac:dyDescent="0.2">
      <c r="A1578">
        <v>1577</v>
      </c>
      <c r="B1578">
        <v>774</v>
      </c>
      <c r="C1578" s="3">
        <f t="shared" ref="C1578:F1578" si="1576">1.3*B1578</f>
        <v>1006.2</v>
      </c>
      <c r="D1578" s="3">
        <f t="shared" si="1576"/>
        <v>1308.0600000000002</v>
      </c>
      <c r="E1578" s="3">
        <f t="shared" si="1576"/>
        <v>1700.4780000000003</v>
      </c>
      <c r="F1578" s="3">
        <f t="shared" si="1576"/>
        <v>2210.6214000000004</v>
      </c>
    </row>
    <row r="1579" spans="1:6" x14ac:dyDescent="0.2">
      <c r="A1579">
        <v>1578</v>
      </c>
      <c r="B1579">
        <v>491</v>
      </c>
      <c r="C1579" s="3">
        <f t="shared" ref="C1579:F1579" si="1577">1.3*B1579</f>
        <v>638.30000000000007</v>
      </c>
      <c r="D1579" s="3">
        <f t="shared" si="1577"/>
        <v>829.79000000000008</v>
      </c>
      <c r="E1579" s="3">
        <f t="shared" si="1577"/>
        <v>1078.7270000000001</v>
      </c>
      <c r="F1579" s="3">
        <f t="shared" si="1577"/>
        <v>1402.3451000000002</v>
      </c>
    </row>
    <row r="1580" spans="1:6" x14ac:dyDescent="0.2">
      <c r="A1580">
        <v>1579</v>
      </c>
      <c r="B1580">
        <v>915</v>
      </c>
      <c r="C1580" s="3">
        <f t="shared" ref="C1580:F1580" si="1578">1.3*B1580</f>
        <v>1189.5</v>
      </c>
      <c r="D1580" s="3">
        <f t="shared" si="1578"/>
        <v>1546.3500000000001</v>
      </c>
      <c r="E1580" s="3">
        <f t="shared" si="1578"/>
        <v>2010.2550000000003</v>
      </c>
      <c r="F1580" s="3">
        <f t="shared" si="1578"/>
        <v>2613.3315000000007</v>
      </c>
    </row>
    <row r="1581" spans="1:6" x14ac:dyDescent="0.2">
      <c r="A1581">
        <v>1580</v>
      </c>
      <c r="B1581">
        <v>1142</v>
      </c>
      <c r="C1581" s="3">
        <f t="shared" ref="C1581:F1581" si="1579">1.3*B1581</f>
        <v>1484.6000000000001</v>
      </c>
      <c r="D1581" s="3">
        <f t="shared" si="1579"/>
        <v>1929.9800000000002</v>
      </c>
      <c r="E1581" s="3">
        <f t="shared" si="1579"/>
        <v>2508.9740000000006</v>
      </c>
      <c r="F1581" s="3">
        <f t="shared" si="1579"/>
        <v>3261.666200000001</v>
      </c>
    </row>
    <row r="1582" spans="1:6" x14ac:dyDescent="0.2">
      <c r="A1582">
        <v>1581</v>
      </c>
      <c r="B1582">
        <v>1099</v>
      </c>
      <c r="C1582" s="3">
        <f t="shared" ref="C1582:F1582" si="1580">1.3*B1582</f>
        <v>1428.7</v>
      </c>
      <c r="D1582" s="3">
        <f t="shared" si="1580"/>
        <v>1857.3100000000002</v>
      </c>
      <c r="E1582" s="3">
        <f t="shared" si="1580"/>
        <v>2414.5030000000002</v>
      </c>
      <c r="F1582" s="3">
        <f t="shared" si="1580"/>
        <v>3138.8539000000005</v>
      </c>
    </row>
    <row r="1583" spans="1:6" x14ac:dyDescent="0.2">
      <c r="A1583">
        <v>1582</v>
      </c>
      <c r="B1583">
        <v>453</v>
      </c>
      <c r="C1583" s="3">
        <f t="shared" ref="C1583:F1583" si="1581">1.3*B1583</f>
        <v>588.9</v>
      </c>
      <c r="D1583" s="3">
        <f t="shared" si="1581"/>
        <v>765.57</v>
      </c>
      <c r="E1583" s="3">
        <f t="shared" si="1581"/>
        <v>995.2410000000001</v>
      </c>
      <c r="F1583" s="3">
        <f t="shared" si="1581"/>
        <v>1293.8133000000003</v>
      </c>
    </row>
    <row r="1584" spans="1:6" x14ac:dyDescent="0.2">
      <c r="A1584">
        <v>1583</v>
      </c>
      <c r="B1584">
        <v>967</v>
      </c>
      <c r="C1584" s="3">
        <f t="shared" ref="C1584:F1584" si="1582">1.3*B1584</f>
        <v>1257.1000000000001</v>
      </c>
      <c r="D1584" s="3">
        <f t="shared" si="1582"/>
        <v>1634.2300000000002</v>
      </c>
      <c r="E1584" s="3">
        <f t="shared" si="1582"/>
        <v>2124.4990000000003</v>
      </c>
      <c r="F1584" s="3">
        <f t="shared" si="1582"/>
        <v>2761.8487000000005</v>
      </c>
    </row>
    <row r="1585" spans="1:6" x14ac:dyDescent="0.2">
      <c r="A1585">
        <v>1584</v>
      </c>
      <c r="B1585">
        <v>677</v>
      </c>
      <c r="C1585" s="3">
        <f t="shared" ref="C1585:F1585" si="1583">1.3*B1585</f>
        <v>880.1</v>
      </c>
      <c r="D1585" s="3">
        <f t="shared" si="1583"/>
        <v>1144.1300000000001</v>
      </c>
      <c r="E1585" s="3">
        <f t="shared" si="1583"/>
        <v>1487.3690000000001</v>
      </c>
      <c r="F1585" s="3">
        <f t="shared" si="1583"/>
        <v>1933.5797000000002</v>
      </c>
    </row>
    <row r="1586" spans="1:6" x14ac:dyDescent="0.2">
      <c r="A1586">
        <v>1585</v>
      </c>
      <c r="B1586">
        <v>665</v>
      </c>
      <c r="C1586" s="3">
        <f t="shared" ref="C1586:F1586" si="1584">1.3*B1586</f>
        <v>864.5</v>
      </c>
      <c r="D1586" s="3">
        <f t="shared" si="1584"/>
        <v>1123.8500000000001</v>
      </c>
      <c r="E1586" s="3">
        <f t="shared" si="1584"/>
        <v>1461.0050000000003</v>
      </c>
      <c r="F1586" s="3">
        <f t="shared" si="1584"/>
        <v>1899.3065000000006</v>
      </c>
    </row>
    <row r="1587" spans="1:6" x14ac:dyDescent="0.2">
      <c r="A1587">
        <v>1586</v>
      </c>
      <c r="B1587">
        <v>638</v>
      </c>
      <c r="C1587" s="3">
        <f t="shared" ref="C1587:F1587" si="1585">1.3*B1587</f>
        <v>829.4</v>
      </c>
      <c r="D1587" s="3">
        <f t="shared" si="1585"/>
        <v>1078.22</v>
      </c>
      <c r="E1587" s="3">
        <f t="shared" si="1585"/>
        <v>1401.6860000000001</v>
      </c>
      <c r="F1587" s="3">
        <f t="shared" si="1585"/>
        <v>1822.1918000000003</v>
      </c>
    </row>
    <row r="1588" spans="1:6" x14ac:dyDescent="0.2">
      <c r="A1588">
        <v>1587</v>
      </c>
      <c r="B1588">
        <v>209</v>
      </c>
      <c r="C1588" s="3">
        <f t="shared" ref="C1588:F1588" si="1586">1.3*B1588</f>
        <v>271.7</v>
      </c>
      <c r="D1588" s="3">
        <f t="shared" si="1586"/>
        <v>353.21</v>
      </c>
      <c r="E1588" s="3">
        <f t="shared" si="1586"/>
        <v>459.173</v>
      </c>
      <c r="F1588" s="3">
        <f t="shared" si="1586"/>
        <v>596.92489999999998</v>
      </c>
    </row>
    <row r="1589" spans="1:6" x14ac:dyDescent="0.2">
      <c r="A1589">
        <v>1588</v>
      </c>
      <c r="B1589">
        <v>489</v>
      </c>
      <c r="C1589" s="3">
        <f t="shared" ref="C1589:F1589" si="1587">1.3*B1589</f>
        <v>635.70000000000005</v>
      </c>
      <c r="D1589" s="3">
        <f t="shared" si="1587"/>
        <v>826.41000000000008</v>
      </c>
      <c r="E1589" s="3">
        <f t="shared" si="1587"/>
        <v>1074.3330000000001</v>
      </c>
      <c r="F1589" s="3">
        <f t="shared" si="1587"/>
        <v>1396.6329000000001</v>
      </c>
    </row>
    <row r="1590" spans="1:6" x14ac:dyDescent="0.2">
      <c r="A1590">
        <v>1589</v>
      </c>
      <c r="B1590">
        <v>690</v>
      </c>
      <c r="C1590" s="3">
        <f t="shared" ref="C1590:F1590" si="1588">1.3*B1590</f>
        <v>897</v>
      </c>
      <c r="D1590" s="3">
        <f t="shared" si="1588"/>
        <v>1166.1000000000001</v>
      </c>
      <c r="E1590" s="3">
        <f t="shared" si="1588"/>
        <v>1515.9300000000003</v>
      </c>
      <c r="F1590" s="3">
        <f t="shared" si="1588"/>
        <v>1970.7090000000005</v>
      </c>
    </row>
    <row r="1591" spans="1:6" x14ac:dyDescent="0.2">
      <c r="A1591">
        <v>1590</v>
      </c>
      <c r="B1591">
        <v>543</v>
      </c>
      <c r="C1591" s="3">
        <f t="shared" ref="C1591:F1591" si="1589">1.3*B1591</f>
        <v>705.9</v>
      </c>
      <c r="D1591" s="3">
        <f t="shared" si="1589"/>
        <v>917.67</v>
      </c>
      <c r="E1591" s="3">
        <f t="shared" si="1589"/>
        <v>1192.971</v>
      </c>
      <c r="F1591" s="3">
        <f t="shared" si="1589"/>
        <v>1550.8623</v>
      </c>
    </row>
    <row r="1592" spans="1:6" x14ac:dyDescent="0.2">
      <c r="A1592">
        <v>1591</v>
      </c>
      <c r="B1592">
        <v>838</v>
      </c>
      <c r="C1592" s="3">
        <f t="shared" ref="C1592:F1592" si="1590">1.3*B1592</f>
        <v>1089.4000000000001</v>
      </c>
      <c r="D1592" s="3">
        <f t="shared" si="1590"/>
        <v>1416.2200000000003</v>
      </c>
      <c r="E1592" s="3">
        <f t="shared" si="1590"/>
        <v>1841.0860000000005</v>
      </c>
      <c r="F1592" s="3">
        <f t="shared" si="1590"/>
        <v>2393.4118000000008</v>
      </c>
    </row>
    <row r="1593" spans="1:6" x14ac:dyDescent="0.2">
      <c r="A1593">
        <v>1592</v>
      </c>
      <c r="B1593">
        <v>1172</v>
      </c>
      <c r="C1593" s="3">
        <f t="shared" ref="C1593:F1593" si="1591">1.3*B1593</f>
        <v>1523.6000000000001</v>
      </c>
      <c r="D1593" s="3">
        <f t="shared" si="1591"/>
        <v>1980.6800000000003</v>
      </c>
      <c r="E1593" s="3">
        <f t="shared" si="1591"/>
        <v>2574.8840000000005</v>
      </c>
      <c r="F1593" s="3">
        <f t="shared" si="1591"/>
        <v>3347.3492000000006</v>
      </c>
    </row>
    <row r="1594" spans="1:6" x14ac:dyDescent="0.2">
      <c r="A1594">
        <v>1593</v>
      </c>
      <c r="B1594">
        <v>835</v>
      </c>
      <c r="C1594" s="3">
        <f t="shared" ref="C1594:F1594" si="1592">1.3*B1594</f>
        <v>1085.5</v>
      </c>
      <c r="D1594" s="3">
        <f t="shared" si="1592"/>
        <v>1411.15</v>
      </c>
      <c r="E1594" s="3">
        <f t="shared" si="1592"/>
        <v>1834.4950000000001</v>
      </c>
      <c r="F1594" s="3">
        <f t="shared" si="1592"/>
        <v>2384.8435000000004</v>
      </c>
    </row>
    <row r="1595" spans="1:6" x14ac:dyDescent="0.2">
      <c r="A1595">
        <v>1594</v>
      </c>
      <c r="B1595">
        <v>1195</v>
      </c>
      <c r="C1595" s="3">
        <f t="shared" ref="C1595:F1595" si="1593">1.3*B1595</f>
        <v>1553.5</v>
      </c>
      <c r="D1595" s="3">
        <f t="shared" si="1593"/>
        <v>2019.5500000000002</v>
      </c>
      <c r="E1595" s="3">
        <f t="shared" si="1593"/>
        <v>2625.4150000000004</v>
      </c>
      <c r="F1595" s="3">
        <f t="shared" si="1593"/>
        <v>3413.0395000000008</v>
      </c>
    </row>
    <row r="1596" spans="1:6" x14ac:dyDescent="0.2">
      <c r="A1596">
        <v>1595</v>
      </c>
      <c r="B1596">
        <v>558</v>
      </c>
      <c r="C1596" s="3">
        <f t="shared" ref="C1596:F1596" si="1594">1.3*B1596</f>
        <v>725.4</v>
      </c>
      <c r="D1596" s="3">
        <f t="shared" si="1594"/>
        <v>943.02</v>
      </c>
      <c r="E1596" s="3">
        <f t="shared" si="1594"/>
        <v>1225.9259999999999</v>
      </c>
      <c r="F1596" s="3">
        <f t="shared" si="1594"/>
        <v>1593.7038</v>
      </c>
    </row>
    <row r="1597" spans="1:6" x14ac:dyDescent="0.2">
      <c r="A1597">
        <v>1596</v>
      </c>
      <c r="B1597">
        <v>379</v>
      </c>
      <c r="C1597" s="3">
        <f t="shared" ref="C1597:F1597" si="1595">1.3*B1597</f>
        <v>492.7</v>
      </c>
      <c r="D1597" s="3">
        <f t="shared" si="1595"/>
        <v>640.51</v>
      </c>
      <c r="E1597" s="3">
        <f t="shared" si="1595"/>
        <v>832.66300000000001</v>
      </c>
      <c r="F1597" s="3">
        <f t="shared" si="1595"/>
        <v>1082.4619</v>
      </c>
    </row>
    <row r="1598" spans="1:6" x14ac:dyDescent="0.2">
      <c r="A1598">
        <v>1597</v>
      </c>
      <c r="B1598">
        <v>1022</v>
      </c>
      <c r="C1598" s="3">
        <f t="shared" ref="C1598:F1598" si="1596">1.3*B1598</f>
        <v>1328.6000000000001</v>
      </c>
      <c r="D1598" s="3">
        <f t="shared" si="1596"/>
        <v>1727.1800000000003</v>
      </c>
      <c r="E1598" s="3">
        <f t="shared" si="1596"/>
        <v>2245.3340000000003</v>
      </c>
      <c r="F1598" s="3">
        <f t="shared" si="1596"/>
        <v>2918.9342000000006</v>
      </c>
    </row>
    <row r="1599" spans="1:6" x14ac:dyDescent="0.2">
      <c r="A1599">
        <v>1598</v>
      </c>
      <c r="B1599">
        <v>812</v>
      </c>
      <c r="C1599" s="3">
        <f t="shared" ref="C1599:F1599" si="1597">1.3*B1599</f>
        <v>1055.6000000000001</v>
      </c>
      <c r="D1599" s="3">
        <f t="shared" si="1597"/>
        <v>1372.2800000000002</v>
      </c>
      <c r="E1599" s="3">
        <f t="shared" si="1597"/>
        <v>1783.9640000000004</v>
      </c>
      <c r="F1599" s="3">
        <f t="shared" si="1597"/>
        <v>2319.1532000000007</v>
      </c>
    </row>
    <row r="1600" spans="1:6" x14ac:dyDescent="0.2">
      <c r="A1600">
        <v>1599</v>
      </c>
      <c r="B1600">
        <v>263</v>
      </c>
      <c r="C1600" s="3">
        <f t="shared" ref="C1600:F1600" si="1598">1.3*B1600</f>
        <v>341.90000000000003</v>
      </c>
      <c r="D1600" s="3">
        <f t="shared" si="1598"/>
        <v>444.47000000000008</v>
      </c>
      <c r="E1600" s="3">
        <f t="shared" si="1598"/>
        <v>577.81100000000015</v>
      </c>
      <c r="F1600" s="3">
        <f t="shared" si="1598"/>
        <v>751.15430000000026</v>
      </c>
    </row>
    <row r="1601" spans="1:6" x14ac:dyDescent="0.2">
      <c r="A1601">
        <v>1600</v>
      </c>
      <c r="B1601">
        <v>1090</v>
      </c>
      <c r="C1601" s="3">
        <f t="shared" ref="C1601:F1601" si="1599">1.3*B1601</f>
        <v>1417</v>
      </c>
      <c r="D1601" s="3">
        <f t="shared" si="1599"/>
        <v>1842.1000000000001</v>
      </c>
      <c r="E1601" s="3">
        <f t="shared" si="1599"/>
        <v>2394.7300000000005</v>
      </c>
      <c r="F1601" s="3">
        <f t="shared" si="1599"/>
        <v>3113.1490000000008</v>
      </c>
    </row>
    <row r="1602" spans="1:6" x14ac:dyDescent="0.2">
      <c r="A1602">
        <v>1601</v>
      </c>
      <c r="B1602">
        <v>1094</v>
      </c>
      <c r="C1602" s="3">
        <f t="shared" ref="C1602:F1602" si="1600">1.3*B1602</f>
        <v>1422.2</v>
      </c>
      <c r="D1602" s="3">
        <f t="shared" si="1600"/>
        <v>1848.8600000000001</v>
      </c>
      <c r="E1602" s="3">
        <f t="shared" si="1600"/>
        <v>2403.518</v>
      </c>
      <c r="F1602" s="3">
        <f t="shared" si="1600"/>
        <v>3124.5734000000002</v>
      </c>
    </row>
    <row r="1603" spans="1:6" x14ac:dyDescent="0.2">
      <c r="A1603">
        <v>1602</v>
      </c>
      <c r="B1603">
        <v>875</v>
      </c>
      <c r="C1603" s="3">
        <f t="shared" ref="C1603:F1603" si="1601">1.3*B1603</f>
        <v>1137.5</v>
      </c>
      <c r="D1603" s="3">
        <f t="shared" si="1601"/>
        <v>1478.75</v>
      </c>
      <c r="E1603" s="3">
        <f t="shared" si="1601"/>
        <v>1922.375</v>
      </c>
      <c r="F1603" s="3">
        <f t="shared" si="1601"/>
        <v>2499.0875000000001</v>
      </c>
    </row>
    <row r="1604" spans="1:6" x14ac:dyDescent="0.2">
      <c r="A1604">
        <v>1603</v>
      </c>
      <c r="B1604">
        <v>397</v>
      </c>
      <c r="C1604" s="3">
        <f t="shared" ref="C1604:F1604" si="1602">1.3*B1604</f>
        <v>516.1</v>
      </c>
      <c r="D1604" s="3">
        <f t="shared" si="1602"/>
        <v>670.93000000000006</v>
      </c>
      <c r="E1604" s="3">
        <f t="shared" si="1602"/>
        <v>872.20900000000006</v>
      </c>
      <c r="F1604" s="3">
        <f t="shared" si="1602"/>
        <v>1133.8717000000001</v>
      </c>
    </row>
    <row r="1605" spans="1:6" x14ac:dyDescent="0.2">
      <c r="A1605">
        <v>1604</v>
      </c>
      <c r="B1605">
        <v>849</v>
      </c>
      <c r="C1605" s="3">
        <f t="shared" ref="C1605:F1605" si="1603">1.3*B1605</f>
        <v>1103.7</v>
      </c>
      <c r="D1605" s="3">
        <f t="shared" si="1603"/>
        <v>1434.8100000000002</v>
      </c>
      <c r="E1605" s="3">
        <f t="shared" si="1603"/>
        <v>1865.2530000000004</v>
      </c>
      <c r="F1605" s="3">
        <f t="shared" si="1603"/>
        <v>2424.8289000000004</v>
      </c>
    </row>
    <row r="1606" spans="1:6" x14ac:dyDescent="0.2">
      <c r="A1606">
        <v>1605</v>
      </c>
      <c r="B1606">
        <v>518</v>
      </c>
      <c r="C1606" s="3">
        <f t="shared" ref="C1606:F1606" si="1604">1.3*B1606</f>
        <v>673.4</v>
      </c>
      <c r="D1606" s="3">
        <f t="shared" si="1604"/>
        <v>875.42</v>
      </c>
      <c r="E1606" s="3">
        <f t="shared" si="1604"/>
        <v>1138.046</v>
      </c>
      <c r="F1606" s="3">
        <f t="shared" si="1604"/>
        <v>1479.4598000000001</v>
      </c>
    </row>
    <row r="1607" spans="1:6" x14ac:dyDescent="0.2">
      <c r="A1607">
        <v>1606</v>
      </c>
      <c r="B1607">
        <v>462</v>
      </c>
      <c r="C1607" s="3">
        <f t="shared" ref="C1607:F1607" si="1605">1.3*B1607</f>
        <v>600.6</v>
      </c>
      <c r="D1607" s="3">
        <f t="shared" si="1605"/>
        <v>780.78000000000009</v>
      </c>
      <c r="E1607" s="3">
        <f t="shared" si="1605"/>
        <v>1015.0140000000001</v>
      </c>
      <c r="F1607" s="3">
        <f t="shared" si="1605"/>
        <v>1319.5182000000002</v>
      </c>
    </row>
    <row r="1608" spans="1:6" x14ac:dyDescent="0.2">
      <c r="A1608">
        <v>1607</v>
      </c>
      <c r="B1608">
        <v>1067</v>
      </c>
      <c r="C1608" s="3">
        <f t="shared" ref="C1608:F1608" si="1606">1.3*B1608</f>
        <v>1387.1000000000001</v>
      </c>
      <c r="D1608" s="3">
        <f t="shared" si="1606"/>
        <v>1803.2300000000002</v>
      </c>
      <c r="E1608" s="3">
        <f t="shared" si="1606"/>
        <v>2344.1990000000005</v>
      </c>
      <c r="F1608" s="3">
        <f t="shared" si="1606"/>
        <v>3047.4587000000006</v>
      </c>
    </row>
    <row r="1609" spans="1:6" x14ac:dyDescent="0.2">
      <c r="A1609">
        <v>1608</v>
      </c>
      <c r="B1609">
        <v>648</v>
      </c>
      <c r="C1609" s="3">
        <f t="shared" ref="C1609:F1609" si="1607">1.3*B1609</f>
        <v>842.4</v>
      </c>
      <c r="D1609" s="3">
        <f t="shared" si="1607"/>
        <v>1095.1200000000001</v>
      </c>
      <c r="E1609" s="3">
        <f t="shared" si="1607"/>
        <v>1423.6560000000002</v>
      </c>
      <c r="F1609" s="3">
        <f t="shared" si="1607"/>
        <v>1850.7528000000002</v>
      </c>
    </row>
    <row r="1610" spans="1:6" x14ac:dyDescent="0.2">
      <c r="A1610">
        <v>1609</v>
      </c>
      <c r="B1610">
        <v>348</v>
      </c>
      <c r="C1610" s="3">
        <f t="shared" ref="C1610:F1610" si="1608">1.3*B1610</f>
        <v>452.40000000000003</v>
      </c>
      <c r="D1610" s="3">
        <f t="shared" si="1608"/>
        <v>588.12000000000012</v>
      </c>
      <c r="E1610" s="3">
        <f t="shared" si="1608"/>
        <v>764.55600000000015</v>
      </c>
      <c r="F1610" s="3">
        <f t="shared" si="1608"/>
        <v>993.92280000000028</v>
      </c>
    </row>
    <row r="1611" spans="1:6" x14ac:dyDescent="0.2">
      <c r="A1611">
        <v>1610</v>
      </c>
      <c r="B1611">
        <v>929</v>
      </c>
      <c r="C1611" s="3">
        <f t="shared" ref="C1611:F1611" si="1609">1.3*B1611</f>
        <v>1207.7</v>
      </c>
      <c r="D1611" s="3">
        <f t="shared" si="1609"/>
        <v>1570.0100000000002</v>
      </c>
      <c r="E1611" s="3">
        <f t="shared" si="1609"/>
        <v>2041.0130000000004</v>
      </c>
      <c r="F1611" s="3">
        <f t="shared" si="1609"/>
        <v>2653.3169000000007</v>
      </c>
    </row>
    <row r="1612" spans="1:6" x14ac:dyDescent="0.2">
      <c r="A1612">
        <v>1611</v>
      </c>
      <c r="B1612">
        <v>493</v>
      </c>
      <c r="C1612" s="3">
        <f t="shared" ref="C1612:F1612" si="1610">1.3*B1612</f>
        <v>640.9</v>
      </c>
      <c r="D1612" s="3">
        <f t="shared" si="1610"/>
        <v>833.17</v>
      </c>
      <c r="E1612" s="3">
        <f t="shared" si="1610"/>
        <v>1083.1210000000001</v>
      </c>
      <c r="F1612" s="3">
        <f t="shared" si="1610"/>
        <v>1408.0573000000002</v>
      </c>
    </row>
    <row r="1613" spans="1:6" x14ac:dyDescent="0.2">
      <c r="A1613">
        <v>1612</v>
      </c>
      <c r="B1613">
        <v>200</v>
      </c>
      <c r="C1613" s="3">
        <f t="shared" ref="C1613:F1613" si="1611">1.3*B1613</f>
        <v>260</v>
      </c>
      <c r="D1613" s="3">
        <f t="shared" si="1611"/>
        <v>338</v>
      </c>
      <c r="E1613" s="3">
        <f t="shared" si="1611"/>
        <v>439.40000000000003</v>
      </c>
      <c r="F1613" s="3">
        <f t="shared" si="1611"/>
        <v>571.22</v>
      </c>
    </row>
    <row r="1614" spans="1:6" x14ac:dyDescent="0.2">
      <c r="A1614">
        <v>1613</v>
      </c>
      <c r="B1614">
        <v>329</v>
      </c>
      <c r="C1614" s="3">
        <f t="shared" ref="C1614:F1614" si="1612">1.3*B1614</f>
        <v>427.7</v>
      </c>
      <c r="D1614" s="3">
        <f t="shared" si="1612"/>
        <v>556.01</v>
      </c>
      <c r="E1614" s="3">
        <f t="shared" si="1612"/>
        <v>722.81299999999999</v>
      </c>
      <c r="F1614" s="3">
        <f t="shared" si="1612"/>
        <v>939.65690000000006</v>
      </c>
    </row>
    <row r="1615" spans="1:6" x14ac:dyDescent="0.2">
      <c r="A1615">
        <v>1614</v>
      </c>
      <c r="B1615">
        <v>287</v>
      </c>
      <c r="C1615" s="3">
        <f t="shared" ref="C1615:F1615" si="1613">1.3*B1615</f>
        <v>373.1</v>
      </c>
      <c r="D1615" s="3">
        <f t="shared" si="1613"/>
        <v>485.03000000000003</v>
      </c>
      <c r="E1615" s="3">
        <f t="shared" si="1613"/>
        <v>630.5390000000001</v>
      </c>
      <c r="F1615" s="3">
        <f t="shared" si="1613"/>
        <v>819.70070000000021</v>
      </c>
    </row>
    <row r="1616" spans="1:6" x14ac:dyDescent="0.2">
      <c r="A1616">
        <v>1615</v>
      </c>
      <c r="B1616">
        <v>375</v>
      </c>
      <c r="C1616" s="3">
        <f t="shared" ref="C1616:F1616" si="1614">1.3*B1616</f>
        <v>487.5</v>
      </c>
      <c r="D1616" s="3">
        <f t="shared" si="1614"/>
        <v>633.75</v>
      </c>
      <c r="E1616" s="3">
        <f t="shared" si="1614"/>
        <v>823.875</v>
      </c>
      <c r="F1616" s="3">
        <f t="shared" si="1614"/>
        <v>1071.0375000000001</v>
      </c>
    </row>
    <row r="1617" spans="1:6" x14ac:dyDescent="0.2">
      <c r="A1617">
        <v>1616</v>
      </c>
      <c r="B1617">
        <v>726</v>
      </c>
      <c r="C1617" s="3">
        <f t="shared" ref="C1617:F1617" si="1615">1.3*B1617</f>
        <v>943.80000000000007</v>
      </c>
      <c r="D1617" s="3">
        <f t="shared" si="1615"/>
        <v>1226.94</v>
      </c>
      <c r="E1617" s="3">
        <f t="shared" si="1615"/>
        <v>1595.0220000000002</v>
      </c>
      <c r="F1617" s="3">
        <f t="shared" si="1615"/>
        <v>2073.5286000000001</v>
      </c>
    </row>
    <row r="1618" spans="1:6" x14ac:dyDescent="0.2">
      <c r="A1618">
        <v>1617</v>
      </c>
      <c r="B1618">
        <v>213</v>
      </c>
      <c r="C1618" s="3">
        <f t="shared" ref="C1618:F1618" si="1616">1.3*B1618</f>
        <v>276.90000000000003</v>
      </c>
      <c r="D1618" s="3">
        <f t="shared" si="1616"/>
        <v>359.97000000000008</v>
      </c>
      <c r="E1618" s="3">
        <f t="shared" si="1616"/>
        <v>467.96100000000013</v>
      </c>
      <c r="F1618" s="3">
        <f t="shared" si="1616"/>
        <v>608.3493000000002</v>
      </c>
    </row>
    <row r="1619" spans="1:6" x14ac:dyDescent="0.2">
      <c r="A1619">
        <v>1618</v>
      </c>
      <c r="B1619">
        <v>1044</v>
      </c>
      <c r="C1619" s="3">
        <f t="shared" ref="C1619:F1619" si="1617">1.3*B1619</f>
        <v>1357.2</v>
      </c>
      <c r="D1619" s="3">
        <f t="shared" si="1617"/>
        <v>1764.3600000000001</v>
      </c>
      <c r="E1619" s="3">
        <f t="shared" si="1617"/>
        <v>2293.6680000000001</v>
      </c>
      <c r="F1619" s="3">
        <f t="shared" si="1617"/>
        <v>2981.7684000000004</v>
      </c>
    </row>
    <row r="1620" spans="1:6" x14ac:dyDescent="0.2">
      <c r="A1620">
        <v>1619</v>
      </c>
      <c r="B1620">
        <v>538</v>
      </c>
      <c r="C1620" s="3">
        <f t="shared" ref="C1620:F1620" si="1618">1.3*B1620</f>
        <v>699.4</v>
      </c>
      <c r="D1620" s="3">
        <f t="shared" si="1618"/>
        <v>909.22</v>
      </c>
      <c r="E1620" s="3">
        <f t="shared" si="1618"/>
        <v>1181.9860000000001</v>
      </c>
      <c r="F1620" s="3">
        <f t="shared" si="1618"/>
        <v>1536.5818000000002</v>
      </c>
    </row>
    <row r="1621" spans="1:6" x14ac:dyDescent="0.2">
      <c r="A1621">
        <v>1620</v>
      </c>
      <c r="B1621">
        <v>578</v>
      </c>
      <c r="C1621" s="3">
        <f t="shared" ref="C1621:F1621" si="1619">1.3*B1621</f>
        <v>751.4</v>
      </c>
      <c r="D1621" s="3">
        <f t="shared" si="1619"/>
        <v>976.82</v>
      </c>
      <c r="E1621" s="3">
        <f t="shared" si="1619"/>
        <v>1269.8660000000002</v>
      </c>
      <c r="F1621" s="3">
        <f t="shared" si="1619"/>
        <v>1650.8258000000003</v>
      </c>
    </row>
    <row r="1622" spans="1:6" x14ac:dyDescent="0.2">
      <c r="A1622">
        <v>1621</v>
      </c>
      <c r="B1622">
        <v>212</v>
      </c>
      <c r="C1622" s="3">
        <f t="shared" ref="C1622:F1622" si="1620">1.3*B1622</f>
        <v>275.60000000000002</v>
      </c>
      <c r="D1622" s="3">
        <f t="shared" si="1620"/>
        <v>358.28000000000003</v>
      </c>
      <c r="E1622" s="3">
        <f t="shared" si="1620"/>
        <v>465.76400000000007</v>
      </c>
      <c r="F1622" s="3">
        <f t="shared" si="1620"/>
        <v>605.49320000000012</v>
      </c>
    </row>
    <row r="1623" spans="1:6" x14ac:dyDescent="0.2">
      <c r="A1623">
        <v>1622</v>
      </c>
      <c r="B1623">
        <v>760</v>
      </c>
      <c r="C1623" s="3">
        <f t="shared" ref="C1623:F1623" si="1621">1.3*B1623</f>
        <v>988</v>
      </c>
      <c r="D1623" s="3">
        <f t="shared" si="1621"/>
        <v>1284.4000000000001</v>
      </c>
      <c r="E1623" s="3">
        <f t="shared" si="1621"/>
        <v>1669.7200000000003</v>
      </c>
      <c r="F1623" s="3">
        <f t="shared" si="1621"/>
        <v>2170.6360000000004</v>
      </c>
    </row>
    <row r="1624" spans="1:6" x14ac:dyDescent="0.2">
      <c r="A1624">
        <v>1623</v>
      </c>
      <c r="B1624">
        <v>1169</v>
      </c>
      <c r="C1624" s="3">
        <f t="shared" ref="C1624:F1624" si="1622">1.3*B1624</f>
        <v>1519.7</v>
      </c>
      <c r="D1624" s="3">
        <f t="shared" si="1622"/>
        <v>1975.6100000000001</v>
      </c>
      <c r="E1624" s="3">
        <f t="shared" si="1622"/>
        <v>2568.2930000000001</v>
      </c>
      <c r="F1624" s="3">
        <f t="shared" si="1622"/>
        <v>3338.7809000000002</v>
      </c>
    </row>
    <row r="1625" spans="1:6" x14ac:dyDescent="0.2">
      <c r="A1625">
        <v>1624</v>
      </c>
      <c r="B1625">
        <v>1089</v>
      </c>
      <c r="C1625" s="3">
        <f t="shared" ref="C1625:F1625" si="1623">1.3*B1625</f>
        <v>1415.7</v>
      </c>
      <c r="D1625" s="3">
        <f t="shared" si="1623"/>
        <v>1840.41</v>
      </c>
      <c r="E1625" s="3">
        <f t="shared" si="1623"/>
        <v>2392.5330000000004</v>
      </c>
      <c r="F1625" s="3">
        <f t="shared" si="1623"/>
        <v>3110.2929000000004</v>
      </c>
    </row>
    <row r="1626" spans="1:6" x14ac:dyDescent="0.2">
      <c r="A1626">
        <v>1625</v>
      </c>
      <c r="B1626">
        <v>672</v>
      </c>
      <c r="C1626" s="3">
        <f t="shared" ref="C1626:F1626" si="1624">1.3*B1626</f>
        <v>873.6</v>
      </c>
      <c r="D1626" s="3">
        <f t="shared" si="1624"/>
        <v>1135.68</v>
      </c>
      <c r="E1626" s="3">
        <f t="shared" si="1624"/>
        <v>1476.3840000000002</v>
      </c>
      <c r="F1626" s="3">
        <f t="shared" si="1624"/>
        <v>1919.2992000000004</v>
      </c>
    </row>
    <row r="1627" spans="1:6" x14ac:dyDescent="0.2">
      <c r="A1627">
        <v>1626</v>
      </c>
      <c r="B1627">
        <v>322</v>
      </c>
      <c r="C1627" s="3">
        <f t="shared" ref="C1627:F1627" si="1625">1.3*B1627</f>
        <v>418.6</v>
      </c>
      <c r="D1627" s="3">
        <f t="shared" si="1625"/>
        <v>544.18000000000006</v>
      </c>
      <c r="E1627" s="3">
        <f t="shared" si="1625"/>
        <v>707.43400000000008</v>
      </c>
      <c r="F1627" s="3">
        <f t="shared" si="1625"/>
        <v>919.66420000000016</v>
      </c>
    </row>
    <row r="1628" spans="1:6" x14ac:dyDescent="0.2">
      <c r="A1628">
        <v>1627</v>
      </c>
      <c r="B1628">
        <v>218</v>
      </c>
      <c r="C1628" s="3">
        <f t="shared" ref="C1628:F1628" si="1626">1.3*B1628</f>
        <v>283.40000000000003</v>
      </c>
      <c r="D1628" s="3">
        <f t="shared" si="1626"/>
        <v>368.42000000000007</v>
      </c>
      <c r="E1628" s="3">
        <f t="shared" si="1626"/>
        <v>478.94600000000008</v>
      </c>
      <c r="F1628" s="3">
        <f t="shared" si="1626"/>
        <v>622.62980000000016</v>
      </c>
    </row>
    <row r="1629" spans="1:6" x14ac:dyDescent="0.2">
      <c r="A1629">
        <v>1628</v>
      </c>
      <c r="B1629">
        <v>958</v>
      </c>
      <c r="C1629" s="3">
        <f t="shared" ref="C1629:F1629" si="1627">1.3*B1629</f>
        <v>1245.4000000000001</v>
      </c>
      <c r="D1629" s="3">
        <f t="shared" si="1627"/>
        <v>1619.0200000000002</v>
      </c>
      <c r="E1629" s="3">
        <f t="shared" si="1627"/>
        <v>2104.7260000000006</v>
      </c>
      <c r="F1629" s="3">
        <f t="shared" si="1627"/>
        <v>2736.1438000000007</v>
      </c>
    </row>
    <row r="1630" spans="1:6" x14ac:dyDescent="0.2">
      <c r="A1630">
        <v>1629</v>
      </c>
      <c r="B1630">
        <v>824</v>
      </c>
      <c r="C1630" s="3">
        <f t="shared" ref="C1630:F1630" si="1628">1.3*B1630</f>
        <v>1071.2</v>
      </c>
      <c r="D1630" s="3">
        <f t="shared" si="1628"/>
        <v>1392.5600000000002</v>
      </c>
      <c r="E1630" s="3">
        <f t="shared" si="1628"/>
        <v>1810.3280000000002</v>
      </c>
      <c r="F1630" s="3">
        <f t="shared" si="1628"/>
        <v>2353.4264000000003</v>
      </c>
    </row>
    <row r="1631" spans="1:6" x14ac:dyDescent="0.2">
      <c r="A1631">
        <v>1630</v>
      </c>
      <c r="B1631">
        <v>1104</v>
      </c>
      <c r="C1631" s="3">
        <f t="shared" ref="C1631:F1631" si="1629">1.3*B1631</f>
        <v>1435.2</v>
      </c>
      <c r="D1631" s="3">
        <f t="shared" si="1629"/>
        <v>1865.7600000000002</v>
      </c>
      <c r="E1631" s="3">
        <f t="shared" si="1629"/>
        <v>2425.4880000000003</v>
      </c>
      <c r="F1631" s="3">
        <f t="shared" si="1629"/>
        <v>3153.1344000000004</v>
      </c>
    </row>
    <row r="1632" spans="1:6" x14ac:dyDescent="0.2">
      <c r="A1632">
        <v>1631</v>
      </c>
      <c r="B1632">
        <v>781</v>
      </c>
      <c r="C1632" s="3">
        <f t="shared" ref="C1632:F1632" si="1630">1.3*B1632</f>
        <v>1015.3000000000001</v>
      </c>
      <c r="D1632" s="3">
        <f t="shared" si="1630"/>
        <v>1319.89</v>
      </c>
      <c r="E1632" s="3">
        <f t="shared" si="1630"/>
        <v>1715.8570000000002</v>
      </c>
      <c r="F1632" s="3">
        <f t="shared" si="1630"/>
        <v>2230.6141000000002</v>
      </c>
    </row>
    <row r="1633" spans="1:6" x14ac:dyDescent="0.2">
      <c r="A1633">
        <v>1632</v>
      </c>
      <c r="B1633">
        <v>728</v>
      </c>
      <c r="C1633" s="3">
        <f t="shared" ref="C1633:F1633" si="1631">1.3*B1633</f>
        <v>946.4</v>
      </c>
      <c r="D1633" s="3">
        <f t="shared" si="1631"/>
        <v>1230.32</v>
      </c>
      <c r="E1633" s="3">
        <f t="shared" si="1631"/>
        <v>1599.4159999999999</v>
      </c>
      <c r="F1633" s="3">
        <f t="shared" si="1631"/>
        <v>2079.2408</v>
      </c>
    </row>
    <row r="1634" spans="1:6" x14ac:dyDescent="0.2">
      <c r="A1634">
        <v>1633</v>
      </c>
      <c r="B1634">
        <v>259</v>
      </c>
      <c r="C1634" s="3">
        <f t="shared" ref="C1634:F1634" si="1632">1.3*B1634</f>
        <v>336.7</v>
      </c>
      <c r="D1634" s="3">
        <f t="shared" si="1632"/>
        <v>437.71</v>
      </c>
      <c r="E1634" s="3">
        <f t="shared" si="1632"/>
        <v>569.02300000000002</v>
      </c>
      <c r="F1634" s="3">
        <f t="shared" si="1632"/>
        <v>739.72990000000004</v>
      </c>
    </row>
    <row r="1635" spans="1:6" x14ac:dyDescent="0.2">
      <c r="A1635">
        <v>1634</v>
      </c>
      <c r="B1635">
        <v>651</v>
      </c>
      <c r="C1635" s="3">
        <f t="shared" ref="C1635:F1635" si="1633">1.3*B1635</f>
        <v>846.30000000000007</v>
      </c>
      <c r="D1635" s="3">
        <f t="shared" si="1633"/>
        <v>1100.19</v>
      </c>
      <c r="E1635" s="3">
        <f t="shared" si="1633"/>
        <v>1430.2470000000001</v>
      </c>
      <c r="F1635" s="3">
        <f t="shared" si="1633"/>
        <v>1859.3211000000001</v>
      </c>
    </row>
    <row r="1636" spans="1:6" x14ac:dyDescent="0.2">
      <c r="A1636">
        <v>1635</v>
      </c>
      <c r="B1636">
        <v>1193</v>
      </c>
      <c r="C1636" s="3">
        <f t="shared" ref="C1636:F1636" si="1634">1.3*B1636</f>
        <v>1550.9</v>
      </c>
      <c r="D1636" s="3">
        <f t="shared" si="1634"/>
        <v>2016.1700000000003</v>
      </c>
      <c r="E1636" s="3">
        <f t="shared" si="1634"/>
        <v>2621.0210000000006</v>
      </c>
      <c r="F1636" s="3">
        <f t="shared" si="1634"/>
        <v>3407.3273000000008</v>
      </c>
    </row>
    <row r="1637" spans="1:6" x14ac:dyDescent="0.2">
      <c r="A1637">
        <v>1636</v>
      </c>
      <c r="B1637">
        <v>474</v>
      </c>
      <c r="C1637" s="3">
        <f t="shared" ref="C1637:F1637" si="1635">1.3*B1637</f>
        <v>616.20000000000005</v>
      </c>
      <c r="D1637" s="3">
        <f t="shared" si="1635"/>
        <v>801.06000000000006</v>
      </c>
      <c r="E1637" s="3">
        <f t="shared" si="1635"/>
        <v>1041.3780000000002</v>
      </c>
      <c r="F1637" s="3">
        <f t="shared" si="1635"/>
        <v>1353.7914000000003</v>
      </c>
    </row>
    <row r="1638" spans="1:6" x14ac:dyDescent="0.2">
      <c r="A1638">
        <v>1637</v>
      </c>
      <c r="B1638">
        <v>495</v>
      </c>
      <c r="C1638" s="3">
        <f t="shared" ref="C1638:F1638" si="1636">1.3*B1638</f>
        <v>643.5</v>
      </c>
      <c r="D1638" s="3">
        <f t="shared" si="1636"/>
        <v>836.55000000000007</v>
      </c>
      <c r="E1638" s="3">
        <f t="shared" si="1636"/>
        <v>1087.5150000000001</v>
      </c>
      <c r="F1638" s="3">
        <f t="shared" si="1636"/>
        <v>1413.7695000000001</v>
      </c>
    </row>
    <row r="1639" spans="1:6" x14ac:dyDescent="0.2">
      <c r="A1639">
        <v>1638</v>
      </c>
      <c r="B1639">
        <v>428</v>
      </c>
      <c r="C1639" s="3">
        <f t="shared" ref="C1639:F1639" si="1637">1.3*B1639</f>
        <v>556.4</v>
      </c>
      <c r="D1639" s="3">
        <f t="shared" si="1637"/>
        <v>723.32</v>
      </c>
      <c r="E1639" s="3">
        <f t="shared" si="1637"/>
        <v>940.31600000000014</v>
      </c>
      <c r="F1639" s="3">
        <f t="shared" si="1637"/>
        <v>1222.4108000000003</v>
      </c>
    </row>
    <row r="1640" spans="1:6" x14ac:dyDescent="0.2">
      <c r="A1640">
        <v>1639</v>
      </c>
      <c r="B1640">
        <v>469</v>
      </c>
      <c r="C1640" s="3">
        <f t="shared" ref="C1640:F1640" si="1638">1.3*B1640</f>
        <v>609.70000000000005</v>
      </c>
      <c r="D1640" s="3">
        <f t="shared" si="1638"/>
        <v>792.61000000000013</v>
      </c>
      <c r="E1640" s="3">
        <f t="shared" si="1638"/>
        <v>1030.3930000000003</v>
      </c>
      <c r="F1640" s="3">
        <f t="shared" si="1638"/>
        <v>1339.5109000000004</v>
      </c>
    </row>
    <row r="1641" spans="1:6" x14ac:dyDescent="0.2">
      <c r="A1641">
        <v>1640</v>
      </c>
      <c r="B1641">
        <v>1042</v>
      </c>
      <c r="C1641" s="3">
        <f t="shared" ref="C1641:F1641" si="1639">1.3*B1641</f>
        <v>1354.6000000000001</v>
      </c>
      <c r="D1641" s="3">
        <f t="shared" si="1639"/>
        <v>1760.9800000000002</v>
      </c>
      <c r="E1641" s="3">
        <f t="shared" si="1639"/>
        <v>2289.2740000000003</v>
      </c>
      <c r="F1641" s="3">
        <f t="shared" si="1639"/>
        <v>2976.0562000000004</v>
      </c>
    </row>
    <row r="1642" spans="1:6" x14ac:dyDescent="0.2">
      <c r="A1642">
        <v>1641</v>
      </c>
      <c r="B1642">
        <v>470</v>
      </c>
      <c r="C1642" s="3">
        <f t="shared" ref="C1642:F1642" si="1640">1.3*B1642</f>
        <v>611</v>
      </c>
      <c r="D1642" s="3">
        <f t="shared" si="1640"/>
        <v>794.30000000000007</v>
      </c>
      <c r="E1642" s="3">
        <f t="shared" si="1640"/>
        <v>1032.5900000000001</v>
      </c>
      <c r="F1642" s="3">
        <f t="shared" si="1640"/>
        <v>1342.3670000000002</v>
      </c>
    </row>
    <row r="1643" spans="1:6" x14ac:dyDescent="0.2">
      <c r="A1643">
        <v>1642</v>
      </c>
      <c r="B1643">
        <v>840</v>
      </c>
      <c r="C1643" s="3">
        <f t="shared" ref="C1643:F1643" si="1641">1.3*B1643</f>
        <v>1092</v>
      </c>
      <c r="D1643" s="3">
        <f t="shared" si="1641"/>
        <v>1419.6000000000001</v>
      </c>
      <c r="E1643" s="3">
        <f t="shared" si="1641"/>
        <v>1845.4800000000002</v>
      </c>
      <c r="F1643" s="3">
        <f t="shared" si="1641"/>
        <v>2399.1240000000003</v>
      </c>
    </row>
    <row r="1644" spans="1:6" x14ac:dyDescent="0.2">
      <c r="A1644">
        <v>1643</v>
      </c>
      <c r="B1644">
        <v>1039</v>
      </c>
      <c r="C1644" s="3">
        <f t="shared" ref="C1644:F1644" si="1642">1.3*B1644</f>
        <v>1350.7</v>
      </c>
      <c r="D1644" s="3">
        <f t="shared" si="1642"/>
        <v>1755.91</v>
      </c>
      <c r="E1644" s="3">
        <f t="shared" si="1642"/>
        <v>2282.683</v>
      </c>
      <c r="F1644" s="3">
        <f t="shared" si="1642"/>
        <v>2967.4879000000001</v>
      </c>
    </row>
    <row r="1645" spans="1:6" x14ac:dyDescent="0.2">
      <c r="A1645">
        <v>1644</v>
      </c>
      <c r="B1645">
        <v>303</v>
      </c>
      <c r="C1645" s="3">
        <f t="shared" ref="C1645:F1645" si="1643">1.3*B1645</f>
        <v>393.90000000000003</v>
      </c>
      <c r="D1645" s="3">
        <f t="shared" si="1643"/>
        <v>512.07000000000005</v>
      </c>
      <c r="E1645" s="3">
        <f t="shared" si="1643"/>
        <v>665.69100000000003</v>
      </c>
      <c r="F1645" s="3">
        <f t="shared" si="1643"/>
        <v>865.39830000000006</v>
      </c>
    </row>
    <row r="1646" spans="1:6" x14ac:dyDescent="0.2">
      <c r="A1646">
        <v>1645</v>
      </c>
      <c r="B1646">
        <v>598</v>
      </c>
      <c r="C1646" s="3">
        <f t="shared" ref="C1646:F1646" si="1644">1.3*B1646</f>
        <v>777.4</v>
      </c>
      <c r="D1646" s="3">
        <f t="shared" si="1644"/>
        <v>1010.62</v>
      </c>
      <c r="E1646" s="3">
        <f t="shared" si="1644"/>
        <v>1313.806</v>
      </c>
      <c r="F1646" s="3">
        <f t="shared" si="1644"/>
        <v>1707.9478000000001</v>
      </c>
    </row>
    <row r="1647" spans="1:6" x14ac:dyDescent="0.2">
      <c r="A1647">
        <v>1646</v>
      </c>
      <c r="B1647">
        <v>1112</v>
      </c>
      <c r="C1647" s="3">
        <f t="shared" ref="C1647:F1647" si="1645">1.3*B1647</f>
        <v>1445.6000000000001</v>
      </c>
      <c r="D1647" s="3">
        <f t="shared" si="1645"/>
        <v>1879.2800000000002</v>
      </c>
      <c r="E1647" s="3">
        <f t="shared" si="1645"/>
        <v>2443.0640000000003</v>
      </c>
      <c r="F1647" s="3">
        <f t="shared" si="1645"/>
        <v>3175.9832000000006</v>
      </c>
    </row>
    <row r="1648" spans="1:6" x14ac:dyDescent="0.2">
      <c r="A1648">
        <v>1647</v>
      </c>
      <c r="B1648">
        <v>842</v>
      </c>
      <c r="C1648" s="3">
        <f t="shared" ref="C1648:F1648" si="1646">1.3*B1648</f>
        <v>1094.6000000000001</v>
      </c>
      <c r="D1648" s="3">
        <f t="shared" si="1646"/>
        <v>1422.9800000000002</v>
      </c>
      <c r="E1648" s="3">
        <f t="shared" si="1646"/>
        <v>1849.8740000000005</v>
      </c>
      <c r="F1648" s="3">
        <f t="shared" si="1646"/>
        <v>2404.8362000000006</v>
      </c>
    </row>
    <row r="1649" spans="1:6" x14ac:dyDescent="0.2">
      <c r="A1649">
        <v>1648</v>
      </c>
      <c r="B1649">
        <v>702</v>
      </c>
      <c r="C1649" s="3">
        <f t="shared" ref="C1649:F1649" si="1647">1.3*B1649</f>
        <v>912.6</v>
      </c>
      <c r="D1649" s="3">
        <f t="shared" si="1647"/>
        <v>1186.3800000000001</v>
      </c>
      <c r="E1649" s="3">
        <f t="shared" si="1647"/>
        <v>1542.2940000000001</v>
      </c>
      <c r="F1649" s="3">
        <f t="shared" si="1647"/>
        <v>2004.9822000000001</v>
      </c>
    </row>
    <row r="1650" spans="1:6" x14ac:dyDescent="0.2">
      <c r="A1650">
        <v>1649</v>
      </c>
      <c r="B1650">
        <v>734</v>
      </c>
      <c r="C1650" s="3">
        <f t="shared" ref="C1650:F1650" si="1648">1.3*B1650</f>
        <v>954.2</v>
      </c>
      <c r="D1650" s="3">
        <f t="shared" si="1648"/>
        <v>1240.46</v>
      </c>
      <c r="E1650" s="3">
        <f t="shared" si="1648"/>
        <v>1612.5980000000002</v>
      </c>
      <c r="F1650" s="3">
        <f t="shared" si="1648"/>
        <v>2096.3774000000003</v>
      </c>
    </row>
    <row r="1651" spans="1:6" x14ac:dyDescent="0.2">
      <c r="A1651">
        <v>1650</v>
      </c>
      <c r="B1651">
        <v>1139</v>
      </c>
      <c r="C1651" s="3">
        <f t="shared" ref="C1651:F1651" si="1649">1.3*B1651</f>
        <v>1480.7</v>
      </c>
      <c r="D1651" s="3">
        <f t="shared" si="1649"/>
        <v>1924.91</v>
      </c>
      <c r="E1651" s="3">
        <f t="shared" si="1649"/>
        <v>2502.3830000000003</v>
      </c>
      <c r="F1651" s="3">
        <f t="shared" si="1649"/>
        <v>3253.0979000000007</v>
      </c>
    </row>
    <row r="1652" spans="1:6" x14ac:dyDescent="0.2">
      <c r="A1652">
        <v>1651</v>
      </c>
      <c r="B1652">
        <v>1093</v>
      </c>
      <c r="C1652" s="3">
        <f t="shared" ref="C1652:F1652" si="1650">1.3*B1652</f>
        <v>1420.9</v>
      </c>
      <c r="D1652" s="3">
        <f t="shared" si="1650"/>
        <v>1847.17</v>
      </c>
      <c r="E1652" s="3">
        <f t="shared" si="1650"/>
        <v>2401.3210000000004</v>
      </c>
      <c r="F1652" s="3">
        <f t="shared" si="1650"/>
        <v>3121.7173000000007</v>
      </c>
    </row>
    <row r="1653" spans="1:6" x14ac:dyDescent="0.2">
      <c r="A1653">
        <v>1652</v>
      </c>
      <c r="B1653">
        <v>678</v>
      </c>
      <c r="C1653" s="3">
        <f t="shared" ref="C1653:F1653" si="1651">1.3*B1653</f>
        <v>881.4</v>
      </c>
      <c r="D1653" s="3">
        <f t="shared" si="1651"/>
        <v>1145.82</v>
      </c>
      <c r="E1653" s="3">
        <f t="shared" si="1651"/>
        <v>1489.566</v>
      </c>
      <c r="F1653" s="3">
        <f t="shared" si="1651"/>
        <v>1936.4358000000002</v>
      </c>
    </row>
    <row r="1654" spans="1:6" x14ac:dyDescent="0.2">
      <c r="A1654">
        <v>1653</v>
      </c>
      <c r="B1654">
        <v>1167</v>
      </c>
      <c r="C1654" s="3">
        <f t="shared" ref="C1654:F1654" si="1652">1.3*B1654</f>
        <v>1517.1000000000001</v>
      </c>
      <c r="D1654" s="3">
        <f t="shared" si="1652"/>
        <v>1972.2300000000002</v>
      </c>
      <c r="E1654" s="3">
        <f t="shared" si="1652"/>
        <v>2563.8990000000003</v>
      </c>
      <c r="F1654" s="3">
        <f t="shared" si="1652"/>
        <v>3333.0687000000007</v>
      </c>
    </row>
    <row r="1655" spans="1:6" x14ac:dyDescent="0.2">
      <c r="A1655">
        <v>1654</v>
      </c>
      <c r="B1655">
        <v>995</v>
      </c>
      <c r="C1655" s="3">
        <f t="shared" ref="C1655:F1655" si="1653">1.3*B1655</f>
        <v>1293.5</v>
      </c>
      <c r="D1655" s="3">
        <f t="shared" si="1653"/>
        <v>1681.55</v>
      </c>
      <c r="E1655" s="3">
        <f t="shared" si="1653"/>
        <v>2186.0149999999999</v>
      </c>
      <c r="F1655" s="3">
        <f t="shared" si="1653"/>
        <v>2841.8195000000001</v>
      </c>
    </row>
    <row r="1656" spans="1:6" x14ac:dyDescent="0.2">
      <c r="A1656">
        <v>1655</v>
      </c>
      <c r="B1656">
        <v>463</v>
      </c>
      <c r="C1656" s="3">
        <f t="shared" ref="C1656:F1656" si="1654">1.3*B1656</f>
        <v>601.9</v>
      </c>
      <c r="D1656" s="3">
        <f t="shared" si="1654"/>
        <v>782.47</v>
      </c>
      <c r="E1656" s="3">
        <f t="shared" si="1654"/>
        <v>1017.2110000000001</v>
      </c>
      <c r="F1656" s="3">
        <f t="shared" si="1654"/>
        <v>1322.3743000000002</v>
      </c>
    </row>
    <row r="1657" spans="1:6" x14ac:dyDescent="0.2">
      <c r="A1657">
        <v>1656</v>
      </c>
      <c r="B1657">
        <v>348</v>
      </c>
      <c r="C1657" s="3">
        <f t="shared" ref="C1657:F1657" si="1655">1.3*B1657</f>
        <v>452.40000000000003</v>
      </c>
      <c r="D1657" s="3">
        <f t="shared" si="1655"/>
        <v>588.12000000000012</v>
      </c>
      <c r="E1657" s="3">
        <f t="shared" si="1655"/>
        <v>764.55600000000015</v>
      </c>
      <c r="F1657" s="3">
        <f t="shared" si="1655"/>
        <v>993.92280000000028</v>
      </c>
    </row>
    <row r="1658" spans="1:6" x14ac:dyDescent="0.2">
      <c r="A1658">
        <v>1657</v>
      </c>
      <c r="B1658">
        <v>202</v>
      </c>
      <c r="C1658" s="3">
        <f t="shared" ref="C1658:F1658" si="1656">1.3*B1658</f>
        <v>262.60000000000002</v>
      </c>
      <c r="D1658" s="3">
        <f t="shared" si="1656"/>
        <v>341.38000000000005</v>
      </c>
      <c r="E1658" s="3">
        <f t="shared" si="1656"/>
        <v>443.7940000000001</v>
      </c>
      <c r="F1658" s="3">
        <f t="shared" si="1656"/>
        <v>576.93220000000019</v>
      </c>
    </row>
    <row r="1659" spans="1:6" x14ac:dyDescent="0.2">
      <c r="A1659">
        <v>1658</v>
      </c>
      <c r="B1659">
        <v>265</v>
      </c>
      <c r="C1659" s="3">
        <f t="shared" ref="C1659:F1659" si="1657">1.3*B1659</f>
        <v>344.5</v>
      </c>
      <c r="D1659" s="3">
        <f t="shared" si="1657"/>
        <v>447.85</v>
      </c>
      <c r="E1659" s="3">
        <f t="shared" si="1657"/>
        <v>582.20500000000004</v>
      </c>
      <c r="F1659" s="3">
        <f t="shared" si="1657"/>
        <v>756.86650000000009</v>
      </c>
    </row>
    <row r="1660" spans="1:6" x14ac:dyDescent="0.2">
      <c r="A1660">
        <v>1659</v>
      </c>
      <c r="B1660">
        <v>770</v>
      </c>
      <c r="C1660" s="3">
        <f t="shared" ref="C1660:F1660" si="1658">1.3*B1660</f>
        <v>1001</v>
      </c>
      <c r="D1660" s="3">
        <f t="shared" si="1658"/>
        <v>1301.3</v>
      </c>
      <c r="E1660" s="3">
        <f t="shared" si="1658"/>
        <v>1691.69</v>
      </c>
      <c r="F1660" s="3">
        <f t="shared" si="1658"/>
        <v>2199.1970000000001</v>
      </c>
    </row>
    <row r="1661" spans="1:6" x14ac:dyDescent="0.2">
      <c r="A1661">
        <v>1660</v>
      </c>
      <c r="B1661">
        <v>640</v>
      </c>
      <c r="C1661" s="3">
        <f t="shared" ref="C1661:F1661" si="1659">1.3*B1661</f>
        <v>832</v>
      </c>
      <c r="D1661" s="3">
        <f t="shared" si="1659"/>
        <v>1081.6000000000001</v>
      </c>
      <c r="E1661" s="3">
        <f t="shared" si="1659"/>
        <v>1406.0800000000002</v>
      </c>
      <c r="F1661" s="3">
        <f t="shared" si="1659"/>
        <v>1827.9040000000002</v>
      </c>
    </row>
    <row r="1662" spans="1:6" x14ac:dyDescent="0.2">
      <c r="A1662">
        <v>1661</v>
      </c>
      <c r="B1662">
        <v>682</v>
      </c>
      <c r="C1662" s="3">
        <f t="shared" ref="C1662:F1662" si="1660">1.3*B1662</f>
        <v>886.6</v>
      </c>
      <c r="D1662" s="3">
        <f t="shared" si="1660"/>
        <v>1152.5800000000002</v>
      </c>
      <c r="E1662" s="3">
        <f t="shared" si="1660"/>
        <v>1498.3540000000003</v>
      </c>
      <c r="F1662" s="3">
        <f t="shared" si="1660"/>
        <v>1947.8602000000003</v>
      </c>
    </row>
    <row r="1663" spans="1:6" x14ac:dyDescent="0.2">
      <c r="A1663">
        <v>1662</v>
      </c>
      <c r="B1663">
        <v>767</v>
      </c>
      <c r="C1663" s="3">
        <f t="shared" ref="C1663:F1663" si="1661">1.3*B1663</f>
        <v>997.1</v>
      </c>
      <c r="D1663" s="3">
        <f t="shared" si="1661"/>
        <v>1296.23</v>
      </c>
      <c r="E1663" s="3">
        <f t="shared" si="1661"/>
        <v>1685.0990000000002</v>
      </c>
      <c r="F1663" s="3">
        <f t="shared" si="1661"/>
        <v>2190.6287000000002</v>
      </c>
    </row>
    <row r="1664" spans="1:6" x14ac:dyDescent="0.2">
      <c r="A1664">
        <v>1663</v>
      </c>
      <c r="B1664">
        <v>540</v>
      </c>
      <c r="C1664" s="3">
        <f t="shared" ref="C1664:F1664" si="1662">1.3*B1664</f>
        <v>702</v>
      </c>
      <c r="D1664" s="3">
        <f t="shared" si="1662"/>
        <v>912.6</v>
      </c>
      <c r="E1664" s="3">
        <f t="shared" si="1662"/>
        <v>1186.3800000000001</v>
      </c>
      <c r="F1664" s="3">
        <f t="shared" si="1662"/>
        <v>1542.2940000000001</v>
      </c>
    </row>
    <row r="1665" spans="1:6" x14ac:dyDescent="0.2">
      <c r="A1665">
        <v>1664</v>
      </c>
      <c r="B1665">
        <v>700</v>
      </c>
      <c r="C1665" s="3">
        <f t="shared" ref="C1665:F1665" si="1663">1.3*B1665</f>
        <v>910</v>
      </c>
      <c r="D1665" s="3">
        <f t="shared" si="1663"/>
        <v>1183</v>
      </c>
      <c r="E1665" s="3">
        <f t="shared" si="1663"/>
        <v>1537.9</v>
      </c>
      <c r="F1665" s="3">
        <f t="shared" si="1663"/>
        <v>1999.2700000000002</v>
      </c>
    </row>
    <row r="1666" spans="1:6" x14ac:dyDescent="0.2">
      <c r="A1666">
        <v>1665</v>
      </c>
      <c r="B1666">
        <v>1023</v>
      </c>
      <c r="C1666" s="3">
        <f t="shared" ref="C1666:F1666" si="1664">1.3*B1666</f>
        <v>1329.9</v>
      </c>
      <c r="D1666" s="3">
        <f t="shared" si="1664"/>
        <v>1728.8700000000001</v>
      </c>
      <c r="E1666" s="3">
        <f t="shared" si="1664"/>
        <v>2247.5310000000004</v>
      </c>
      <c r="F1666" s="3">
        <f t="shared" si="1664"/>
        <v>2921.7903000000006</v>
      </c>
    </row>
    <row r="1667" spans="1:6" x14ac:dyDescent="0.2">
      <c r="A1667">
        <v>1666</v>
      </c>
      <c r="B1667">
        <v>655</v>
      </c>
      <c r="C1667" s="3">
        <f t="shared" ref="C1667:F1667" si="1665">1.3*B1667</f>
        <v>851.5</v>
      </c>
      <c r="D1667" s="3">
        <f t="shared" si="1665"/>
        <v>1106.95</v>
      </c>
      <c r="E1667" s="3">
        <f t="shared" si="1665"/>
        <v>1439.0350000000001</v>
      </c>
      <c r="F1667" s="3">
        <f t="shared" si="1665"/>
        <v>1870.7455000000002</v>
      </c>
    </row>
    <row r="1668" spans="1:6" x14ac:dyDescent="0.2">
      <c r="A1668">
        <v>1667</v>
      </c>
      <c r="B1668">
        <v>482</v>
      </c>
      <c r="C1668" s="3">
        <f t="shared" ref="C1668:F1668" si="1666">1.3*B1668</f>
        <v>626.6</v>
      </c>
      <c r="D1668" s="3">
        <f t="shared" si="1666"/>
        <v>814.58</v>
      </c>
      <c r="E1668" s="3">
        <f t="shared" si="1666"/>
        <v>1058.9540000000002</v>
      </c>
      <c r="F1668" s="3">
        <f t="shared" si="1666"/>
        <v>1376.6402000000003</v>
      </c>
    </row>
    <row r="1669" spans="1:6" x14ac:dyDescent="0.2">
      <c r="A1669">
        <v>1668</v>
      </c>
      <c r="B1669">
        <v>827</v>
      </c>
      <c r="C1669" s="3">
        <f t="shared" ref="C1669:F1669" si="1667">1.3*B1669</f>
        <v>1075.1000000000001</v>
      </c>
      <c r="D1669" s="3">
        <f t="shared" si="1667"/>
        <v>1397.6300000000003</v>
      </c>
      <c r="E1669" s="3">
        <f t="shared" si="1667"/>
        <v>1816.9190000000006</v>
      </c>
      <c r="F1669" s="3">
        <f t="shared" si="1667"/>
        <v>2361.9947000000006</v>
      </c>
    </row>
    <row r="1670" spans="1:6" x14ac:dyDescent="0.2">
      <c r="A1670">
        <v>1669</v>
      </c>
      <c r="B1670">
        <v>833</v>
      </c>
      <c r="C1670" s="3">
        <f t="shared" ref="C1670:F1670" si="1668">1.3*B1670</f>
        <v>1082.9000000000001</v>
      </c>
      <c r="D1670" s="3">
        <f t="shared" si="1668"/>
        <v>1407.7700000000002</v>
      </c>
      <c r="E1670" s="3">
        <f t="shared" si="1668"/>
        <v>1830.1010000000003</v>
      </c>
      <c r="F1670" s="3">
        <f t="shared" si="1668"/>
        <v>2379.1313000000005</v>
      </c>
    </row>
    <row r="1671" spans="1:6" x14ac:dyDescent="0.2">
      <c r="A1671">
        <v>1670</v>
      </c>
      <c r="B1671">
        <v>484</v>
      </c>
      <c r="C1671" s="3">
        <f t="shared" ref="C1671:F1671" si="1669">1.3*B1671</f>
        <v>629.20000000000005</v>
      </c>
      <c r="D1671" s="3">
        <f t="shared" si="1669"/>
        <v>817.96</v>
      </c>
      <c r="E1671" s="3">
        <f t="shared" si="1669"/>
        <v>1063.3480000000002</v>
      </c>
      <c r="F1671" s="3">
        <f t="shared" si="1669"/>
        <v>1382.3524000000002</v>
      </c>
    </row>
    <row r="1672" spans="1:6" x14ac:dyDescent="0.2">
      <c r="A1672">
        <v>1671</v>
      </c>
      <c r="B1672">
        <v>392</v>
      </c>
      <c r="C1672" s="3">
        <f t="shared" ref="C1672:F1672" si="1670">1.3*B1672</f>
        <v>509.6</v>
      </c>
      <c r="D1672" s="3">
        <f t="shared" si="1670"/>
        <v>662.48</v>
      </c>
      <c r="E1672" s="3">
        <f t="shared" si="1670"/>
        <v>861.22400000000005</v>
      </c>
      <c r="F1672" s="3">
        <f t="shared" si="1670"/>
        <v>1119.5912000000001</v>
      </c>
    </row>
    <row r="1673" spans="1:6" x14ac:dyDescent="0.2">
      <c r="A1673">
        <v>1672</v>
      </c>
      <c r="B1673">
        <v>855</v>
      </c>
      <c r="C1673" s="3">
        <f t="shared" ref="C1673:F1673" si="1671">1.3*B1673</f>
        <v>1111.5</v>
      </c>
      <c r="D1673" s="3">
        <f t="shared" si="1671"/>
        <v>1444.95</v>
      </c>
      <c r="E1673" s="3">
        <f t="shared" si="1671"/>
        <v>1878.4350000000002</v>
      </c>
      <c r="F1673" s="3">
        <f t="shared" si="1671"/>
        <v>2441.9655000000002</v>
      </c>
    </row>
    <row r="1674" spans="1:6" x14ac:dyDescent="0.2">
      <c r="A1674">
        <v>1673</v>
      </c>
      <c r="B1674">
        <v>343</v>
      </c>
      <c r="C1674" s="3">
        <f t="shared" ref="C1674:F1674" si="1672">1.3*B1674</f>
        <v>445.90000000000003</v>
      </c>
      <c r="D1674" s="3">
        <f t="shared" si="1672"/>
        <v>579.67000000000007</v>
      </c>
      <c r="E1674" s="3">
        <f t="shared" si="1672"/>
        <v>753.57100000000014</v>
      </c>
      <c r="F1674" s="3">
        <f t="shared" si="1672"/>
        <v>979.6423000000002</v>
      </c>
    </row>
    <row r="1675" spans="1:6" x14ac:dyDescent="0.2">
      <c r="A1675">
        <v>1674</v>
      </c>
      <c r="B1675">
        <v>375</v>
      </c>
      <c r="C1675" s="3">
        <f t="shared" ref="C1675:F1675" si="1673">1.3*B1675</f>
        <v>487.5</v>
      </c>
      <c r="D1675" s="3">
        <f t="shared" si="1673"/>
        <v>633.75</v>
      </c>
      <c r="E1675" s="3">
        <f t="shared" si="1673"/>
        <v>823.875</v>
      </c>
      <c r="F1675" s="3">
        <f t="shared" si="1673"/>
        <v>1071.0375000000001</v>
      </c>
    </row>
    <row r="1676" spans="1:6" x14ac:dyDescent="0.2">
      <c r="A1676">
        <v>1675</v>
      </c>
      <c r="B1676">
        <v>1100</v>
      </c>
      <c r="C1676" s="3">
        <f t="shared" ref="C1676:F1676" si="1674">1.3*B1676</f>
        <v>1430</v>
      </c>
      <c r="D1676" s="3">
        <f t="shared" si="1674"/>
        <v>1859</v>
      </c>
      <c r="E1676" s="3">
        <f t="shared" si="1674"/>
        <v>2416.7000000000003</v>
      </c>
      <c r="F1676" s="3">
        <f t="shared" si="1674"/>
        <v>3141.7100000000005</v>
      </c>
    </row>
    <row r="1677" spans="1:6" x14ac:dyDescent="0.2">
      <c r="A1677">
        <v>1676</v>
      </c>
      <c r="B1677">
        <v>345</v>
      </c>
      <c r="C1677" s="3">
        <f t="shared" ref="C1677:F1677" si="1675">1.3*B1677</f>
        <v>448.5</v>
      </c>
      <c r="D1677" s="3">
        <f t="shared" si="1675"/>
        <v>583.05000000000007</v>
      </c>
      <c r="E1677" s="3">
        <f t="shared" si="1675"/>
        <v>757.96500000000015</v>
      </c>
      <c r="F1677" s="3">
        <f t="shared" si="1675"/>
        <v>985.35450000000026</v>
      </c>
    </row>
    <row r="1678" spans="1:6" x14ac:dyDescent="0.2">
      <c r="A1678">
        <v>1677</v>
      </c>
      <c r="B1678">
        <v>926</v>
      </c>
      <c r="C1678" s="3">
        <f t="shared" ref="C1678:F1678" si="1676">1.3*B1678</f>
        <v>1203.8</v>
      </c>
      <c r="D1678" s="3">
        <f t="shared" si="1676"/>
        <v>1564.94</v>
      </c>
      <c r="E1678" s="3">
        <f t="shared" si="1676"/>
        <v>2034.4220000000003</v>
      </c>
      <c r="F1678" s="3">
        <f t="shared" si="1676"/>
        <v>2644.7486000000004</v>
      </c>
    </row>
    <row r="1679" spans="1:6" x14ac:dyDescent="0.2">
      <c r="A1679">
        <v>1678</v>
      </c>
      <c r="B1679">
        <v>413</v>
      </c>
      <c r="C1679" s="3">
        <f t="shared" ref="C1679:F1679" si="1677">1.3*B1679</f>
        <v>536.9</v>
      </c>
      <c r="D1679" s="3">
        <f t="shared" si="1677"/>
        <v>697.97</v>
      </c>
      <c r="E1679" s="3">
        <f t="shared" si="1677"/>
        <v>907.3610000000001</v>
      </c>
      <c r="F1679" s="3">
        <f t="shared" si="1677"/>
        <v>1179.5693000000001</v>
      </c>
    </row>
    <row r="1680" spans="1:6" x14ac:dyDescent="0.2">
      <c r="A1680">
        <v>1679</v>
      </c>
      <c r="B1680">
        <v>550</v>
      </c>
      <c r="C1680" s="3">
        <f t="shared" ref="C1680:F1680" si="1678">1.3*B1680</f>
        <v>715</v>
      </c>
      <c r="D1680" s="3">
        <f t="shared" si="1678"/>
        <v>929.5</v>
      </c>
      <c r="E1680" s="3">
        <f t="shared" si="1678"/>
        <v>1208.3500000000001</v>
      </c>
      <c r="F1680" s="3">
        <f t="shared" si="1678"/>
        <v>1570.8550000000002</v>
      </c>
    </row>
    <row r="1681" spans="1:6" x14ac:dyDescent="0.2">
      <c r="A1681">
        <v>1680</v>
      </c>
      <c r="B1681">
        <v>458</v>
      </c>
      <c r="C1681" s="3">
        <f t="shared" ref="C1681:F1681" si="1679">1.3*B1681</f>
        <v>595.4</v>
      </c>
      <c r="D1681" s="3">
        <f t="shared" si="1679"/>
        <v>774.02</v>
      </c>
      <c r="E1681" s="3">
        <f t="shared" si="1679"/>
        <v>1006.226</v>
      </c>
      <c r="F1681" s="3">
        <f t="shared" si="1679"/>
        <v>1308.0938000000001</v>
      </c>
    </row>
    <row r="1682" spans="1:6" x14ac:dyDescent="0.2">
      <c r="A1682">
        <v>1681</v>
      </c>
      <c r="B1682">
        <v>337</v>
      </c>
      <c r="C1682" s="3">
        <f t="shared" ref="C1682:F1682" si="1680">1.3*B1682</f>
        <v>438.1</v>
      </c>
      <c r="D1682" s="3">
        <f t="shared" si="1680"/>
        <v>569.53000000000009</v>
      </c>
      <c r="E1682" s="3">
        <f t="shared" si="1680"/>
        <v>740.38900000000012</v>
      </c>
      <c r="F1682" s="3">
        <f t="shared" si="1680"/>
        <v>962.50570000000016</v>
      </c>
    </row>
    <row r="1683" spans="1:6" x14ac:dyDescent="0.2">
      <c r="A1683">
        <v>1682</v>
      </c>
      <c r="B1683">
        <v>799</v>
      </c>
      <c r="C1683" s="3">
        <f t="shared" ref="C1683:F1683" si="1681">1.3*B1683</f>
        <v>1038.7</v>
      </c>
      <c r="D1683" s="3">
        <f t="shared" si="1681"/>
        <v>1350.3100000000002</v>
      </c>
      <c r="E1683" s="3">
        <f t="shared" si="1681"/>
        <v>1755.4030000000002</v>
      </c>
      <c r="F1683" s="3">
        <f t="shared" si="1681"/>
        <v>2282.0239000000006</v>
      </c>
    </row>
    <row r="1684" spans="1:6" x14ac:dyDescent="0.2">
      <c r="A1684">
        <v>1683</v>
      </c>
      <c r="B1684">
        <v>748</v>
      </c>
      <c r="C1684" s="3">
        <f t="shared" ref="C1684:F1684" si="1682">1.3*B1684</f>
        <v>972.4</v>
      </c>
      <c r="D1684" s="3">
        <f t="shared" si="1682"/>
        <v>1264.1200000000001</v>
      </c>
      <c r="E1684" s="3">
        <f t="shared" si="1682"/>
        <v>1643.3560000000002</v>
      </c>
      <c r="F1684" s="3">
        <f t="shared" si="1682"/>
        <v>2136.3628000000003</v>
      </c>
    </row>
    <row r="1685" spans="1:6" x14ac:dyDescent="0.2">
      <c r="A1685">
        <v>1684</v>
      </c>
      <c r="B1685">
        <v>885</v>
      </c>
      <c r="C1685" s="3">
        <f t="shared" ref="C1685:F1685" si="1683">1.3*B1685</f>
        <v>1150.5</v>
      </c>
      <c r="D1685" s="3">
        <f t="shared" si="1683"/>
        <v>1495.65</v>
      </c>
      <c r="E1685" s="3">
        <f t="shared" si="1683"/>
        <v>1944.3450000000003</v>
      </c>
      <c r="F1685" s="3">
        <f t="shared" si="1683"/>
        <v>2527.6485000000002</v>
      </c>
    </row>
    <row r="1686" spans="1:6" x14ac:dyDescent="0.2">
      <c r="A1686">
        <v>1685</v>
      </c>
      <c r="B1686">
        <v>520</v>
      </c>
      <c r="C1686" s="3">
        <f t="shared" ref="C1686:F1686" si="1684">1.3*B1686</f>
        <v>676</v>
      </c>
      <c r="D1686" s="3">
        <f t="shared" si="1684"/>
        <v>878.80000000000007</v>
      </c>
      <c r="E1686" s="3">
        <f t="shared" si="1684"/>
        <v>1142.44</v>
      </c>
      <c r="F1686" s="3">
        <f t="shared" si="1684"/>
        <v>1485.172</v>
      </c>
    </row>
    <row r="1687" spans="1:6" x14ac:dyDescent="0.2">
      <c r="A1687">
        <v>1686</v>
      </c>
      <c r="B1687">
        <v>1146</v>
      </c>
      <c r="C1687" s="3">
        <f t="shared" ref="C1687:F1687" si="1685">1.3*B1687</f>
        <v>1489.8</v>
      </c>
      <c r="D1687" s="3">
        <f t="shared" si="1685"/>
        <v>1936.74</v>
      </c>
      <c r="E1687" s="3">
        <f t="shared" si="1685"/>
        <v>2517.7620000000002</v>
      </c>
      <c r="F1687" s="3">
        <f t="shared" si="1685"/>
        <v>3273.0906000000004</v>
      </c>
    </row>
    <row r="1688" spans="1:6" x14ac:dyDescent="0.2">
      <c r="A1688">
        <v>1687</v>
      </c>
      <c r="B1688">
        <v>332</v>
      </c>
      <c r="C1688" s="3">
        <f t="shared" ref="C1688:F1688" si="1686">1.3*B1688</f>
        <v>431.6</v>
      </c>
      <c r="D1688" s="3">
        <f t="shared" si="1686"/>
        <v>561.08000000000004</v>
      </c>
      <c r="E1688" s="3">
        <f t="shared" si="1686"/>
        <v>729.40400000000011</v>
      </c>
      <c r="F1688" s="3">
        <f t="shared" si="1686"/>
        <v>948.2252000000002</v>
      </c>
    </row>
    <row r="1689" spans="1:6" x14ac:dyDescent="0.2">
      <c r="A1689">
        <v>1688</v>
      </c>
      <c r="B1689">
        <v>1074</v>
      </c>
      <c r="C1689" s="3">
        <f t="shared" ref="C1689:F1689" si="1687">1.3*B1689</f>
        <v>1396.2</v>
      </c>
      <c r="D1689" s="3">
        <f t="shared" si="1687"/>
        <v>1815.0600000000002</v>
      </c>
      <c r="E1689" s="3">
        <f t="shared" si="1687"/>
        <v>2359.5780000000004</v>
      </c>
      <c r="F1689" s="3">
        <f t="shared" si="1687"/>
        <v>3067.4514000000008</v>
      </c>
    </row>
    <row r="1690" spans="1:6" x14ac:dyDescent="0.2">
      <c r="A1690">
        <v>1689</v>
      </c>
      <c r="B1690">
        <v>907</v>
      </c>
      <c r="C1690" s="3">
        <f t="shared" ref="C1690:F1690" si="1688">1.3*B1690</f>
        <v>1179.1000000000001</v>
      </c>
      <c r="D1690" s="3">
        <f t="shared" si="1688"/>
        <v>1532.8300000000002</v>
      </c>
      <c r="E1690" s="3">
        <f t="shared" si="1688"/>
        <v>1992.6790000000003</v>
      </c>
      <c r="F1690" s="3">
        <f t="shared" si="1688"/>
        <v>2590.4827000000005</v>
      </c>
    </row>
    <row r="1691" spans="1:6" x14ac:dyDescent="0.2">
      <c r="A1691">
        <v>1690</v>
      </c>
      <c r="B1691">
        <v>683</v>
      </c>
      <c r="C1691" s="3">
        <f t="shared" ref="C1691:F1691" si="1689">1.3*B1691</f>
        <v>887.9</v>
      </c>
      <c r="D1691" s="3">
        <f t="shared" si="1689"/>
        <v>1154.27</v>
      </c>
      <c r="E1691" s="3">
        <f t="shared" si="1689"/>
        <v>1500.5509999999999</v>
      </c>
      <c r="F1691" s="3">
        <f t="shared" si="1689"/>
        <v>1950.7163</v>
      </c>
    </row>
    <row r="1692" spans="1:6" x14ac:dyDescent="0.2">
      <c r="A1692">
        <v>1691</v>
      </c>
      <c r="B1692">
        <v>704</v>
      </c>
      <c r="C1692" s="3">
        <f t="shared" ref="C1692:F1692" si="1690">1.3*B1692</f>
        <v>915.2</v>
      </c>
      <c r="D1692" s="3">
        <f t="shared" si="1690"/>
        <v>1189.76</v>
      </c>
      <c r="E1692" s="3">
        <f t="shared" si="1690"/>
        <v>1546.6880000000001</v>
      </c>
      <c r="F1692" s="3">
        <f t="shared" si="1690"/>
        <v>2010.6944000000003</v>
      </c>
    </row>
    <row r="1693" spans="1:6" x14ac:dyDescent="0.2">
      <c r="A1693">
        <v>1692</v>
      </c>
      <c r="B1693">
        <v>1004</v>
      </c>
      <c r="C1693" s="3">
        <f t="shared" ref="C1693:F1693" si="1691">1.3*B1693</f>
        <v>1305.2</v>
      </c>
      <c r="D1693" s="3">
        <f t="shared" si="1691"/>
        <v>1696.7600000000002</v>
      </c>
      <c r="E1693" s="3">
        <f t="shared" si="1691"/>
        <v>2205.7880000000005</v>
      </c>
      <c r="F1693" s="3">
        <f t="shared" si="1691"/>
        <v>2867.5244000000007</v>
      </c>
    </row>
    <row r="1694" spans="1:6" x14ac:dyDescent="0.2">
      <c r="A1694">
        <v>1693</v>
      </c>
      <c r="B1694">
        <v>971</v>
      </c>
      <c r="C1694" s="3">
        <f t="shared" ref="C1694:F1694" si="1692">1.3*B1694</f>
        <v>1262.3</v>
      </c>
      <c r="D1694" s="3">
        <f t="shared" si="1692"/>
        <v>1640.99</v>
      </c>
      <c r="E1694" s="3">
        <f t="shared" si="1692"/>
        <v>2133.2870000000003</v>
      </c>
      <c r="F1694" s="3">
        <f t="shared" si="1692"/>
        <v>2773.2731000000003</v>
      </c>
    </row>
    <row r="1695" spans="1:6" x14ac:dyDescent="0.2">
      <c r="A1695">
        <v>1694</v>
      </c>
      <c r="B1695">
        <v>1081</v>
      </c>
      <c r="C1695" s="3">
        <f t="shared" ref="C1695:F1695" si="1693">1.3*B1695</f>
        <v>1405.3</v>
      </c>
      <c r="D1695" s="3">
        <f t="shared" si="1693"/>
        <v>1826.89</v>
      </c>
      <c r="E1695" s="3">
        <f t="shared" si="1693"/>
        <v>2374.9570000000003</v>
      </c>
      <c r="F1695" s="3">
        <f t="shared" si="1693"/>
        <v>3087.4441000000006</v>
      </c>
    </row>
    <row r="1696" spans="1:6" x14ac:dyDescent="0.2">
      <c r="A1696">
        <v>1695</v>
      </c>
      <c r="B1696">
        <v>284</v>
      </c>
      <c r="C1696" s="3">
        <f t="shared" ref="C1696:F1696" si="1694">1.3*B1696</f>
        <v>369.2</v>
      </c>
      <c r="D1696" s="3">
        <f t="shared" si="1694"/>
        <v>479.96</v>
      </c>
      <c r="E1696" s="3">
        <f t="shared" si="1694"/>
        <v>623.94799999999998</v>
      </c>
      <c r="F1696" s="3">
        <f t="shared" si="1694"/>
        <v>811.13239999999996</v>
      </c>
    </row>
    <row r="1697" spans="1:6" x14ac:dyDescent="0.2">
      <c r="A1697">
        <v>1696</v>
      </c>
      <c r="B1697">
        <v>1175</v>
      </c>
      <c r="C1697" s="3">
        <f t="shared" ref="C1697:F1697" si="1695">1.3*B1697</f>
        <v>1527.5</v>
      </c>
      <c r="D1697" s="3">
        <f t="shared" si="1695"/>
        <v>1985.75</v>
      </c>
      <c r="E1697" s="3">
        <f t="shared" si="1695"/>
        <v>2581.4749999999999</v>
      </c>
      <c r="F1697" s="3">
        <f t="shared" si="1695"/>
        <v>3355.9175</v>
      </c>
    </row>
    <row r="1698" spans="1:6" x14ac:dyDescent="0.2">
      <c r="A1698">
        <v>1697</v>
      </c>
      <c r="B1698">
        <v>404</v>
      </c>
      <c r="C1698" s="3">
        <f t="shared" ref="C1698:F1698" si="1696">1.3*B1698</f>
        <v>525.20000000000005</v>
      </c>
      <c r="D1698" s="3">
        <f t="shared" si="1696"/>
        <v>682.7600000000001</v>
      </c>
      <c r="E1698" s="3">
        <f t="shared" si="1696"/>
        <v>887.58800000000019</v>
      </c>
      <c r="F1698" s="3">
        <f t="shared" si="1696"/>
        <v>1153.8644000000004</v>
      </c>
    </row>
    <row r="1699" spans="1:6" x14ac:dyDescent="0.2">
      <c r="A1699">
        <v>1698</v>
      </c>
      <c r="B1699">
        <v>215</v>
      </c>
      <c r="C1699" s="3">
        <f t="shared" ref="C1699:F1699" si="1697">1.3*B1699</f>
        <v>279.5</v>
      </c>
      <c r="D1699" s="3">
        <f t="shared" si="1697"/>
        <v>363.35</v>
      </c>
      <c r="E1699" s="3">
        <f t="shared" si="1697"/>
        <v>472.35500000000002</v>
      </c>
      <c r="F1699" s="3">
        <f t="shared" si="1697"/>
        <v>614.06150000000002</v>
      </c>
    </row>
    <row r="1700" spans="1:6" x14ac:dyDescent="0.2">
      <c r="A1700">
        <v>1699</v>
      </c>
      <c r="B1700">
        <v>706</v>
      </c>
      <c r="C1700" s="3">
        <f t="shared" ref="C1700:F1700" si="1698">1.3*B1700</f>
        <v>917.80000000000007</v>
      </c>
      <c r="D1700" s="3">
        <f t="shared" si="1698"/>
        <v>1193.1400000000001</v>
      </c>
      <c r="E1700" s="3">
        <f t="shared" si="1698"/>
        <v>1551.0820000000001</v>
      </c>
      <c r="F1700" s="3">
        <f t="shared" si="1698"/>
        <v>2016.4066000000003</v>
      </c>
    </row>
    <row r="1701" spans="1:6" x14ac:dyDescent="0.2">
      <c r="A1701">
        <v>1700</v>
      </c>
      <c r="B1701">
        <v>205</v>
      </c>
      <c r="C1701" s="3">
        <f t="shared" ref="C1701:F1701" si="1699">1.3*B1701</f>
        <v>266.5</v>
      </c>
      <c r="D1701" s="3">
        <f t="shared" si="1699"/>
        <v>346.45</v>
      </c>
      <c r="E1701" s="3">
        <f t="shared" si="1699"/>
        <v>450.38499999999999</v>
      </c>
      <c r="F1701" s="3">
        <f t="shared" si="1699"/>
        <v>585.50049999999999</v>
      </c>
    </row>
    <row r="1702" spans="1:6" x14ac:dyDescent="0.2">
      <c r="A1702">
        <v>1701</v>
      </c>
      <c r="B1702">
        <v>955</v>
      </c>
      <c r="C1702" s="3">
        <f t="shared" ref="C1702:F1702" si="1700">1.3*B1702</f>
        <v>1241.5</v>
      </c>
      <c r="D1702" s="3">
        <f t="shared" si="1700"/>
        <v>1613.95</v>
      </c>
      <c r="E1702" s="3">
        <f t="shared" si="1700"/>
        <v>2098.1350000000002</v>
      </c>
      <c r="F1702" s="3">
        <f t="shared" si="1700"/>
        <v>2727.5755000000004</v>
      </c>
    </row>
    <row r="1703" spans="1:6" x14ac:dyDescent="0.2">
      <c r="A1703">
        <v>1702</v>
      </c>
      <c r="B1703">
        <v>248</v>
      </c>
      <c r="C1703" s="3">
        <f t="shared" ref="C1703:F1703" si="1701">1.3*B1703</f>
        <v>322.40000000000003</v>
      </c>
      <c r="D1703" s="3">
        <f t="shared" si="1701"/>
        <v>419.12000000000006</v>
      </c>
      <c r="E1703" s="3">
        <f t="shared" si="1701"/>
        <v>544.85600000000011</v>
      </c>
      <c r="F1703" s="3">
        <f t="shared" si="1701"/>
        <v>708.31280000000015</v>
      </c>
    </row>
    <row r="1704" spans="1:6" x14ac:dyDescent="0.2">
      <c r="A1704">
        <v>1703</v>
      </c>
      <c r="B1704">
        <v>1169</v>
      </c>
      <c r="C1704" s="3">
        <f t="shared" ref="C1704:F1704" si="1702">1.3*B1704</f>
        <v>1519.7</v>
      </c>
      <c r="D1704" s="3">
        <f t="shared" si="1702"/>
        <v>1975.6100000000001</v>
      </c>
      <c r="E1704" s="3">
        <f t="shared" si="1702"/>
        <v>2568.2930000000001</v>
      </c>
      <c r="F1704" s="3">
        <f t="shared" si="1702"/>
        <v>3338.7809000000002</v>
      </c>
    </row>
    <row r="1705" spans="1:6" x14ac:dyDescent="0.2">
      <c r="A1705">
        <v>1704</v>
      </c>
      <c r="B1705">
        <v>402</v>
      </c>
      <c r="C1705" s="3">
        <f t="shared" ref="C1705:F1705" si="1703">1.3*B1705</f>
        <v>522.6</v>
      </c>
      <c r="D1705" s="3">
        <f t="shared" si="1703"/>
        <v>679.38000000000011</v>
      </c>
      <c r="E1705" s="3">
        <f t="shared" si="1703"/>
        <v>883.19400000000019</v>
      </c>
      <c r="F1705" s="3">
        <f t="shared" si="1703"/>
        <v>1148.1522000000002</v>
      </c>
    </row>
    <row r="1706" spans="1:6" x14ac:dyDescent="0.2">
      <c r="A1706">
        <v>1705</v>
      </c>
      <c r="B1706">
        <v>576</v>
      </c>
      <c r="C1706" s="3">
        <f t="shared" ref="C1706:F1706" si="1704">1.3*B1706</f>
        <v>748.80000000000007</v>
      </c>
      <c r="D1706" s="3">
        <f t="shared" si="1704"/>
        <v>973.44000000000017</v>
      </c>
      <c r="E1706" s="3">
        <f t="shared" si="1704"/>
        <v>1265.4720000000002</v>
      </c>
      <c r="F1706" s="3">
        <f t="shared" si="1704"/>
        <v>1645.1136000000004</v>
      </c>
    </row>
    <row r="1707" spans="1:6" x14ac:dyDescent="0.2">
      <c r="A1707">
        <v>1706</v>
      </c>
      <c r="B1707">
        <v>1076</v>
      </c>
      <c r="C1707" s="3">
        <f t="shared" ref="C1707:F1707" si="1705">1.3*B1707</f>
        <v>1398.8</v>
      </c>
      <c r="D1707" s="3">
        <f t="shared" si="1705"/>
        <v>1818.44</v>
      </c>
      <c r="E1707" s="3">
        <f t="shared" si="1705"/>
        <v>2363.9720000000002</v>
      </c>
      <c r="F1707" s="3">
        <f t="shared" si="1705"/>
        <v>3073.1636000000003</v>
      </c>
    </row>
    <row r="1708" spans="1:6" x14ac:dyDescent="0.2">
      <c r="A1708">
        <v>1707</v>
      </c>
      <c r="B1708">
        <v>1103</v>
      </c>
      <c r="C1708" s="3">
        <f t="shared" ref="C1708:F1708" si="1706">1.3*B1708</f>
        <v>1433.9</v>
      </c>
      <c r="D1708" s="3">
        <f t="shared" si="1706"/>
        <v>1864.0700000000002</v>
      </c>
      <c r="E1708" s="3">
        <f t="shared" si="1706"/>
        <v>2423.2910000000002</v>
      </c>
      <c r="F1708" s="3">
        <f t="shared" si="1706"/>
        <v>3150.2783000000004</v>
      </c>
    </row>
    <row r="1709" spans="1:6" x14ac:dyDescent="0.2">
      <c r="A1709">
        <v>1708</v>
      </c>
      <c r="B1709">
        <v>239</v>
      </c>
      <c r="C1709" s="3">
        <f t="shared" ref="C1709:F1709" si="1707">1.3*B1709</f>
        <v>310.7</v>
      </c>
      <c r="D1709" s="3">
        <f t="shared" si="1707"/>
        <v>403.91</v>
      </c>
      <c r="E1709" s="3">
        <f t="shared" si="1707"/>
        <v>525.08300000000008</v>
      </c>
      <c r="F1709" s="3">
        <f t="shared" si="1707"/>
        <v>682.60790000000009</v>
      </c>
    </row>
    <row r="1710" spans="1:6" x14ac:dyDescent="0.2">
      <c r="A1710">
        <v>1709</v>
      </c>
      <c r="B1710">
        <v>502</v>
      </c>
      <c r="C1710" s="3">
        <f t="shared" ref="C1710:F1710" si="1708">1.3*B1710</f>
        <v>652.6</v>
      </c>
      <c r="D1710" s="3">
        <f t="shared" si="1708"/>
        <v>848.38000000000011</v>
      </c>
      <c r="E1710" s="3">
        <f t="shared" si="1708"/>
        <v>1102.8940000000002</v>
      </c>
      <c r="F1710" s="3">
        <f t="shared" si="1708"/>
        <v>1433.7622000000003</v>
      </c>
    </row>
    <row r="1711" spans="1:6" x14ac:dyDescent="0.2">
      <c r="A1711">
        <v>1710</v>
      </c>
      <c r="B1711">
        <v>835</v>
      </c>
      <c r="C1711" s="3">
        <f t="shared" ref="C1711:F1711" si="1709">1.3*B1711</f>
        <v>1085.5</v>
      </c>
      <c r="D1711" s="3">
        <f t="shared" si="1709"/>
        <v>1411.15</v>
      </c>
      <c r="E1711" s="3">
        <f t="shared" si="1709"/>
        <v>1834.4950000000001</v>
      </c>
      <c r="F1711" s="3">
        <f t="shared" si="1709"/>
        <v>2384.8435000000004</v>
      </c>
    </row>
    <row r="1712" spans="1:6" x14ac:dyDescent="0.2">
      <c r="A1712">
        <v>1711</v>
      </c>
      <c r="B1712">
        <v>527</v>
      </c>
      <c r="C1712" s="3">
        <f t="shared" ref="C1712:F1712" si="1710">1.3*B1712</f>
        <v>685.1</v>
      </c>
      <c r="D1712" s="3">
        <f t="shared" si="1710"/>
        <v>890.63000000000011</v>
      </c>
      <c r="E1712" s="3">
        <f t="shared" si="1710"/>
        <v>1157.8190000000002</v>
      </c>
      <c r="F1712" s="3">
        <f t="shared" si="1710"/>
        <v>1505.1647000000003</v>
      </c>
    </row>
    <row r="1713" spans="1:6" x14ac:dyDescent="0.2">
      <c r="A1713">
        <v>1712</v>
      </c>
      <c r="B1713">
        <v>749</v>
      </c>
      <c r="C1713" s="3">
        <f t="shared" ref="C1713:F1713" si="1711">1.3*B1713</f>
        <v>973.7</v>
      </c>
      <c r="D1713" s="3">
        <f t="shared" si="1711"/>
        <v>1265.8100000000002</v>
      </c>
      <c r="E1713" s="3">
        <f t="shared" si="1711"/>
        <v>1645.5530000000003</v>
      </c>
      <c r="F1713" s="3">
        <f t="shared" si="1711"/>
        <v>2139.2189000000003</v>
      </c>
    </row>
    <row r="1714" spans="1:6" x14ac:dyDescent="0.2">
      <c r="A1714">
        <v>1713</v>
      </c>
      <c r="B1714">
        <v>394</v>
      </c>
      <c r="C1714" s="3">
        <f t="shared" ref="C1714:F1714" si="1712">1.3*B1714</f>
        <v>512.20000000000005</v>
      </c>
      <c r="D1714" s="3">
        <f t="shared" si="1712"/>
        <v>665.86000000000013</v>
      </c>
      <c r="E1714" s="3">
        <f t="shared" si="1712"/>
        <v>865.61800000000017</v>
      </c>
      <c r="F1714" s="3">
        <f t="shared" si="1712"/>
        <v>1125.3034000000002</v>
      </c>
    </row>
    <row r="1715" spans="1:6" x14ac:dyDescent="0.2">
      <c r="A1715">
        <v>1714</v>
      </c>
      <c r="B1715">
        <v>265</v>
      </c>
      <c r="C1715" s="3">
        <f t="shared" ref="C1715:F1715" si="1713">1.3*B1715</f>
        <v>344.5</v>
      </c>
      <c r="D1715" s="3">
        <f t="shared" si="1713"/>
        <v>447.85</v>
      </c>
      <c r="E1715" s="3">
        <f t="shared" si="1713"/>
        <v>582.20500000000004</v>
      </c>
      <c r="F1715" s="3">
        <f t="shared" si="1713"/>
        <v>756.86650000000009</v>
      </c>
    </row>
    <row r="1716" spans="1:6" x14ac:dyDescent="0.2">
      <c r="A1716">
        <v>1715</v>
      </c>
      <c r="B1716">
        <v>230</v>
      </c>
      <c r="C1716" s="3">
        <f t="shared" ref="C1716:F1716" si="1714">1.3*B1716</f>
        <v>299</v>
      </c>
      <c r="D1716" s="3">
        <f t="shared" si="1714"/>
        <v>388.7</v>
      </c>
      <c r="E1716" s="3">
        <f t="shared" si="1714"/>
        <v>505.31</v>
      </c>
      <c r="F1716" s="3">
        <f t="shared" si="1714"/>
        <v>656.90300000000002</v>
      </c>
    </row>
    <row r="1717" spans="1:6" x14ac:dyDescent="0.2">
      <c r="A1717">
        <v>1716</v>
      </c>
      <c r="B1717">
        <v>1078</v>
      </c>
      <c r="C1717" s="3">
        <f t="shared" ref="C1717:F1717" si="1715">1.3*B1717</f>
        <v>1401.4</v>
      </c>
      <c r="D1717" s="3">
        <f t="shared" si="1715"/>
        <v>1821.8200000000002</v>
      </c>
      <c r="E1717" s="3">
        <f t="shared" si="1715"/>
        <v>2368.3660000000004</v>
      </c>
      <c r="F1717" s="3">
        <f t="shared" si="1715"/>
        <v>3078.8758000000007</v>
      </c>
    </row>
    <row r="1718" spans="1:6" x14ac:dyDescent="0.2">
      <c r="A1718">
        <v>1717</v>
      </c>
      <c r="B1718">
        <v>553</v>
      </c>
      <c r="C1718" s="3">
        <f t="shared" ref="C1718:F1718" si="1716">1.3*B1718</f>
        <v>718.9</v>
      </c>
      <c r="D1718" s="3">
        <f t="shared" si="1716"/>
        <v>934.57</v>
      </c>
      <c r="E1718" s="3">
        <f t="shared" si="1716"/>
        <v>1214.941</v>
      </c>
      <c r="F1718" s="3">
        <f t="shared" si="1716"/>
        <v>1579.4233000000002</v>
      </c>
    </row>
    <row r="1719" spans="1:6" x14ac:dyDescent="0.2">
      <c r="A1719">
        <v>1718</v>
      </c>
      <c r="B1719">
        <v>369</v>
      </c>
      <c r="C1719" s="3">
        <f t="shared" ref="C1719:F1719" si="1717">1.3*B1719</f>
        <v>479.7</v>
      </c>
      <c r="D1719" s="3">
        <f t="shared" si="1717"/>
        <v>623.61</v>
      </c>
      <c r="E1719" s="3">
        <f t="shared" si="1717"/>
        <v>810.6930000000001</v>
      </c>
      <c r="F1719" s="3">
        <f t="shared" si="1717"/>
        <v>1053.9009000000001</v>
      </c>
    </row>
    <row r="1720" spans="1:6" x14ac:dyDescent="0.2">
      <c r="A1720">
        <v>1719</v>
      </c>
      <c r="B1720">
        <v>345</v>
      </c>
      <c r="C1720" s="3">
        <f t="shared" ref="C1720:F1720" si="1718">1.3*B1720</f>
        <v>448.5</v>
      </c>
      <c r="D1720" s="3">
        <f t="shared" si="1718"/>
        <v>583.05000000000007</v>
      </c>
      <c r="E1720" s="3">
        <f t="shared" si="1718"/>
        <v>757.96500000000015</v>
      </c>
      <c r="F1720" s="3">
        <f t="shared" si="1718"/>
        <v>985.35450000000026</v>
      </c>
    </row>
    <row r="1721" spans="1:6" x14ac:dyDescent="0.2">
      <c r="A1721">
        <v>1720</v>
      </c>
      <c r="B1721">
        <v>959</v>
      </c>
      <c r="C1721" s="3">
        <f t="shared" ref="C1721:F1721" si="1719">1.3*B1721</f>
        <v>1246.7</v>
      </c>
      <c r="D1721" s="3">
        <f t="shared" si="1719"/>
        <v>1620.71</v>
      </c>
      <c r="E1721" s="3">
        <f t="shared" si="1719"/>
        <v>2106.9230000000002</v>
      </c>
      <c r="F1721" s="3">
        <f t="shared" si="1719"/>
        <v>2738.9999000000003</v>
      </c>
    </row>
    <row r="1722" spans="1:6" x14ac:dyDescent="0.2">
      <c r="A1722">
        <v>1721</v>
      </c>
      <c r="B1722">
        <v>697</v>
      </c>
      <c r="C1722" s="3">
        <f t="shared" ref="C1722:F1722" si="1720">1.3*B1722</f>
        <v>906.1</v>
      </c>
      <c r="D1722" s="3">
        <f t="shared" si="1720"/>
        <v>1177.93</v>
      </c>
      <c r="E1722" s="3">
        <f t="shared" si="1720"/>
        <v>1531.3090000000002</v>
      </c>
      <c r="F1722" s="3">
        <f t="shared" si="1720"/>
        <v>1990.7017000000003</v>
      </c>
    </row>
    <row r="1723" spans="1:6" x14ac:dyDescent="0.2">
      <c r="A1723">
        <v>1722</v>
      </c>
      <c r="B1723">
        <v>306</v>
      </c>
      <c r="C1723" s="3">
        <f t="shared" ref="C1723:F1723" si="1721">1.3*B1723</f>
        <v>397.8</v>
      </c>
      <c r="D1723" s="3">
        <f t="shared" si="1721"/>
        <v>517.14</v>
      </c>
      <c r="E1723" s="3">
        <f t="shared" si="1721"/>
        <v>672.28200000000004</v>
      </c>
      <c r="F1723" s="3">
        <f t="shared" si="1721"/>
        <v>873.96660000000008</v>
      </c>
    </row>
    <row r="1724" spans="1:6" x14ac:dyDescent="0.2">
      <c r="A1724">
        <v>1723</v>
      </c>
      <c r="B1724">
        <v>553</v>
      </c>
      <c r="C1724" s="3">
        <f t="shared" ref="C1724:F1724" si="1722">1.3*B1724</f>
        <v>718.9</v>
      </c>
      <c r="D1724" s="3">
        <f t="shared" si="1722"/>
        <v>934.57</v>
      </c>
      <c r="E1724" s="3">
        <f t="shared" si="1722"/>
        <v>1214.941</v>
      </c>
      <c r="F1724" s="3">
        <f t="shared" si="1722"/>
        <v>1579.4233000000002</v>
      </c>
    </row>
    <row r="1725" spans="1:6" x14ac:dyDescent="0.2">
      <c r="A1725">
        <v>1724</v>
      </c>
      <c r="B1725">
        <v>1199</v>
      </c>
      <c r="C1725" s="3">
        <f t="shared" ref="C1725:F1725" si="1723">1.3*B1725</f>
        <v>1558.7</v>
      </c>
      <c r="D1725" s="3">
        <f t="shared" si="1723"/>
        <v>2026.3100000000002</v>
      </c>
      <c r="E1725" s="3">
        <f t="shared" si="1723"/>
        <v>2634.2030000000004</v>
      </c>
      <c r="F1725" s="3">
        <f t="shared" si="1723"/>
        <v>3424.4639000000006</v>
      </c>
    </row>
    <row r="1726" spans="1:6" x14ac:dyDescent="0.2">
      <c r="A1726">
        <v>1725</v>
      </c>
      <c r="B1726">
        <v>260</v>
      </c>
      <c r="C1726" s="3">
        <f t="shared" ref="C1726:F1726" si="1724">1.3*B1726</f>
        <v>338</v>
      </c>
      <c r="D1726" s="3">
        <f t="shared" si="1724"/>
        <v>439.40000000000003</v>
      </c>
      <c r="E1726" s="3">
        <f t="shared" si="1724"/>
        <v>571.22</v>
      </c>
      <c r="F1726" s="3">
        <f t="shared" si="1724"/>
        <v>742.58600000000001</v>
      </c>
    </row>
    <row r="1727" spans="1:6" x14ac:dyDescent="0.2">
      <c r="A1727">
        <v>1726</v>
      </c>
      <c r="B1727">
        <v>736</v>
      </c>
      <c r="C1727" s="3">
        <f t="shared" ref="C1727:F1727" si="1725">1.3*B1727</f>
        <v>956.80000000000007</v>
      </c>
      <c r="D1727" s="3">
        <f t="shared" si="1725"/>
        <v>1243.8400000000001</v>
      </c>
      <c r="E1727" s="3">
        <f t="shared" si="1725"/>
        <v>1616.9920000000002</v>
      </c>
      <c r="F1727" s="3">
        <f t="shared" si="1725"/>
        <v>2102.0896000000002</v>
      </c>
    </row>
    <row r="1728" spans="1:6" x14ac:dyDescent="0.2">
      <c r="A1728">
        <v>1727</v>
      </c>
      <c r="B1728">
        <v>258</v>
      </c>
      <c r="C1728" s="3">
        <f t="shared" ref="C1728:F1728" si="1726">1.3*B1728</f>
        <v>335.40000000000003</v>
      </c>
      <c r="D1728" s="3">
        <f t="shared" si="1726"/>
        <v>436.02000000000004</v>
      </c>
      <c r="E1728" s="3">
        <f t="shared" si="1726"/>
        <v>566.82600000000002</v>
      </c>
      <c r="F1728" s="3">
        <f t="shared" si="1726"/>
        <v>736.87380000000007</v>
      </c>
    </row>
    <row r="1729" spans="1:6" x14ac:dyDescent="0.2">
      <c r="A1729">
        <v>1728</v>
      </c>
      <c r="B1729">
        <v>1061</v>
      </c>
      <c r="C1729" s="3">
        <f t="shared" ref="C1729:F1729" si="1727">1.3*B1729</f>
        <v>1379.3</v>
      </c>
      <c r="D1729" s="3">
        <f t="shared" si="1727"/>
        <v>1793.09</v>
      </c>
      <c r="E1729" s="3">
        <f t="shared" si="1727"/>
        <v>2331.0169999999998</v>
      </c>
      <c r="F1729" s="3">
        <f t="shared" si="1727"/>
        <v>3030.3220999999999</v>
      </c>
    </row>
    <row r="1730" spans="1:6" x14ac:dyDescent="0.2">
      <c r="A1730">
        <v>1729</v>
      </c>
      <c r="B1730">
        <v>392</v>
      </c>
      <c r="C1730" s="3">
        <f t="shared" ref="C1730:F1730" si="1728">1.3*B1730</f>
        <v>509.6</v>
      </c>
      <c r="D1730" s="3">
        <f t="shared" si="1728"/>
        <v>662.48</v>
      </c>
      <c r="E1730" s="3">
        <f t="shared" si="1728"/>
        <v>861.22400000000005</v>
      </c>
      <c r="F1730" s="3">
        <f t="shared" si="1728"/>
        <v>1119.5912000000001</v>
      </c>
    </row>
    <row r="1731" spans="1:6" x14ac:dyDescent="0.2">
      <c r="A1731">
        <v>1730</v>
      </c>
      <c r="B1731">
        <v>1071</v>
      </c>
      <c r="C1731" s="3">
        <f t="shared" ref="C1731:F1731" si="1729">1.3*B1731</f>
        <v>1392.3</v>
      </c>
      <c r="D1731" s="3">
        <f t="shared" si="1729"/>
        <v>1809.99</v>
      </c>
      <c r="E1731" s="3">
        <f t="shared" si="1729"/>
        <v>2352.9870000000001</v>
      </c>
      <c r="F1731" s="3">
        <f t="shared" si="1729"/>
        <v>3058.8831</v>
      </c>
    </row>
    <row r="1732" spans="1:6" x14ac:dyDescent="0.2">
      <c r="A1732">
        <v>1731</v>
      </c>
      <c r="B1732">
        <v>1129</v>
      </c>
      <c r="C1732" s="3">
        <f t="shared" ref="C1732:F1732" si="1730">1.3*B1732</f>
        <v>1467.7</v>
      </c>
      <c r="D1732" s="3">
        <f t="shared" si="1730"/>
        <v>1908.0100000000002</v>
      </c>
      <c r="E1732" s="3">
        <f t="shared" si="1730"/>
        <v>2480.4130000000005</v>
      </c>
      <c r="F1732" s="3">
        <f t="shared" si="1730"/>
        <v>3224.5369000000005</v>
      </c>
    </row>
    <row r="1733" spans="1:6" x14ac:dyDescent="0.2">
      <c r="A1733">
        <v>1732</v>
      </c>
      <c r="B1733">
        <v>365</v>
      </c>
      <c r="C1733" s="3">
        <f t="shared" ref="C1733:F1733" si="1731">1.3*B1733</f>
        <v>474.5</v>
      </c>
      <c r="D1733" s="3">
        <f t="shared" si="1731"/>
        <v>616.85</v>
      </c>
      <c r="E1733" s="3">
        <f t="shared" si="1731"/>
        <v>801.90500000000009</v>
      </c>
      <c r="F1733" s="3">
        <f t="shared" si="1731"/>
        <v>1042.4765000000002</v>
      </c>
    </row>
    <row r="1734" spans="1:6" x14ac:dyDescent="0.2">
      <c r="A1734">
        <v>1733</v>
      </c>
      <c r="B1734">
        <v>242</v>
      </c>
      <c r="C1734" s="3">
        <f t="shared" ref="C1734:F1734" si="1732">1.3*B1734</f>
        <v>314.60000000000002</v>
      </c>
      <c r="D1734" s="3">
        <f t="shared" si="1732"/>
        <v>408.98</v>
      </c>
      <c r="E1734" s="3">
        <f t="shared" si="1732"/>
        <v>531.67400000000009</v>
      </c>
      <c r="F1734" s="3">
        <f t="shared" si="1732"/>
        <v>691.17620000000011</v>
      </c>
    </row>
    <row r="1735" spans="1:6" x14ac:dyDescent="0.2">
      <c r="A1735">
        <v>1734</v>
      </c>
      <c r="B1735">
        <v>257</v>
      </c>
      <c r="C1735" s="3">
        <f t="shared" ref="C1735:F1735" si="1733">1.3*B1735</f>
        <v>334.1</v>
      </c>
      <c r="D1735" s="3">
        <f t="shared" si="1733"/>
        <v>434.33000000000004</v>
      </c>
      <c r="E1735" s="3">
        <f t="shared" si="1733"/>
        <v>564.62900000000002</v>
      </c>
      <c r="F1735" s="3">
        <f t="shared" si="1733"/>
        <v>734.0177000000001</v>
      </c>
    </row>
    <row r="1736" spans="1:6" x14ac:dyDescent="0.2">
      <c r="A1736">
        <v>1735</v>
      </c>
      <c r="B1736">
        <v>844</v>
      </c>
      <c r="C1736" s="3">
        <f t="shared" ref="C1736:F1736" si="1734">1.3*B1736</f>
        <v>1097.2</v>
      </c>
      <c r="D1736" s="3">
        <f t="shared" si="1734"/>
        <v>1426.3600000000001</v>
      </c>
      <c r="E1736" s="3">
        <f t="shared" si="1734"/>
        <v>1854.2680000000003</v>
      </c>
      <c r="F1736" s="3">
        <f t="shared" si="1734"/>
        <v>2410.5484000000006</v>
      </c>
    </row>
    <row r="1737" spans="1:6" x14ac:dyDescent="0.2">
      <c r="A1737">
        <v>1736</v>
      </c>
      <c r="B1737">
        <v>455</v>
      </c>
      <c r="C1737" s="3">
        <f t="shared" ref="C1737:F1737" si="1735">1.3*B1737</f>
        <v>591.5</v>
      </c>
      <c r="D1737" s="3">
        <f t="shared" si="1735"/>
        <v>768.95</v>
      </c>
      <c r="E1737" s="3">
        <f t="shared" si="1735"/>
        <v>999.6350000000001</v>
      </c>
      <c r="F1737" s="3">
        <f t="shared" si="1735"/>
        <v>1299.5255000000002</v>
      </c>
    </row>
    <row r="1738" spans="1:6" x14ac:dyDescent="0.2">
      <c r="A1738">
        <v>1737</v>
      </c>
      <c r="B1738">
        <v>1120</v>
      </c>
      <c r="C1738" s="3">
        <f t="shared" ref="C1738:F1738" si="1736">1.3*B1738</f>
        <v>1456</v>
      </c>
      <c r="D1738" s="3">
        <f t="shared" si="1736"/>
        <v>1892.8</v>
      </c>
      <c r="E1738" s="3">
        <f t="shared" si="1736"/>
        <v>2460.64</v>
      </c>
      <c r="F1738" s="3">
        <f t="shared" si="1736"/>
        <v>3198.8319999999999</v>
      </c>
    </row>
    <row r="1739" spans="1:6" x14ac:dyDescent="0.2">
      <c r="A1739">
        <v>1738</v>
      </c>
      <c r="B1739">
        <v>365</v>
      </c>
      <c r="C1739" s="3">
        <f t="shared" ref="C1739:F1739" si="1737">1.3*B1739</f>
        <v>474.5</v>
      </c>
      <c r="D1739" s="3">
        <f t="shared" si="1737"/>
        <v>616.85</v>
      </c>
      <c r="E1739" s="3">
        <f t="shared" si="1737"/>
        <v>801.90500000000009</v>
      </c>
      <c r="F1739" s="3">
        <f t="shared" si="1737"/>
        <v>1042.4765000000002</v>
      </c>
    </row>
    <row r="1740" spans="1:6" x14ac:dyDescent="0.2">
      <c r="A1740">
        <v>1739</v>
      </c>
      <c r="B1740">
        <v>832</v>
      </c>
      <c r="C1740" s="3">
        <f t="shared" ref="C1740:F1740" si="1738">1.3*B1740</f>
        <v>1081.6000000000001</v>
      </c>
      <c r="D1740" s="3">
        <f t="shared" si="1738"/>
        <v>1406.0800000000002</v>
      </c>
      <c r="E1740" s="3">
        <f t="shared" si="1738"/>
        <v>1827.9040000000002</v>
      </c>
      <c r="F1740" s="3">
        <f t="shared" si="1738"/>
        <v>2376.2752000000005</v>
      </c>
    </row>
    <row r="1741" spans="1:6" x14ac:dyDescent="0.2">
      <c r="A1741">
        <v>1740</v>
      </c>
      <c r="B1741">
        <v>340</v>
      </c>
      <c r="C1741" s="3">
        <f t="shared" ref="C1741:F1741" si="1739">1.3*B1741</f>
        <v>442</v>
      </c>
      <c r="D1741" s="3">
        <f t="shared" si="1739"/>
        <v>574.6</v>
      </c>
      <c r="E1741" s="3">
        <f t="shared" si="1739"/>
        <v>746.98</v>
      </c>
      <c r="F1741" s="3">
        <f t="shared" si="1739"/>
        <v>971.07400000000007</v>
      </c>
    </row>
    <row r="1742" spans="1:6" x14ac:dyDescent="0.2">
      <c r="A1742">
        <v>1741</v>
      </c>
      <c r="B1742">
        <v>869</v>
      </c>
      <c r="C1742" s="3">
        <f t="shared" ref="C1742:F1742" si="1740">1.3*B1742</f>
        <v>1129.7</v>
      </c>
      <c r="D1742" s="3">
        <f t="shared" si="1740"/>
        <v>1468.6100000000001</v>
      </c>
      <c r="E1742" s="3">
        <f t="shared" si="1740"/>
        <v>1909.1930000000002</v>
      </c>
      <c r="F1742" s="3">
        <f t="shared" si="1740"/>
        <v>2481.9509000000003</v>
      </c>
    </row>
    <row r="1743" spans="1:6" x14ac:dyDescent="0.2">
      <c r="A1743">
        <v>1742</v>
      </c>
      <c r="B1743">
        <v>839</v>
      </c>
      <c r="C1743" s="3">
        <f t="shared" ref="C1743:F1743" si="1741">1.3*B1743</f>
        <v>1090.7</v>
      </c>
      <c r="D1743" s="3">
        <f t="shared" si="1741"/>
        <v>1417.91</v>
      </c>
      <c r="E1743" s="3">
        <f t="shared" si="1741"/>
        <v>1843.2830000000001</v>
      </c>
      <c r="F1743" s="3">
        <f t="shared" si="1741"/>
        <v>2396.2679000000003</v>
      </c>
    </row>
    <row r="1744" spans="1:6" x14ac:dyDescent="0.2">
      <c r="A1744">
        <v>1743</v>
      </c>
      <c r="B1744">
        <v>633</v>
      </c>
      <c r="C1744" s="3">
        <f t="shared" ref="C1744:F1744" si="1742">1.3*B1744</f>
        <v>822.9</v>
      </c>
      <c r="D1744" s="3">
        <f t="shared" si="1742"/>
        <v>1069.77</v>
      </c>
      <c r="E1744" s="3">
        <f t="shared" si="1742"/>
        <v>1390.701</v>
      </c>
      <c r="F1744" s="3">
        <f t="shared" si="1742"/>
        <v>1807.9113</v>
      </c>
    </row>
    <row r="1745" spans="1:6" x14ac:dyDescent="0.2">
      <c r="A1745">
        <v>1744</v>
      </c>
      <c r="B1745">
        <v>379</v>
      </c>
      <c r="C1745" s="3">
        <f t="shared" ref="C1745:F1745" si="1743">1.3*B1745</f>
        <v>492.7</v>
      </c>
      <c r="D1745" s="3">
        <f t="shared" si="1743"/>
        <v>640.51</v>
      </c>
      <c r="E1745" s="3">
        <f t="shared" si="1743"/>
        <v>832.66300000000001</v>
      </c>
      <c r="F1745" s="3">
        <f t="shared" si="1743"/>
        <v>1082.4619</v>
      </c>
    </row>
    <row r="1746" spans="1:6" x14ac:dyDescent="0.2">
      <c r="A1746">
        <v>1745</v>
      </c>
      <c r="B1746">
        <v>464</v>
      </c>
      <c r="C1746" s="3">
        <f t="shared" ref="C1746:F1746" si="1744">1.3*B1746</f>
        <v>603.20000000000005</v>
      </c>
      <c r="D1746" s="3">
        <f t="shared" si="1744"/>
        <v>784.16000000000008</v>
      </c>
      <c r="E1746" s="3">
        <f t="shared" si="1744"/>
        <v>1019.4080000000001</v>
      </c>
      <c r="F1746" s="3">
        <f t="shared" si="1744"/>
        <v>1325.2304000000001</v>
      </c>
    </row>
    <row r="1747" spans="1:6" x14ac:dyDescent="0.2">
      <c r="A1747">
        <v>1746</v>
      </c>
      <c r="B1747">
        <v>1059</v>
      </c>
      <c r="C1747" s="3">
        <f t="shared" ref="C1747:F1747" si="1745">1.3*B1747</f>
        <v>1376.7</v>
      </c>
      <c r="D1747" s="3">
        <f t="shared" si="1745"/>
        <v>1789.71</v>
      </c>
      <c r="E1747" s="3">
        <f t="shared" si="1745"/>
        <v>2326.623</v>
      </c>
      <c r="F1747" s="3">
        <f t="shared" si="1745"/>
        <v>3024.6099000000004</v>
      </c>
    </row>
    <row r="1748" spans="1:6" x14ac:dyDescent="0.2">
      <c r="A1748">
        <v>1747</v>
      </c>
      <c r="B1748">
        <v>370</v>
      </c>
      <c r="C1748" s="3">
        <f t="shared" ref="C1748:F1748" si="1746">1.3*B1748</f>
        <v>481</v>
      </c>
      <c r="D1748" s="3">
        <f t="shared" si="1746"/>
        <v>625.30000000000007</v>
      </c>
      <c r="E1748" s="3">
        <f t="shared" si="1746"/>
        <v>812.8900000000001</v>
      </c>
      <c r="F1748" s="3">
        <f t="shared" si="1746"/>
        <v>1056.7570000000001</v>
      </c>
    </row>
    <row r="1749" spans="1:6" x14ac:dyDescent="0.2">
      <c r="A1749">
        <v>1748</v>
      </c>
      <c r="B1749">
        <v>567</v>
      </c>
      <c r="C1749" s="3">
        <f t="shared" ref="C1749:F1749" si="1747">1.3*B1749</f>
        <v>737.1</v>
      </c>
      <c r="D1749" s="3">
        <f t="shared" si="1747"/>
        <v>958.23</v>
      </c>
      <c r="E1749" s="3">
        <f t="shared" si="1747"/>
        <v>1245.6990000000001</v>
      </c>
      <c r="F1749" s="3">
        <f t="shared" si="1747"/>
        <v>1619.4087000000002</v>
      </c>
    </row>
    <row r="1750" spans="1:6" x14ac:dyDescent="0.2">
      <c r="A1750">
        <v>1749</v>
      </c>
      <c r="B1750">
        <v>1088</v>
      </c>
      <c r="C1750" s="3">
        <f t="shared" ref="C1750:F1750" si="1748">1.3*B1750</f>
        <v>1414.4</v>
      </c>
      <c r="D1750" s="3">
        <f t="shared" si="1748"/>
        <v>1838.7200000000003</v>
      </c>
      <c r="E1750" s="3">
        <f t="shared" si="1748"/>
        <v>2390.3360000000002</v>
      </c>
      <c r="F1750" s="3">
        <f t="shared" si="1748"/>
        <v>3107.4368000000004</v>
      </c>
    </row>
    <row r="1751" spans="1:6" x14ac:dyDescent="0.2">
      <c r="A1751">
        <v>1750</v>
      </c>
      <c r="B1751">
        <v>836</v>
      </c>
      <c r="C1751" s="3">
        <f t="shared" ref="C1751:F1751" si="1749">1.3*B1751</f>
        <v>1086.8</v>
      </c>
      <c r="D1751" s="3">
        <f t="shared" si="1749"/>
        <v>1412.84</v>
      </c>
      <c r="E1751" s="3">
        <f t="shared" si="1749"/>
        <v>1836.692</v>
      </c>
      <c r="F1751" s="3">
        <f t="shared" si="1749"/>
        <v>2387.6995999999999</v>
      </c>
    </row>
    <row r="1752" spans="1:6" x14ac:dyDescent="0.2">
      <c r="A1752">
        <v>1751</v>
      </c>
      <c r="B1752">
        <v>967</v>
      </c>
      <c r="C1752" s="3">
        <f t="shared" ref="C1752:F1752" si="1750">1.3*B1752</f>
        <v>1257.1000000000001</v>
      </c>
      <c r="D1752" s="3">
        <f t="shared" si="1750"/>
        <v>1634.2300000000002</v>
      </c>
      <c r="E1752" s="3">
        <f t="shared" si="1750"/>
        <v>2124.4990000000003</v>
      </c>
      <c r="F1752" s="3">
        <f t="shared" si="1750"/>
        <v>2761.8487000000005</v>
      </c>
    </row>
    <row r="1753" spans="1:6" x14ac:dyDescent="0.2">
      <c r="A1753">
        <v>1752</v>
      </c>
      <c r="B1753">
        <v>973</v>
      </c>
      <c r="C1753" s="3">
        <f t="shared" ref="C1753:F1753" si="1751">1.3*B1753</f>
        <v>1264.9000000000001</v>
      </c>
      <c r="D1753" s="3">
        <f t="shared" si="1751"/>
        <v>1644.3700000000001</v>
      </c>
      <c r="E1753" s="3">
        <f t="shared" si="1751"/>
        <v>2137.681</v>
      </c>
      <c r="F1753" s="3">
        <f t="shared" si="1751"/>
        <v>2778.9853000000003</v>
      </c>
    </row>
    <row r="1754" spans="1:6" x14ac:dyDescent="0.2">
      <c r="A1754">
        <v>1753</v>
      </c>
      <c r="B1754">
        <v>597</v>
      </c>
      <c r="C1754" s="3">
        <f t="shared" ref="C1754:F1754" si="1752">1.3*B1754</f>
        <v>776.1</v>
      </c>
      <c r="D1754" s="3">
        <f t="shared" si="1752"/>
        <v>1008.9300000000001</v>
      </c>
      <c r="E1754" s="3">
        <f t="shared" si="1752"/>
        <v>1311.6090000000002</v>
      </c>
      <c r="F1754" s="3">
        <f t="shared" si="1752"/>
        <v>1705.0917000000002</v>
      </c>
    </row>
    <row r="1755" spans="1:6" x14ac:dyDescent="0.2">
      <c r="A1755">
        <v>1754</v>
      </c>
      <c r="B1755">
        <v>795</v>
      </c>
      <c r="C1755" s="3">
        <f t="shared" ref="C1755:F1755" si="1753">1.3*B1755</f>
        <v>1033.5</v>
      </c>
      <c r="D1755" s="3">
        <f t="shared" si="1753"/>
        <v>1343.55</v>
      </c>
      <c r="E1755" s="3">
        <f t="shared" si="1753"/>
        <v>1746.615</v>
      </c>
      <c r="F1755" s="3">
        <f t="shared" si="1753"/>
        <v>2270.5995000000003</v>
      </c>
    </row>
    <row r="1756" spans="1:6" x14ac:dyDescent="0.2">
      <c r="A1756">
        <v>1755</v>
      </c>
      <c r="B1756">
        <v>605</v>
      </c>
      <c r="C1756" s="3">
        <f t="shared" ref="C1756:F1756" si="1754">1.3*B1756</f>
        <v>786.5</v>
      </c>
      <c r="D1756" s="3">
        <f t="shared" si="1754"/>
        <v>1022.45</v>
      </c>
      <c r="E1756" s="3">
        <f t="shared" si="1754"/>
        <v>1329.1850000000002</v>
      </c>
      <c r="F1756" s="3">
        <f t="shared" si="1754"/>
        <v>1727.9405000000004</v>
      </c>
    </row>
    <row r="1757" spans="1:6" x14ac:dyDescent="0.2">
      <c r="A1757">
        <v>1756</v>
      </c>
      <c r="B1757">
        <v>629</v>
      </c>
      <c r="C1757" s="3">
        <f t="shared" ref="C1757:F1757" si="1755">1.3*B1757</f>
        <v>817.7</v>
      </c>
      <c r="D1757" s="3">
        <f t="shared" si="1755"/>
        <v>1063.01</v>
      </c>
      <c r="E1757" s="3">
        <f t="shared" si="1755"/>
        <v>1381.913</v>
      </c>
      <c r="F1757" s="3">
        <f t="shared" si="1755"/>
        <v>1796.4869000000001</v>
      </c>
    </row>
    <row r="1758" spans="1:6" x14ac:dyDescent="0.2">
      <c r="A1758">
        <v>1757</v>
      </c>
      <c r="B1758">
        <v>780</v>
      </c>
      <c r="C1758" s="3">
        <f t="shared" ref="C1758:F1758" si="1756">1.3*B1758</f>
        <v>1014</v>
      </c>
      <c r="D1758" s="3">
        <f t="shared" si="1756"/>
        <v>1318.2</v>
      </c>
      <c r="E1758" s="3">
        <f t="shared" si="1756"/>
        <v>1713.66</v>
      </c>
      <c r="F1758" s="3">
        <f t="shared" si="1756"/>
        <v>2227.7580000000003</v>
      </c>
    </row>
    <row r="1759" spans="1:6" x14ac:dyDescent="0.2">
      <c r="A1759">
        <v>1758</v>
      </c>
      <c r="B1759">
        <v>1184</v>
      </c>
      <c r="C1759" s="3">
        <f t="shared" ref="C1759:F1759" si="1757">1.3*B1759</f>
        <v>1539.2</v>
      </c>
      <c r="D1759" s="3">
        <f t="shared" si="1757"/>
        <v>2000.96</v>
      </c>
      <c r="E1759" s="3">
        <f t="shared" si="1757"/>
        <v>2601.248</v>
      </c>
      <c r="F1759" s="3">
        <f t="shared" si="1757"/>
        <v>3381.6224000000002</v>
      </c>
    </row>
    <row r="1760" spans="1:6" x14ac:dyDescent="0.2">
      <c r="A1760">
        <v>1759</v>
      </c>
      <c r="B1760">
        <v>810</v>
      </c>
      <c r="C1760" s="3">
        <f t="shared" ref="C1760:F1760" si="1758">1.3*B1760</f>
        <v>1053</v>
      </c>
      <c r="D1760" s="3">
        <f t="shared" si="1758"/>
        <v>1368.9</v>
      </c>
      <c r="E1760" s="3">
        <f t="shared" si="1758"/>
        <v>1779.5700000000002</v>
      </c>
      <c r="F1760" s="3">
        <f t="shared" si="1758"/>
        <v>2313.4410000000003</v>
      </c>
    </row>
    <row r="1761" spans="1:6" x14ac:dyDescent="0.2">
      <c r="A1761">
        <v>1760</v>
      </c>
      <c r="B1761">
        <v>1011</v>
      </c>
      <c r="C1761" s="3">
        <f t="shared" ref="C1761:F1761" si="1759">1.3*B1761</f>
        <v>1314.3</v>
      </c>
      <c r="D1761" s="3">
        <f t="shared" si="1759"/>
        <v>1708.59</v>
      </c>
      <c r="E1761" s="3">
        <f t="shared" si="1759"/>
        <v>2221.1669999999999</v>
      </c>
      <c r="F1761" s="3">
        <f t="shared" si="1759"/>
        <v>2887.5171</v>
      </c>
    </row>
    <row r="1762" spans="1:6" x14ac:dyDescent="0.2">
      <c r="A1762">
        <v>1761</v>
      </c>
      <c r="B1762">
        <v>1188</v>
      </c>
      <c r="C1762" s="3">
        <f t="shared" ref="C1762:F1762" si="1760">1.3*B1762</f>
        <v>1544.4</v>
      </c>
      <c r="D1762" s="3">
        <f t="shared" si="1760"/>
        <v>2007.7200000000003</v>
      </c>
      <c r="E1762" s="3">
        <f t="shared" si="1760"/>
        <v>2610.0360000000005</v>
      </c>
      <c r="F1762" s="3">
        <f t="shared" si="1760"/>
        <v>3393.046800000001</v>
      </c>
    </row>
    <row r="1763" spans="1:6" x14ac:dyDescent="0.2">
      <c r="A1763">
        <v>1762</v>
      </c>
      <c r="B1763">
        <v>1088</v>
      </c>
      <c r="C1763" s="3">
        <f t="shared" ref="C1763:F1763" si="1761">1.3*B1763</f>
        <v>1414.4</v>
      </c>
      <c r="D1763" s="3">
        <f t="shared" si="1761"/>
        <v>1838.7200000000003</v>
      </c>
      <c r="E1763" s="3">
        <f t="shared" si="1761"/>
        <v>2390.3360000000002</v>
      </c>
      <c r="F1763" s="3">
        <f t="shared" si="1761"/>
        <v>3107.4368000000004</v>
      </c>
    </row>
    <row r="1764" spans="1:6" x14ac:dyDescent="0.2">
      <c r="A1764">
        <v>1763</v>
      </c>
      <c r="B1764">
        <v>790</v>
      </c>
      <c r="C1764" s="3">
        <f t="shared" ref="C1764:F1764" si="1762">1.3*B1764</f>
        <v>1027</v>
      </c>
      <c r="D1764" s="3">
        <f t="shared" si="1762"/>
        <v>1335.1000000000001</v>
      </c>
      <c r="E1764" s="3">
        <f t="shared" si="1762"/>
        <v>1735.6300000000003</v>
      </c>
      <c r="F1764" s="3">
        <f t="shared" si="1762"/>
        <v>2256.3190000000004</v>
      </c>
    </row>
    <row r="1765" spans="1:6" x14ac:dyDescent="0.2">
      <c r="A1765">
        <v>1764</v>
      </c>
      <c r="B1765">
        <v>657</v>
      </c>
      <c r="C1765" s="3">
        <f t="shared" ref="C1765:F1765" si="1763">1.3*B1765</f>
        <v>854.1</v>
      </c>
      <c r="D1765" s="3">
        <f t="shared" si="1763"/>
        <v>1110.3300000000002</v>
      </c>
      <c r="E1765" s="3">
        <f t="shared" si="1763"/>
        <v>1443.4290000000003</v>
      </c>
      <c r="F1765" s="3">
        <f t="shared" si="1763"/>
        <v>1876.4577000000004</v>
      </c>
    </row>
    <row r="1766" spans="1:6" x14ac:dyDescent="0.2">
      <c r="A1766">
        <v>1765</v>
      </c>
      <c r="B1766">
        <v>208</v>
      </c>
      <c r="C1766" s="3">
        <f t="shared" ref="C1766:F1766" si="1764">1.3*B1766</f>
        <v>270.40000000000003</v>
      </c>
      <c r="D1766" s="3">
        <f t="shared" si="1764"/>
        <v>351.52000000000004</v>
      </c>
      <c r="E1766" s="3">
        <f t="shared" si="1764"/>
        <v>456.97600000000006</v>
      </c>
      <c r="F1766" s="3">
        <f t="shared" si="1764"/>
        <v>594.06880000000012</v>
      </c>
    </row>
    <row r="1767" spans="1:6" x14ac:dyDescent="0.2">
      <c r="A1767">
        <v>1766</v>
      </c>
      <c r="B1767">
        <v>1127</v>
      </c>
      <c r="C1767" s="3">
        <f t="shared" ref="C1767:F1767" si="1765">1.3*B1767</f>
        <v>1465.1000000000001</v>
      </c>
      <c r="D1767" s="3">
        <f t="shared" si="1765"/>
        <v>1904.6300000000003</v>
      </c>
      <c r="E1767" s="3">
        <f t="shared" si="1765"/>
        <v>2476.0190000000007</v>
      </c>
      <c r="F1767" s="3">
        <f t="shared" si="1765"/>
        <v>3218.824700000001</v>
      </c>
    </row>
    <row r="1768" spans="1:6" x14ac:dyDescent="0.2">
      <c r="A1768">
        <v>1767</v>
      </c>
      <c r="B1768">
        <v>871</v>
      </c>
      <c r="C1768" s="3">
        <f t="shared" ref="C1768:F1768" si="1766">1.3*B1768</f>
        <v>1132.3</v>
      </c>
      <c r="D1768" s="3">
        <f t="shared" si="1766"/>
        <v>1471.99</v>
      </c>
      <c r="E1768" s="3">
        <f t="shared" si="1766"/>
        <v>1913.587</v>
      </c>
      <c r="F1768" s="3">
        <f t="shared" si="1766"/>
        <v>2487.6631000000002</v>
      </c>
    </row>
    <row r="1769" spans="1:6" x14ac:dyDescent="0.2">
      <c r="A1769">
        <v>1768</v>
      </c>
      <c r="B1769">
        <v>657</v>
      </c>
      <c r="C1769" s="3">
        <f t="shared" ref="C1769:F1769" si="1767">1.3*B1769</f>
        <v>854.1</v>
      </c>
      <c r="D1769" s="3">
        <f t="shared" si="1767"/>
        <v>1110.3300000000002</v>
      </c>
      <c r="E1769" s="3">
        <f t="shared" si="1767"/>
        <v>1443.4290000000003</v>
      </c>
      <c r="F1769" s="3">
        <f t="shared" si="1767"/>
        <v>1876.4577000000004</v>
      </c>
    </row>
    <row r="1770" spans="1:6" x14ac:dyDescent="0.2">
      <c r="A1770">
        <v>1769</v>
      </c>
      <c r="B1770">
        <v>486</v>
      </c>
      <c r="C1770" s="3">
        <f t="shared" ref="C1770:F1770" si="1768">1.3*B1770</f>
        <v>631.80000000000007</v>
      </c>
      <c r="D1770" s="3">
        <f t="shared" si="1768"/>
        <v>821.34000000000015</v>
      </c>
      <c r="E1770" s="3">
        <f t="shared" si="1768"/>
        <v>1067.7420000000002</v>
      </c>
      <c r="F1770" s="3">
        <f t="shared" si="1768"/>
        <v>1388.0646000000004</v>
      </c>
    </row>
    <row r="1771" spans="1:6" x14ac:dyDescent="0.2">
      <c r="A1771">
        <v>1770</v>
      </c>
      <c r="B1771">
        <v>1159</v>
      </c>
      <c r="C1771" s="3">
        <f t="shared" ref="C1771:F1771" si="1769">1.3*B1771</f>
        <v>1506.7</v>
      </c>
      <c r="D1771" s="3">
        <f t="shared" si="1769"/>
        <v>1958.71</v>
      </c>
      <c r="E1771" s="3">
        <f t="shared" si="1769"/>
        <v>2546.3230000000003</v>
      </c>
      <c r="F1771" s="3">
        <f t="shared" si="1769"/>
        <v>3310.2199000000005</v>
      </c>
    </row>
    <row r="1772" spans="1:6" x14ac:dyDescent="0.2">
      <c r="A1772">
        <v>1771</v>
      </c>
      <c r="B1772">
        <v>418</v>
      </c>
      <c r="C1772" s="3">
        <f t="shared" ref="C1772:F1772" si="1770">1.3*B1772</f>
        <v>543.4</v>
      </c>
      <c r="D1772" s="3">
        <f t="shared" si="1770"/>
        <v>706.42</v>
      </c>
      <c r="E1772" s="3">
        <f t="shared" si="1770"/>
        <v>918.346</v>
      </c>
      <c r="F1772" s="3">
        <f t="shared" si="1770"/>
        <v>1193.8498</v>
      </c>
    </row>
    <row r="1773" spans="1:6" x14ac:dyDescent="0.2">
      <c r="A1773">
        <v>1772</v>
      </c>
      <c r="B1773">
        <v>1065</v>
      </c>
      <c r="C1773" s="3">
        <f t="shared" ref="C1773:F1773" si="1771">1.3*B1773</f>
        <v>1384.5</v>
      </c>
      <c r="D1773" s="3">
        <f t="shared" si="1771"/>
        <v>1799.8500000000001</v>
      </c>
      <c r="E1773" s="3">
        <f t="shared" si="1771"/>
        <v>2339.8050000000003</v>
      </c>
      <c r="F1773" s="3">
        <f t="shared" si="1771"/>
        <v>3041.7465000000007</v>
      </c>
    </row>
    <row r="1774" spans="1:6" x14ac:dyDescent="0.2">
      <c r="A1774">
        <v>1773</v>
      </c>
      <c r="B1774">
        <v>552</v>
      </c>
      <c r="C1774" s="3">
        <f t="shared" ref="C1774:F1774" si="1772">1.3*B1774</f>
        <v>717.6</v>
      </c>
      <c r="D1774" s="3">
        <f t="shared" si="1772"/>
        <v>932.88000000000011</v>
      </c>
      <c r="E1774" s="3">
        <f t="shared" si="1772"/>
        <v>1212.7440000000001</v>
      </c>
      <c r="F1774" s="3">
        <f t="shared" si="1772"/>
        <v>1576.5672000000002</v>
      </c>
    </row>
    <row r="1775" spans="1:6" x14ac:dyDescent="0.2">
      <c r="A1775">
        <v>1774</v>
      </c>
      <c r="B1775">
        <v>811</v>
      </c>
      <c r="C1775" s="3">
        <f t="shared" ref="C1775:F1775" si="1773">1.3*B1775</f>
        <v>1054.3</v>
      </c>
      <c r="D1775" s="3">
        <f t="shared" si="1773"/>
        <v>1370.59</v>
      </c>
      <c r="E1775" s="3">
        <f t="shared" si="1773"/>
        <v>1781.7670000000001</v>
      </c>
      <c r="F1775" s="3">
        <f t="shared" si="1773"/>
        <v>2316.2971000000002</v>
      </c>
    </row>
    <row r="1776" spans="1:6" x14ac:dyDescent="0.2">
      <c r="A1776">
        <v>1775</v>
      </c>
      <c r="B1776">
        <v>801</v>
      </c>
      <c r="C1776" s="3">
        <f t="shared" ref="C1776:F1776" si="1774">1.3*B1776</f>
        <v>1041.3</v>
      </c>
      <c r="D1776" s="3">
        <f t="shared" si="1774"/>
        <v>1353.69</v>
      </c>
      <c r="E1776" s="3">
        <f t="shared" si="1774"/>
        <v>1759.797</v>
      </c>
      <c r="F1776" s="3">
        <f t="shared" si="1774"/>
        <v>2287.7361000000001</v>
      </c>
    </row>
    <row r="1777" spans="1:6" x14ac:dyDescent="0.2">
      <c r="A1777">
        <v>1776</v>
      </c>
      <c r="B1777">
        <v>428</v>
      </c>
      <c r="C1777" s="3">
        <f t="shared" ref="C1777:F1777" si="1775">1.3*B1777</f>
        <v>556.4</v>
      </c>
      <c r="D1777" s="3">
        <f t="shared" si="1775"/>
        <v>723.32</v>
      </c>
      <c r="E1777" s="3">
        <f t="shared" si="1775"/>
        <v>940.31600000000014</v>
      </c>
      <c r="F1777" s="3">
        <f t="shared" si="1775"/>
        <v>1222.4108000000003</v>
      </c>
    </row>
    <row r="1778" spans="1:6" x14ac:dyDescent="0.2">
      <c r="A1778">
        <v>1777</v>
      </c>
      <c r="B1778">
        <v>224</v>
      </c>
      <c r="C1778" s="3">
        <f t="shared" ref="C1778:F1778" si="1776">1.3*B1778</f>
        <v>291.2</v>
      </c>
      <c r="D1778" s="3">
        <f t="shared" si="1776"/>
        <v>378.56</v>
      </c>
      <c r="E1778" s="3">
        <f t="shared" si="1776"/>
        <v>492.12800000000004</v>
      </c>
      <c r="F1778" s="3">
        <f t="shared" si="1776"/>
        <v>639.76640000000009</v>
      </c>
    </row>
    <row r="1779" spans="1:6" x14ac:dyDescent="0.2">
      <c r="A1779">
        <v>1778</v>
      </c>
      <c r="B1779">
        <v>796</v>
      </c>
      <c r="C1779" s="3">
        <f t="shared" ref="C1779:F1779" si="1777">1.3*B1779</f>
        <v>1034.8</v>
      </c>
      <c r="D1779" s="3">
        <f t="shared" si="1777"/>
        <v>1345.24</v>
      </c>
      <c r="E1779" s="3">
        <f t="shared" si="1777"/>
        <v>1748.8120000000001</v>
      </c>
      <c r="F1779" s="3">
        <f t="shared" si="1777"/>
        <v>2273.4556000000002</v>
      </c>
    </row>
    <row r="1780" spans="1:6" x14ac:dyDescent="0.2">
      <c r="A1780">
        <v>1779</v>
      </c>
      <c r="B1780">
        <v>380</v>
      </c>
      <c r="C1780" s="3">
        <f t="shared" ref="C1780:F1780" si="1778">1.3*B1780</f>
        <v>494</v>
      </c>
      <c r="D1780" s="3">
        <f t="shared" si="1778"/>
        <v>642.20000000000005</v>
      </c>
      <c r="E1780" s="3">
        <f t="shared" si="1778"/>
        <v>834.86000000000013</v>
      </c>
      <c r="F1780" s="3">
        <f t="shared" si="1778"/>
        <v>1085.3180000000002</v>
      </c>
    </row>
    <row r="1781" spans="1:6" x14ac:dyDescent="0.2">
      <c r="A1781">
        <v>1780</v>
      </c>
      <c r="B1781">
        <v>397</v>
      </c>
      <c r="C1781" s="3">
        <f t="shared" ref="C1781:F1781" si="1779">1.3*B1781</f>
        <v>516.1</v>
      </c>
      <c r="D1781" s="3">
        <f t="shared" si="1779"/>
        <v>670.93000000000006</v>
      </c>
      <c r="E1781" s="3">
        <f t="shared" si="1779"/>
        <v>872.20900000000006</v>
      </c>
      <c r="F1781" s="3">
        <f t="shared" si="1779"/>
        <v>1133.8717000000001</v>
      </c>
    </row>
    <row r="1782" spans="1:6" x14ac:dyDescent="0.2">
      <c r="A1782">
        <v>1781</v>
      </c>
      <c r="B1782">
        <v>872</v>
      </c>
      <c r="C1782" s="3">
        <f t="shared" ref="C1782:F1782" si="1780">1.3*B1782</f>
        <v>1133.6000000000001</v>
      </c>
      <c r="D1782" s="3">
        <f t="shared" si="1780"/>
        <v>1473.6800000000003</v>
      </c>
      <c r="E1782" s="3">
        <f t="shared" si="1780"/>
        <v>1915.7840000000003</v>
      </c>
      <c r="F1782" s="3">
        <f t="shared" si="1780"/>
        <v>2490.5192000000006</v>
      </c>
    </row>
    <row r="1783" spans="1:6" x14ac:dyDescent="0.2">
      <c r="A1783">
        <v>1782</v>
      </c>
      <c r="B1783">
        <v>258</v>
      </c>
      <c r="C1783" s="3">
        <f t="shared" ref="C1783:F1783" si="1781">1.3*B1783</f>
        <v>335.40000000000003</v>
      </c>
      <c r="D1783" s="3">
        <f t="shared" si="1781"/>
        <v>436.02000000000004</v>
      </c>
      <c r="E1783" s="3">
        <f t="shared" si="1781"/>
        <v>566.82600000000002</v>
      </c>
      <c r="F1783" s="3">
        <f t="shared" si="1781"/>
        <v>736.87380000000007</v>
      </c>
    </row>
    <row r="1784" spans="1:6" x14ac:dyDescent="0.2">
      <c r="A1784">
        <v>1783</v>
      </c>
      <c r="B1784">
        <v>1107</v>
      </c>
      <c r="C1784" s="3">
        <f t="shared" ref="C1784:F1784" si="1782">1.3*B1784</f>
        <v>1439.1000000000001</v>
      </c>
      <c r="D1784" s="3">
        <f t="shared" si="1782"/>
        <v>1870.8300000000002</v>
      </c>
      <c r="E1784" s="3">
        <f t="shared" si="1782"/>
        <v>2432.0790000000002</v>
      </c>
      <c r="F1784" s="3">
        <f t="shared" si="1782"/>
        <v>3161.7027000000003</v>
      </c>
    </row>
    <row r="1785" spans="1:6" x14ac:dyDescent="0.2">
      <c r="A1785">
        <v>1784</v>
      </c>
      <c r="B1785">
        <v>786</v>
      </c>
      <c r="C1785" s="3">
        <f t="shared" ref="C1785:F1785" si="1783">1.3*B1785</f>
        <v>1021.8000000000001</v>
      </c>
      <c r="D1785" s="3">
        <f t="shared" si="1783"/>
        <v>1328.3400000000001</v>
      </c>
      <c r="E1785" s="3">
        <f t="shared" si="1783"/>
        <v>1726.8420000000003</v>
      </c>
      <c r="F1785" s="3">
        <f t="shared" si="1783"/>
        <v>2244.8946000000005</v>
      </c>
    </row>
    <row r="1786" spans="1:6" x14ac:dyDescent="0.2">
      <c r="A1786">
        <v>1785</v>
      </c>
      <c r="B1786">
        <v>902</v>
      </c>
      <c r="C1786" s="3">
        <f t="shared" ref="C1786:F1786" si="1784">1.3*B1786</f>
        <v>1172.6000000000001</v>
      </c>
      <c r="D1786" s="3">
        <f t="shared" si="1784"/>
        <v>1524.3800000000003</v>
      </c>
      <c r="E1786" s="3">
        <f t="shared" si="1784"/>
        <v>1981.6940000000004</v>
      </c>
      <c r="F1786" s="3">
        <f t="shared" si="1784"/>
        <v>2576.2022000000006</v>
      </c>
    </row>
    <row r="1787" spans="1:6" x14ac:dyDescent="0.2">
      <c r="A1787">
        <v>1786</v>
      </c>
      <c r="B1787">
        <v>1099</v>
      </c>
      <c r="C1787" s="3">
        <f t="shared" ref="C1787:F1787" si="1785">1.3*B1787</f>
        <v>1428.7</v>
      </c>
      <c r="D1787" s="3">
        <f t="shared" si="1785"/>
        <v>1857.3100000000002</v>
      </c>
      <c r="E1787" s="3">
        <f t="shared" si="1785"/>
        <v>2414.5030000000002</v>
      </c>
      <c r="F1787" s="3">
        <f t="shared" si="1785"/>
        <v>3138.8539000000005</v>
      </c>
    </row>
    <row r="1788" spans="1:6" x14ac:dyDescent="0.2">
      <c r="A1788">
        <v>1787</v>
      </c>
      <c r="B1788">
        <v>237</v>
      </c>
      <c r="C1788" s="3">
        <f t="shared" ref="C1788:F1788" si="1786">1.3*B1788</f>
        <v>308.10000000000002</v>
      </c>
      <c r="D1788" s="3">
        <f t="shared" si="1786"/>
        <v>400.53000000000003</v>
      </c>
      <c r="E1788" s="3">
        <f t="shared" si="1786"/>
        <v>520.68900000000008</v>
      </c>
      <c r="F1788" s="3">
        <f t="shared" si="1786"/>
        <v>676.89570000000015</v>
      </c>
    </row>
    <row r="1789" spans="1:6" x14ac:dyDescent="0.2">
      <c r="A1789">
        <v>1788</v>
      </c>
      <c r="B1789">
        <v>400</v>
      </c>
      <c r="C1789" s="3">
        <f t="shared" ref="C1789:F1789" si="1787">1.3*B1789</f>
        <v>520</v>
      </c>
      <c r="D1789" s="3">
        <f t="shared" si="1787"/>
        <v>676</v>
      </c>
      <c r="E1789" s="3">
        <f t="shared" si="1787"/>
        <v>878.80000000000007</v>
      </c>
      <c r="F1789" s="3">
        <f t="shared" si="1787"/>
        <v>1142.44</v>
      </c>
    </row>
    <row r="1790" spans="1:6" x14ac:dyDescent="0.2">
      <c r="A1790">
        <v>1789</v>
      </c>
      <c r="B1790">
        <v>405</v>
      </c>
      <c r="C1790" s="3">
        <f t="shared" ref="C1790:F1790" si="1788">1.3*B1790</f>
        <v>526.5</v>
      </c>
      <c r="D1790" s="3">
        <f t="shared" si="1788"/>
        <v>684.45</v>
      </c>
      <c r="E1790" s="3">
        <f t="shared" si="1788"/>
        <v>889.78500000000008</v>
      </c>
      <c r="F1790" s="3">
        <f t="shared" si="1788"/>
        <v>1156.7205000000001</v>
      </c>
    </row>
    <row r="1791" spans="1:6" x14ac:dyDescent="0.2">
      <c r="A1791">
        <v>1790</v>
      </c>
      <c r="B1791">
        <v>1082</v>
      </c>
      <c r="C1791" s="3">
        <f t="shared" ref="C1791:F1791" si="1789">1.3*B1791</f>
        <v>1406.6000000000001</v>
      </c>
      <c r="D1791" s="3">
        <f t="shared" si="1789"/>
        <v>1828.5800000000002</v>
      </c>
      <c r="E1791" s="3">
        <f t="shared" si="1789"/>
        <v>2377.1540000000005</v>
      </c>
      <c r="F1791" s="3">
        <f t="shared" si="1789"/>
        <v>3090.3002000000006</v>
      </c>
    </row>
    <row r="1792" spans="1:6" x14ac:dyDescent="0.2">
      <c r="A1792">
        <v>1791</v>
      </c>
      <c r="B1792">
        <v>729</v>
      </c>
      <c r="C1792" s="3">
        <f t="shared" ref="C1792:F1792" si="1790">1.3*B1792</f>
        <v>947.7</v>
      </c>
      <c r="D1792" s="3">
        <f t="shared" si="1790"/>
        <v>1232.01</v>
      </c>
      <c r="E1792" s="3">
        <f t="shared" si="1790"/>
        <v>1601.6130000000001</v>
      </c>
      <c r="F1792" s="3">
        <f t="shared" si="1790"/>
        <v>2082.0969</v>
      </c>
    </row>
    <row r="1793" spans="1:6" x14ac:dyDescent="0.2">
      <c r="A1793">
        <v>1792</v>
      </c>
      <c r="B1793">
        <v>389</v>
      </c>
      <c r="C1793" s="3">
        <f t="shared" ref="C1793:F1793" si="1791">1.3*B1793</f>
        <v>505.70000000000005</v>
      </c>
      <c r="D1793" s="3">
        <f t="shared" si="1791"/>
        <v>657.41000000000008</v>
      </c>
      <c r="E1793" s="3">
        <f t="shared" si="1791"/>
        <v>854.63300000000015</v>
      </c>
      <c r="F1793" s="3">
        <f t="shared" si="1791"/>
        <v>1111.0229000000002</v>
      </c>
    </row>
    <row r="1794" spans="1:6" x14ac:dyDescent="0.2">
      <c r="A1794">
        <v>1793</v>
      </c>
      <c r="B1794">
        <v>222</v>
      </c>
      <c r="C1794" s="3">
        <f t="shared" ref="C1794:F1794" si="1792">1.3*B1794</f>
        <v>288.60000000000002</v>
      </c>
      <c r="D1794" s="3">
        <f t="shared" si="1792"/>
        <v>375.18000000000006</v>
      </c>
      <c r="E1794" s="3">
        <f t="shared" si="1792"/>
        <v>487.73400000000009</v>
      </c>
      <c r="F1794" s="3">
        <f t="shared" si="1792"/>
        <v>634.05420000000015</v>
      </c>
    </row>
    <row r="1795" spans="1:6" x14ac:dyDescent="0.2">
      <c r="A1795">
        <v>1794</v>
      </c>
      <c r="B1795">
        <v>953</v>
      </c>
      <c r="C1795" s="3">
        <f t="shared" ref="C1795:F1795" si="1793">1.3*B1795</f>
        <v>1238.9000000000001</v>
      </c>
      <c r="D1795" s="3">
        <f t="shared" si="1793"/>
        <v>1610.5700000000002</v>
      </c>
      <c r="E1795" s="3">
        <f t="shared" si="1793"/>
        <v>2093.7410000000004</v>
      </c>
      <c r="F1795" s="3">
        <f t="shared" si="1793"/>
        <v>2721.8633000000009</v>
      </c>
    </row>
    <row r="1796" spans="1:6" x14ac:dyDescent="0.2">
      <c r="A1796">
        <v>1795</v>
      </c>
      <c r="B1796">
        <v>870</v>
      </c>
      <c r="C1796" s="3">
        <f t="shared" ref="C1796:F1796" si="1794">1.3*B1796</f>
        <v>1131</v>
      </c>
      <c r="D1796" s="3">
        <f t="shared" si="1794"/>
        <v>1470.3</v>
      </c>
      <c r="E1796" s="3">
        <f t="shared" si="1794"/>
        <v>1911.39</v>
      </c>
      <c r="F1796" s="3">
        <f t="shared" si="1794"/>
        <v>2484.8070000000002</v>
      </c>
    </row>
    <row r="1797" spans="1:6" x14ac:dyDescent="0.2">
      <c r="A1797">
        <v>1796</v>
      </c>
      <c r="B1797">
        <v>1170</v>
      </c>
      <c r="C1797" s="3">
        <f t="shared" ref="C1797:F1797" si="1795">1.3*B1797</f>
        <v>1521</v>
      </c>
      <c r="D1797" s="3">
        <f t="shared" si="1795"/>
        <v>1977.3</v>
      </c>
      <c r="E1797" s="3">
        <f t="shared" si="1795"/>
        <v>2570.4900000000002</v>
      </c>
      <c r="F1797" s="3">
        <f t="shared" si="1795"/>
        <v>3341.6370000000006</v>
      </c>
    </row>
    <row r="1798" spans="1:6" x14ac:dyDescent="0.2">
      <c r="A1798">
        <v>1797</v>
      </c>
      <c r="B1798">
        <v>694</v>
      </c>
      <c r="C1798" s="3">
        <f t="shared" ref="C1798:F1798" si="1796">1.3*B1798</f>
        <v>902.2</v>
      </c>
      <c r="D1798" s="3">
        <f t="shared" si="1796"/>
        <v>1172.8600000000001</v>
      </c>
      <c r="E1798" s="3">
        <f t="shared" si="1796"/>
        <v>1524.7180000000003</v>
      </c>
      <c r="F1798" s="3">
        <f t="shared" si="1796"/>
        <v>1982.1334000000004</v>
      </c>
    </row>
    <row r="1799" spans="1:6" x14ac:dyDescent="0.2">
      <c r="A1799">
        <v>1798</v>
      </c>
      <c r="B1799">
        <v>295</v>
      </c>
      <c r="C1799" s="3">
        <f t="shared" ref="C1799:F1799" si="1797">1.3*B1799</f>
        <v>383.5</v>
      </c>
      <c r="D1799" s="3">
        <f t="shared" si="1797"/>
        <v>498.55</v>
      </c>
      <c r="E1799" s="3">
        <f t="shared" si="1797"/>
        <v>648.11500000000001</v>
      </c>
      <c r="F1799" s="3">
        <f t="shared" si="1797"/>
        <v>842.54950000000008</v>
      </c>
    </row>
    <row r="1800" spans="1:6" x14ac:dyDescent="0.2">
      <c r="A1800">
        <v>1799</v>
      </c>
      <c r="B1800">
        <v>551</v>
      </c>
      <c r="C1800" s="3">
        <f t="shared" ref="C1800:F1800" si="1798">1.3*B1800</f>
        <v>716.30000000000007</v>
      </c>
      <c r="D1800" s="3">
        <f t="shared" si="1798"/>
        <v>931.19000000000017</v>
      </c>
      <c r="E1800" s="3">
        <f t="shared" si="1798"/>
        <v>1210.5470000000003</v>
      </c>
      <c r="F1800" s="3">
        <f t="shared" si="1798"/>
        <v>1573.7111000000004</v>
      </c>
    </row>
    <row r="1801" spans="1:6" x14ac:dyDescent="0.2">
      <c r="A1801">
        <v>1800</v>
      </c>
      <c r="B1801">
        <v>757</v>
      </c>
      <c r="C1801" s="3">
        <f t="shared" ref="C1801:F1801" si="1799">1.3*B1801</f>
        <v>984.1</v>
      </c>
      <c r="D1801" s="3">
        <f t="shared" si="1799"/>
        <v>1279.3300000000002</v>
      </c>
      <c r="E1801" s="3">
        <f t="shared" si="1799"/>
        <v>1663.1290000000004</v>
      </c>
      <c r="F1801" s="3">
        <f t="shared" si="1799"/>
        <v>2162.0677000000005</v>
      </c>
    </row>
    <row r="1802" spans="1:6" x14ac:dyDescent="0.2">
      <c r="A1802">
        <v>1801</v>
      </c>
      <c r="B1802">
        <v>958</v>
      </c>
      <c r="C1802" s="3">
        <f t="shared" ref="C1802:F1802" si="1800">1.3*B1802</f>
        <v>1245.4000000000001</v>
      </c>
      <c r="D1802" s="3">
        <f t="shared" si="1800"/>
        <v>1619.0200000000002</v>
      </c>
      <c r="E1802" s="3">
        <f t="shared" si="1800"/>
        <v>2104.7260000000006</v>
      </c>
      <c r="F1802" s="3">
        <f t="shared" si="1800"/>
        <v>2736.1438000000007</v>
      </c>
    </row>
    <row r="1803" spans="1:6" x14ac:dyDescent="0.2">
      <c r="A1803">
        <v>1802</v>
      </c>
      <c r="B1803">
        <v>1157</v>
      </c>
      <c r="C1803" s="3">
        <f t="shared" ref="C1803:F1803" si="1801">1.3*B1803</f>
        <v>1504.1000000000001</v>
      </c>
      <c r="D1803" s="3">
        <f t="shared" si="1801"/>
        <v>1955.3300000000002</v>
      </c>
      <c r="E1803" s="3">
        <f t="shared" si="1801"/>
        <v>2541.9290000000001</v>
      </c>
      <c r="F1803" s="3">
        <f t="shared" si="1801"/>
        <v>3304.5077000000001</v>
      </c>
    </row>
    <row r="1804" spans="1:6" x14ac:dyDescent="0.2">
      <c r="A1804">
        <v>1803</v>
      </c>
      <c r="B1804">
        <v>1029</v>
      </c>
      <c r="C1804" s="3">
        <f t="shared" ref="C1804:F1804" si="1802">1.3*B1804</f>
        <v>1337.7</v>
      </c>
      <c r="D1804" s="3">
        <f t="shared" si="1802"/>
        <v>1739.0100000000002</v>
      </c>
      <c r="E1804" s="3">
        <f t="shared" si="1802"/>
        <v>2260.7130000000002</v>
      </c>
      <c r="F1804" s="3">
        <f t="shared" si="1802"/>
        <v>2938.9269000000004</v>
      </c>
    </row>
    <row r="1805" spans="1:6" x14ac:dyDescent="0.2">
      <c r="A1805">
        <v>1804</v>
      </c>
      <c r="B1805">
        <v>503</v>
      </c>
      <c r="C1805" s="3">
        <f t="shared" ref="C1805:F1805" si="1803">1.3*B1805</f>
        <v>653.9</v>
      </c>
      <c r="D1805" s="3">
        <f t="shared" si="1803"/>
        <v>850.07</v>
      </c>
      <c r="E1805" s="3">
        <f t="shared" si="1803"/>
        <v>1105.0910000000001</v>
      </c>
      <c r="F1805" s="3">
        <f t="shared" si="1803"/>
        <v>1436.6183000000003</v>
      </c>
    </row>
    <row r="1806" spans="1:6" x14ac:dyDescent="0.2">
      <c r="A1806">
        <v>1805</v>
      </c>
      <c r="B1806">
        <v>707</v>
      </c>
      <c r="C1806" s="3">
        <f t="shared" ref="C1806:F1806" si="1804">1.3*B1806</f>
        <v>919.1</v>
      </c>
      <c r="D1806" s="3">
        <f t="shared" si="1804"/>
        <v>1194.8300000000002</v>
      </c>
      <c r="E1806" s="3">
        <f t="shared" si="1804"/>
        <v>1553.2790000000002</v>
      </c>
      <c r="F1806" s="3">
        <f t="shared" si="1804"/>
        <v>2019.2627000000005</v>
      </c>
    </row>
    <row r="1807" spans="1:6" x14ac:dyDescent="0.2">
      <c r="A1807">
        <v>1806</v>
      </c>
      <c r="B1807">
        <v>840</v>
      </c>
      <c r="C1807" s="3">
        <f t="shared" ref="C1807:F1807" si="1805">1.3*B1807</f>
        <v>1092</v>
      </c>
      <c r="D1807" s="3">
        <f t="shared" si="1805"/>
        <v>1419.6000000000001</v>
      </c>
      <c r="E1807" s="3">
        <f t="shared" si="1805"/>
        <v>1845.4800000000002</v>
      </c>
      <c r="F1807" s="3">
        <f t="shared" si="1805"/>
        <v>2399.1240000000003</v>
      </c>
    </row>
    <row r="1808" spans="1:6" x14ac:dyDescent="0.2">
      <c r="A1808">
        <v>1807</v>
      </c>
      <c r="B1808">
        <v>744</v>
      </c>
      <c r="C1808" s="3">
        <f t="shared" ref="C1808:F1808" si="1806">1.3*B1808</f>
        <v>967.2</v>
      </c>
      <c r="D1808" s="3">
        <f t="shared" si="1806"/>
        <v>1257.3600000000001</v>
      </c>
      <c r="E1808" s="3">
        <f t="shared" si="1806"/>
        <v>1634.5680000000002</v>
      </c>
      <c r="F1808" s="3">
        <f t="shared" si="1806"/>
        <v>2124.9384000000005</v>
      </c>
    </row>
    <row r="1809" spans="1:6" x14ac:dyDescent="0.2">
      <c r="A1809">
        <v>1808</v>
      </c>
      <c r="B1809">
        <v>713</v>
      </c>
      <c r="C1809" s="3">
        <f t="shared" ref="C1809:F1809" si="1807">1.3*B1809</f>
        <v>926.9</v>
      </c>
      <c r="D1809" s="3">
        <f t="shared" si="1807"/>
        <v>1204.97</v>
      </c>
      <c r="E1809" s="3">
        <f t="shared" si="1807"/>
        <v>1566.461</v>
      </c>
      <c r="F1809" s="3">
        <f t="shared" si="1807"/>
        <v>2036.3993</v>
      </c>
    </row>
    <row r="1810" spans="1:6" x14ac:dyDescent="0.2">
      <c r="A1810">
        <v>1809</v>
      </c>
      <c r="B1810">
        <v>748</v>
      </c>
      <c r="C1810" s="3">
        <f t="shared" ref="C1810:F1810" si="1808">1.3*B1810</f>
        <v>972.4</v>
      </c>
      <c r="D1810" s="3">
        <f t="shared" si="1808"/>
        <v>1264.1200000000001</v>
      </c>
      <c r="E1810" s="3">
        <f t="shared" si="1808"/>
        <v>1643.3560000000002</v>
      </c>
      <c r="F1810" s="3">
        <f t="shared" si="1808"/>
        <v>2136.3628000000003</v>
      </c>
    </row>
    <row r="1811" spans="1:6" x14ac:dyDescent="0.2">
      <c r="A1811">
        <v>1810</v>
      </c>
      <c r="B1811">
        <v>776</v>
      </c>
      <c r="C1811" s="3">
        <f t="shared" ref="C1811:F1811" si="1809">1.3*B1811</f>
        <v>1008.8000000000001</v>
      </c>
      <c r="D1811" s="3">
        <f t="shared" si="1809"/>
        <v>1311.44</v>
      </c>
      <c r="E1811" s="3">
        <f t="shared" si="1809"/>
        <v>1704.8720000000001</v>
      </c>
      <c r="F1811" s="3">
        <f t="shared" si="1809"/>
        <v>2216.3336000000004</v>
      </c>
    </row>
    <row r="1812" spans="1:6" x14ac:dyDescent="0.2">
      <c r="A1812">
        <v>1811</v>
      </c>
      <c r="B1812">
        <v>951</v>
      </c>
      <c r="C1812" s="3">
        <f t="shared" ref="C1812:F1812" si="1810">1.3*B1812</f>
        <v>1236.3</v>
      </c>
      <c r="D1812" s="3">
        <f t="shared" si="1810"/>
        <v>1607.19</v>
      </c>
      <c r="E1812" s="3">
        <f t="shared" si="1810"/>
        <v>2089.3470000000002</v>
      </c>
      <c r="F1812" s="3">
        <f t="shared" si="1810"/>
        <v>2716.1511000000005</v>
      </c>
    </row>
    <row r="1813" spans="1:6" x14ac:dyDescent="0.2">
      <c r="A1813">
        <v>1812</v>
      </c>
      <c r="B1813">
        <v>854</v>
      </c>
      <c r="C1813" s="3">
        <f t="shared" ref="C1813:F1813" si="1811">1.3*B1813</f>
        <v>1110.2</v>
      </c>
      <c r="D1813" s="3">
        <f t="shared" si="1811"/>
        <v>1443.2600000000002</v>
      </c>
      <c r="E1813" s="3">
        <f t="shared" si="1811"/>
        <v>1876.2380000000003</v>
      </c>
      <c r="F1813" s="3">
        <f t="shared" si="1811"/>
        <v>2439.1094000000003</v>
      </c>
    </row>
    <row r="1814" spans="1:6" x14ac:dyDescent="0.2">
      <c r="A1814">
        <v>1813</v>
      </c>
      <c r="B1814">
        <v>335</v>
      </c>
      <c r="C1814" s="3">
        <f t="shared" ref="C1814:F1814" si="1812">1.3*B1814</f>
        <v>435.5</v>
      </c>
      <c r="D1814" s="3">
        <f t="shared" si="1812"/>
        <v>566.15</v>
      </c>
      <c r="E1814" s="3">
        <f t="shared" si="1812"/>
        <v>735.995</v>
      </c>
      <c r="F1814" s="3">
        <f t="shared" si="1812"/>
        <v>956.79349999999999</v>
      </c>
    </row>
    <row r="1815" spans="1:6" x14ac:dyDescent="0.2">
      <c r="A1815">
        <v>1814</v>
      </c>
      <c r="B1815">
        <v>696</v>
      </c>
      <c r="C1815" s="3">
        <f t="shared" ref="C1815:F1815" si="1813">1.3*B1815</f>
        <v>904.80000000000007</v>
      </c>
      <c r="D1815" s="3">
        <f t="shared" si="1813"/>
        <v>1176.2400000000002</v>
      </c>
      <c r="E1815" s="3">
        <f t="shared" si="1813"/>
        <v>1529.1120000000003</v>
      </c>
      <c r="F1815" s="3">
        <f t="shared" si="1813"/>
        <v>1987.8456000000006</v>
      </c>
    </row>
    <row r="1816" spans="1:6" x14ac:dyDescent="0.2">
      <c r="A1816">
        <v>1815</v>
      </c>
      <c r="B1816">
        <v>1017</v>
      </c>
      <c r="C1816" s="3">
        <f t="shared" ref="C1816:F1816" si="1814">1.3*B1816</f>
        <v>1322.1000000000001</v>
      </c>
      <c r="D1816" s="3">
        <f t="shared" si="1814"/>
        <v>1718.7300000000002</v>
      </c>
      <c r="E1816" s="3">
        <f t="shared" si="1814"/>
        <v>2234.3490000000006</v>
      </c>
      <c r="F1816" s="3">
        <f t="shared" si="1814"/>
        <v>2904.6537000000008</v>
      </c>
    </row>
    <row r="1817" spans="1:6" x14ac:dyDescent="0.2">
      <c r="A1817">
        <v>1816</v>
      </c>
      <c r="B1817">
        <v>923</v>
      </c>
      <c r="C1817" s="3">
        <f t="shared" ref="C1817:F1817" si="1815">1.3*B1817</f>
        <v>1199.9000000000001</v>
      </c>
      <c r="D1817" s="3">
        <f t="shared" si="1815"/>
        <v>1559.8700000000001</v>
      </c>
      <c r="E1817" s="3">
        <f t="shared" si="1815"/>
        <v>2027.8310000000001</v>
      </c>
      <c r="F1817" s="3">
        <f t="shared" si="1815"/>
        <v>2636.1803000000004</v>
      </c>
    </row>
    <row r="1818" spans="1:6" x14ac:dyDescent="0.2">
      <c r="A1818">
        <v>1817</v>
      </c>
      <c r="B1818">
        <v>996</v>
      </c>
      <c r="C1818" s="3">
        <f t="shared" ref="C1818:F1818" si="1816">1.3*B1818</f>
        <v>1294.8</v>
      </c>
      <c r="D1818" s="3">
        <f t="shared" si="1816"/>
        <v>1683.24</v>
      </c>
      <c r="E1818" s="3">
        <f t="shared" si="1816"/>
        <v>2188.212</v>
      </c>
      <c r="F1818" s="3">
        <f t="shared" si="1816"/>
        <v>2844.6756</v>
      </c>
    </row>
    <row r="1819" spans="1:6" x14ac:dyDescent="0.2">
      <c r="A1819">
        <v>1818</v>
      </c>
      <c r="B1819">
        <v>600</v>
      </c>
      <c r="C1819" s="3">
        <f t="shared" ref="C1819:F1819" si="1817">1.3*B1819</f>
        <v>780</v>
      </c>
      <c r="D1819" s="3">
        <f t="shared" si="1817"/>
        <v>1014</v>
      </c>
      <c r="E1819" s="3">
        <f t="shared" si="1817"/>
        <v>1318.2</v>
      </c>
      <c r="F1819" s="3">
        <f t="shared" si="1817"/>
        <v>1713.66</v>
      </c>
    </row>
    <row r="1820" spans="1:6" x14ac:dyDescent="0.2">
      <c r="A1820">
        <v>1819</v>
      </c>
      <c r="B1820">
        <v>1071</v>
      </c>
      <c r="C1820" s="3">
        <f t="shared" ref="C1820:F1820" si="1818">1.3*B1820</f>
        <v>1392.3</v>
      </c>
      <c r="D1820" s="3">
        <f t="shared" si="1818"/>
        <v>1809.99</v>
      </c>
      <c r="E1820" s="3">
        <f t="shared" si="1818"/>
        <v>2352.9870000000001</v>
      </c>
      <c r="F1820" s="3">
        <f t="shared" si="1818"/>
        <v>3058.8831</v>
      </c>
    </row>
    <row r="1821" spans="1:6" x14ac:dyDescent="0.2">
      <c r="A1821">
        <v>1820</v>
      </c>
      <c r="B1821">
        <v>235</v>
      </c>
      <c r="C1821" s="3">
        <f t="shared" ref="C1821:F1821" si="1819">1.3*B1821</f>
        <v>305.5</v>
      </c>
      <c r="D1821" s="3">
        <f t="shared" si="1819"/>
        <v>397.15000000000003</v>
      </c>
      <c r="E1821" s="3">
        <f t="shared" si="1819"/>
        <v>516.29500000000007</v>
      </c>
      <c r="F1821" s="3">
        <f t="shared" si="1819"/>
        <v>671.18350000000009</v>
      </c>
    </row>
    <row r="1822" spans="1:6" x14ac:dyDescent="0.2">
      <c r="A1822">
        <v>1821</v>
      </c>
      <c r="B1822">
        <v>410</v>
      </c>
      <c r="C1822" s="3">
        <f t="shared" ref="C1822:F1822" si="1820">1.3*B1822</f>
        <v>533</v>
      </c>
      <c r="D1822" s="3">
        <f t="shared" si="1820"/>
        <v>692.9</v>
      </c>
      <c r="E1822" s="3">
        <f t="shared" si="1820"/>
        <v>900.77</v>
      </c>
      <c r="F1822" s="3">
        <f t="shared" si="1820"/>
        <v>1171.001</v>
      </c>
    </row>
    <row r="1823" spans="1:6" x14ac:dyDescent="0.2">
      <c r="A1823">
        <v>1822</v>
      </c>
      <c r="B1823">
        <v>1092</v>
      </c>
      <c r="C1823" s="3">
        <f t="shared" ref="C1823:F1823" si="1821">1.3*B1823</f>
        <v>1419.6000000000001</v>
      </c>
      <c r="D1823" s="3">
        <f t="shared" si="1821"/>
        <v>1845.4800000000002</v>
      </c>
      <c r="E1823" s="3">
        <f t="shared" si="1821"/>
        <v>2399.1240000000003</v>
      </c>
      <c r="F1823" s="3">
        <f t="shared" si="1821"/>
        <v>3118.8612000000003</v>
      </c>
    </row>
    <row r="1824" spans="1:6" x14ac:dyDescent="0.2">
      <c r="A1824">
        <v>1823</v>
      </c>
      <c r="B1824">
        <v>967</v>
      </c>
      <c r="C1824" s="3">
        <f t="shared" ref="C1824:F1824" si="1822">1.3*B1824</f>
        <v>1257.1000000000001</v>
      </c>
      <c r="D1824" s="3">
        <f t="shared" si="1822"/>
        <v>1634.2300000000002</v>
      </c>
      <c r="E1824" s="3">
        <f t="shared" si="1822"/>
        <v>2124.4990000000003</v>
      </c>
      <c r="F1824" s="3">
        <f t="shared" si="1822"/>
        <v>2761.8487000000005</v>
      </c>
    </row>
    <row r="1825" spans="1:6" x14ac:dyDescent="0.2">
      <c r="A1825">
        <v>1824</v>
      </c>
      <c r="B1825">
        <v>285</v>
      </c>
      <c r="C1825" s="3">
        <f t="shared" ref="C1825:F1825" si="1823">1.3*B1825</f>
        <v>370.5</v>
      </c>
      <c r="D1825" s="3">
        <f t="shared" si="1823"/>
        <v>481.65000000000003</v>
      </c>
      <c r="E1825" s="3">
        <f t="shared" si="1823"/>
        <v>626.1450000000001</v>
      </c>
      <c r="F1825" s="3">
        <f t="shared" si="1823"/>
        <v>813.98850000000016</v>
      </c>
    </row>
    <row r="1826" spans="1:6" x14ac:dyDescent="0.2">
      <c r="A1826">
        <v>1825</v>
      </c>
      <c r="B1826">
        <v>1187</v>
      </c>
      <c r="C1826" s="3">
        <f t="shared" ref="C1826:F1826" si="1824">1.3*B1826</f>
        <v>1543.1000000000001</v>
      </c>
      <c r="D1826" s="3">
        <f t="shared" si="1824"/>
        <v>2006.0300000000002</v>
      </c>
      <c r="E1826" s="3">
        <f t="shared" si="1824"/>
        <v>2607.8390000000004</v>
      </c>
      <c r="F1826" s="3">
        <f t="shared" si="1824"/>
        <v>3390.1907000000006</v>
      </c>
    </row>
    <row r="1827" spans="1:6" x14ac:dyDescent="0.2">
      <c r="A1827">
        <v>1826</v>
      </c>
      <c r="B1827">
        <v>416</v>
      </c>
      <c r="C1827" s="3">
        <f t="shared" ref="C1827:F1827" si="1825">1.3*B1827</f>
        <v>540.80000000000007</v>
      </c>
      <c r="D1827" s="3">
        <f t="shared" si="1825"/>
        <v>703.04000000000008</v>
      </c>
      <c r="E1827" s="3">
        <f t="shared" si="1825"/>
        <v>913.95200000000011</v>
      </c>
      <c r="F1827" s="3">
        <f t="shared" si="1825"/>
        <v>1188.1376000000002</v>
      </c>
    </row>
    <row r="1828" spans="1:6" x14ac:dyDescent="0.2">
      <c r="A1828">
        <v>1827</v>
      </c>
      <c r="B1828">
        <v>943</v>
      </c>
      <c r="C1828" s="3">
        <f t="shared" ref="C1828:F1828" si="1826">1.3*B1828</f>
        <v>1225.9000000000001</v>
      </c>
      <c r="D1828" s="3">
        <f t="shared" si="1826"/>
        <v>1593.67</v>
      </c>
      <c r="E1828" s="3">
        <f t="shared" si="1826"/>
        <v>2071.7710000000002</v>
      </c>
      <c r="F1828" s="3">
        <f t="shared" si="1826"/>
        <v>2693.3023000000003</v>
      </c>
    </row>
    <row r="1829" spans="1:6" x14ac:dyDescent="0.2">
      <c r="A1829">
        <v>1828</v>
      </c>
      <c r="B1829">
        <v>1032</v>
      </c>
      <c r="C1829" s="3">
        <f t="shared" ref="C1829:F1829" si="1827">1.3*B1829</f>
        <v>1341.6000000000001</v>
      </c>
      <c r="D1829" s="3">
        <f t="shared" si="1827"/>
        <v>1744.0800000000002</v>
      </c>
      <c r="E1829" s="3">
        <f t="shared" si="1827"/>
        <v>2267.3040000000001</v>
      </c>
      <c r="F1829" s="3">
        <f t="shared" si="1827"/>
        <v>2947.4952000000003</v>
      </c>
    </row>
    <row r="1830" spans="1:6" x14ac:dyDescent="0.2">
      <c r="A1830">
        <v>1829</v>
      </c>
      <c r="B1830">
        <v>741</v>
      </c>
      <c r="C1830" s="3">
        <f t="shared" ref="C1830:F1830" si="1828">1.3*B1830</f>
        <v>963.30000000000007</v>
      </c>
      <c r="D1830" s="3">
        <f t="shared" si="1828"/>
        <v>1252.2900000000002</v>
      </c>
      <c r="E1830" s="3">
        <f t="shared" si="1828"/>
        <v>1627.9770000000003</v>
      </c>
      <c r="F1830" s="3">
        <f t="shared" si="1828"/>
        <v>2116.3701000000005</v>
      </c>
    </row>
    <row r="1831" spans="1:6" x14ac:dyDescent="0.2">
      <c r="A1831">
        <v>1830</v>
      </c>
      <c r="B1831">
        <v>860</v>
      </c>
      <c r="C1831" s="3">
        <f t="shared" ref="C1831:F1831" si="1829">1.3*B1831</f>
        <v>1118</v>
      </c>
      <c r="D1831" s="3">
        <f t="shared" si="1829"/>
        <v>1453.4</v>
      </c>
      <c r="E1831" s="3">
        <f t="shared" si="1829"/>
        <v>1889.42</v>
      </c>
      <c r="F1831" s="3">
        <f t="shared" si="1829"/>
        <v>2456.2460000000001</v>
      </c>
    </row>
    <row r="1832" spans="1:6" x14ac:dyDescent="0.2">
      <c r="A1832">
        <v>1831</v>
      </c>
      <c r="B1832">
        <v>489</v>
      </c>
      <c r="C1832" s="3">
        <f t="shared" ref="C1832:F1832" si="1830">1.3*B1832</f>
        <v>635.70000000000005</v>
      </c>
      <c r="D1832" s="3">
        <f t="shared" si="1830"/>
        <v>826.41000000000008</v>
      </c>
      <c r="E1832" s="3">
        <f t="shared" si="1830"/>
        <v>1074.3330000000001</v>
      </c>
      <c r="F1832" s="3">
        <f t="shared" si="1830"/>
        <v>1396.6329000000001</v>
      </c>
    </row>
    <row r="1833" spans="1:6" x14ac:dyDescent="0.2">
      <c r="A1833">
        <v>1832</v>
      </c>
      <c r="B1833">
        <v>469</v>
      </c>
      <c r="C1833" s="3">
        <f t="shared" ref="C1833:F1833" si="1831">1.3*B1833</f>
        <v>609.70000000000005</v>
      </c>
      <c r="D1833" s="3">
        <f t="shared" si="1831"/>
        <v>792.61000000000013</v>
      </c>
      <c r="E1833" s="3">
        <f t="shared" si="1831"/>
        <v>1030.3930000000003</v>
      </c>
      <c r="F1833" s="3">
        <f t="shared" si="1831"/>
        <v>1339.5109000000004</v>
      </c>
    </row>
    <row r="1834" spans="1:6" x14ac:dyDescent="0.2">
      <c r="A1834">
        <v>1833</v>
      </c>
      <c r="B1834">
        <v>612</v>
      </c>
      <c r="C1834" s="3">
        <f t="shared" ref="C1834:F1834" si="1832">1.3*B1834</f>
        <v>795.6</v>
      </c>
      <c r="D1834" s="3">
        <f t="shared" si="1832"/>
        <v>1034.28</v>
      </c>
      <c r="E1834" s="3">
        <f t="shared" si="1832"/>
        <v>1344.5640000000001</v>
      </c>
      <c r="F1834" s="3">
        <f t="shared" si="1832"/>
        <v>1747.9332000000002</v>
      </c>
    </row>
    <row r="1835" spans="1:6" x14ac:dyDescent="0.2">
      <c r="A1835">
        <v>1834</v>
      </c>
      <c r="B1835">
        <v>221</v>
      </c>
      <c r="C1835" s="3">
        <f t="shared" ref="C1835:F1835" si="1833">1.3*B1835</f>
        <v>287.3</v>
      </c>
      <c r="D1835" s="3">
        <f t="shared" si="1833"/>
        <v>373.49</v>
      </c>
      <c r="E1835" s="3">
        <f t="shared" si="1833"/>
        <v>485.53700000000003</v>
      </c>
      <c r="F1835" s="3">
        <f t="shared" si="1833"/>
        <v>631.19810000000007</v>
      </c>
    </row>
    <row r="1836" spans="1:6" x14ac:dyDescent="0.2">
      <c r="A1836">
        <v>1835</v>
      </c>
      <c r="B1836">
        <v>549</v>
      </c>
      <c r="C1836" s="3">
        <f t="shared" ref="C1836:F1836" si="1834">1.3*B1836</f>
        <v>713.7</v>
      </c>
      <c r="D1836" s="3">
        <f t="shared" si="1834"/>
        <v>927.81000000000006</v>
      </c>
      <c r="E1836" s="3">
        <f t="shared" si="1834"/>
        <v>1206.153</v>
      </c>
      <c r="F1836" s="3">
        <f t="shared" si="1834"/>
        <v>1567.9989</v>
      </c>
    </row>
    <row r="1837" spans="1:6" x14ac:dyDescent="0.2">
      <c r="A1837">
        <v>1836</v>
      </c>
      <c r="B1837">
        <v>303</v>
      </c>
      <c r="C1837" s="3">
        <f t="shared" ref="C1837:F1837" si="1835">1.3*B1837</f>
        <v>393.90000000000003</v>
      </c>
      <c r="D1837" s="3">
        <f t="shared" si="1835"/>
        <v>512.07000000000005</v>
      </c>
      <c r="E1837" s="3">
        <f t="shared" si="1835"/>
        <v>665.69100000000003</v>
      </c>
      <c r="F1837" s="3">
        <f t="shared" si="1835"/>
        <v>865.39830000000006</v>
      </c>
    </row>
    <row r="1838" spans="1:6" x14ac:dyDescent="0.2">
      <c r="A1838">
        <v>1837</v>
      </c>
      <c r="B1838">
        <v>1189</v>
      </c>
      <c r="C1838" s="3">
        <f t="shared" ref="C1838:F1838" si="1836">1.3*B1838</f>
        <v>1545.7</v>
      </c>
      <c r="D1838" s="3">
        <f t="shared" si="1836"/>
        <v>2009.41</v>
      </c>
      <c r="E1838" s="3">
        <f t="shared" si="1836"/>
        <v>2612.2330000000002</v>
      </c>
      <c r="F1838" s="3">
        <f t="shared" si="1836"/>
        <v>3395.9029000000005</v>
      </c>
    </row>
    <row r="1839" spans="1:6" x14ac:dyDescent="0.2">
      <c r="A1839">
        <v>1838</v>
      </c>
      <c r="B1839">
        <v>584</v>
      </c>
      <c r="C1839" s="3">
        <f t="shared" ref="C1839:F1839" si="1837">1.3*B1839</f>
        <v>759.2</v>
      </c>
      <c r="D1839" s="3">
        <f t="shared" si="1837"/>
        <v>986.96</v>
      </c>
      <c r="E1839" s="3">
        <f t="shared" si="1837"/>
        <v>1283.048</v>
      </c>
      <c r="F1839" s="3">
        <f t="shared" si="1837"/>
        <v>1667.9624000000001</v>
      </c>
    </row>
    <row r="1840" spans="1:6" x14ac:dyDescent="0.2">
      <c r="A1840">
        <v>1839</v>
      </c>
      <c r="B1840">
        <v>1195</v>
      </c>
      <c r="C1840" s="3">
        <f t="shared" ref="C1840:F1840" si="1838">1.3*B1840</f>
        <v>1553.5</v>
      </c>
      <c r="D1840" s="3">
        <f t="shared" si="1838"/>
        <v>2019.5500000000002</v>
      </c>
      <c r="E1840" s="3">
        <f t="shared" si="1838"/>
        <v>2625.4150000000004</v>
      </c>
      <c r="F1840" s="3">
        <f t="shared" si="1838"/>
        <v>3413.0395000000008</v>
      </c>
    </row>
    <row r="1841" spans="1:6" x14ac:dyDescent="0.2">
      <c r="A1841">
        <v>1840</v>
      </c>
      <c r="B1841">
        <v>523</v>
      </c>
      <c r="C1841" s="3">
        <f t="shared" ref="C1841:F1841" si="1839">1.3*B1841</f>
        <v>679.9</v>
      </c>
      <c r="D1841" s="3">
        <f t="shared" si="1839"/>
        <v>883.87</v>
      </c>
      <c r="E1841" s="3">
        <f t="shared" si="1839"/>
        <v>1149.0309999999999</v>
      </c>
      <c r="F1841" s="3">
        <f t="shared" si="1839"/>
        <v>1493.7402999999999</v>
      </c>
    </row>
    <row r="1842" spans="1:6" x14ac:dyDescent="0.2">
      <c r="A1842">
        <v>1841</v>
      </c>
      <c r="B1842">
        <v>704</v>
      </c>
      <c r="C1842" s="3">
        <f t="shared" ref="C1842:F1842" si="1840">1.3*B1842</f>
        <v>915.2</v>
      </c>
      <c r="D1842" s="3">
        <f t="shared" si="1840"/>
        <v>1189.76</v>
      </c>
      <c r="E1842" s="3">
        <f t="shared" si="1840"/>
        <v>1546.6880000000001</v>
      </c>
      <c r="F1842" s="3">
        <f t="shared" si="1840"/>
        <v>2010.6944000000003</v>
      </c>
    </row>
    <row r="1843" spans="1:6" x14ac:dyDescent="0.2">
      <c r="A1843">
        <v>1842</v>
      </c>
      <c r="B1843">
        <v>916</v>
      </c>
      <c r="C1843" s="3">
        <f t="shared" ref="C1843:F1843" si="1841">1.3*B1843</f>
        <v>1190.8</v>
      </c>
      <c r="D1843" s="3">
        <f t="shared" si="1841"/>
        <v>1548.04</v>
      </c>
      <c r="E1843" s="3">
        <f t="shared" si="1841"/>
        <v>2012.452</v>
      </c>
      <c r="F1843" s="3">
        <f t="shared" si="1841"/>
        <v>2616.1876000000002</v>
      </c>
    </row>
    <row r="1844" spans="1:6" x14ac:dyDescent="0.2">
      <c r="A1844">
        <v>1843</v>
      </c>
      <c r="B1844">
        <v>956</v>
      </c>
      <c r="C1844" s="3">
        <f t="shared" ref="C1844:F1844" si="1842">1.3*B1844</f>
        <v>1242.8</v>
      </c>
      <c r="D1844" s="3">
        <f t="shared" si="1842"/>
        <v>1615.64</v>
      </c>
      <c r="E1844" s="3">
        <f t="shared" si="1842"/>
        <v>2100.3320000000003</v>
      </c>
      <c r="F1844" s="3">
        <f t="shared" si="1842"/>
        <v>2730.4316000000003</v>
      </c>
    </row>
    <row r="1845" spans="1:6" x14ac:dyDescent="0.2">
      <c r="A1845">
        <v>1844</v>
      </c>
      <c r="B1845">
        <v>293</v>
      </c>
      <c r="C1845" s="3">
        <f t="shared" ref="C1845:F1845" si="1843">1.3*B1845</f>
        <v>380.90000000000003</v>
      </c>
      <c r="D1845" s="3">
        <f t="shared" si="1843"/>
        <v>495.17000000000007</v>
      </c>
      <c r="E1845" s="3">
        <f t="shared" si="1843"/>
        <v>643.72100000000012</v>
      </c>
      <c r="F1845" s="3">
        <f t="shared" si="1843"/>
        <v>836.83730000000014</v>
      </c>
    </row>
    <row r="1846" spans="1:6" x14ac:dyDescent="0.2">
      <c r="A1846">
        <v>1845</v>
      </c>
      <c r="B1846">
        <v>739</v>
      </c>
      <c r="C1846" s="3">
        <f t="shared" ref="C1846:F1846" si="1844">1.3*B1846</f>
        <v>960.7</v>
      </c>
      <c r="D1846" s="3">
        <f t="shared" si="1844"/>
        <v>1248.9100000000001</v>
      </c>
      <c r="E1846" s="3">
        <f t="shared" si="1844"/>
        <v>1623.5830000000001</v>
      </c>
      <c r="F1846" s="3">
        <f t="shared" si="1844"/>
        <v>2110.6579000000002</v>
      </c>
    </row>
    <row r="1847" spans="1:6" x14ac:dyDescent="0.2">
      <c r="A1847">
        <v>1846</v>
      </c>
      <c r="B1847">
        <v>698</v>
      </c>
      <c r="C1847" s="3">
        <f t="shared" ref="C1847:F1847" si="1845">1.3*B1847</f>
        <v>907.4</v>
      </c>
      <c r="D1847" s="3">
        <f t="shared" si="1845"/>
        <v>1179.6200000000001</v>
      </c>
      <c r="E1847" s="3">
        <f t="shared" si="1845"/>
        <v>1533.5060000000003</v>
      </c>
      <c r="F1847" s="3">
        <f t="shared" si="1845"/>
        <v>1993.5578000000005</v>
      </c>
    </row>
    <row r="1848" spans="1:6" x14ac:dyDescent="0.2">
      <c r="A1848">
        <v>1847</v>
      </c>
      <c r="B1848">
        <v>924</v>
      </c>
      <c r="C1848" s="3">
        <f t="shared" ref="C1848:F1848" si="1846">1.3*B1848</f>
        <v>1201.2</v>
      </c>
      <c r="D1848" s="3">
        <f t="shared" si="1846"/>
        <v>1561.5600000000002</v>
      </c>
      <c r="E1848" s="3">
        <f t="shared" si="1846"/>
        <v>2030.0280000000002</v>
      </c>
      <c r="F1848" s="3">
        <f t="shared" si="1846"/>
        <v>2639.0364000000004</v>
      </c>
    </row>
    <row r="1849" spans="1:6" x14ac:dyDescent="0.2">
      <c r="A1849">
        <v>1848</v>
      </c>
      <c r="B1849">
        <v>662</v>
      </c>
      <c r="C1849" s="3">
        <f t="shared" ref="C1849:F1849" si="1847">1.3*B1849</f>
        <v>860.6</v>
      </c>
      <c r="D1849" s="3">
        <f t="shared" si="1847"/>
        <v>1118.78</v>
      </c>
      <c r="E1849" s="3">
        <f t="shared" si="1847"/>
        <v>1454.414</v>
      </c>
      <c r="F1849" s="3">
        <f t="shared" si="1847"/>
        <v>1890.7382</v>
      </c>
    </row>
    <row r="1850" spans="1:6" x14ac:dyDescent="0.2">
      <c r="A1850">
        <v>1849</v>
      </c>
      <c r="B1850">
        <v>291</v>
      </c>
      <c r="C1850" s="3">
        <f t="shared" ref="C1850:F1850" si="1848">1.3*B1850</f>
        <v>378.3</v>
      </c>
      <c r="D1850" s="3">
        <f t="shared" si="1848"/>
        <v>491.79</v>
      </c>
      <c r="E1850" s="3">
        <f t="shared" si="1848"/>
        <v>639.327</v>
      </c>
      <c r="F1850" s="3">
        <f t="shared" si="1848"/>
        <v>831.12509999999997</v>
      </c>
    </row>
    <row r="1851" spans="1:6" x14ac:dyDescent="0.2">
      <c r="A1851">
        <v>1850</v>
      </c>
      <c r="B1851">
        <v>801</v>
      </c>
      <c r="C1851" s="3">
        <f t="shared" ref="C1851:F1851" si="1849">1.3*B1851</f>
        <v>1041.3</v>
      </c>
      <c r="D1851" s="3">
        <f t="shared" si="1849"/>
        <v>1353.69</v>
      </c>
      <c r="E1851" s="3">
        <f t="shared" si="1849"/>
        <v>1759.797</v>
      </c>
      <c r="F1851" s="3">
        <f t="shared" si="1849"/>
        <v>2287.7361000000001</v>
      </c>
    </row>
    <row r="1852" spans="1:6" x14ac:dyDescent="0.2">
      <c r="A1852">
        <v>1851</v>
      </c>
      <c r="B1852">
        <v>1084</v>
      </c>
      <c r="C1852" s="3">
        <f t="shared" ref="C1852:F1852" si="1850">1.3*B1852</f>
        <v>1409.2</v>
      </c>
      <c r="D1852" s="3">
        <f t="shared" si="1850"/>
        <v>1831.96</v>
      </c>
      <c r="E1852" s="3">
        <f t="shared" si="1850"/>
        <v>2381.5480000000002</v>
      </c>
      <c r="F1852" s="3">
        <f t="shared" si="1850"/>
        <v>3096.0124000000005</v>
      </c>
    </row>
    <row r="1853" spans="1:6" x14ac:dyDescent="0.2">
      <c r="A1853">
        <v>1852</v>
      </c>
      <c r="B1853">
        <v>978</v>
      </c>
      <c r="C1853" s="3">
        <f t="shared" ref="C1853:F1853" si="1851">1.3*B1853</f>
        <v>1271.4000000000001</v>
      </c>
      <c r="D1853" s="3">
        <f t="shared" si="1851"/>
        <v>1652.8200000000002</v>
      </c>
      <c r="E1853" s="3">
        <f t="shared" si="1851"/>
        <v>2148.6660000000002</v>
      </c>
      <c r="F1853" s="3">
        <f t="shared" si="1851"/>
        <v>2793.2658000000001</v>
      </c>
    </row>
    <row r="1854" spans="1:6" x14ac:dyDescent="0.2">
      <c r="A1854">
        <v>1853</v>
      </c>
      <c r="B1854">
        <v>543</v>
      </c>
      <c r="C1854" s="3">
        <f t="shared" ref="C1854:F1854" si="1852">1.3*B1854</f>
        <v>705.9</v>
      </c>
      <c r="D1854" s="3">
        <f t="shared" si="1852"/>
        <v>917.67</v>
      </c>
      <c r="E1854" s="3">
        <f t="shared" si="1852"/>
        <v>1192.971</v>
      </c>
      <c r="F1854" s="3">
        <f t="shared" si="1852"/>
        <v>1550.8623</v>
      </c>
    </row>
    <row r="1855" spans="1:6" x14ac:dyDescent="0.2">
      <c r="A1855">
        <v>1854</v>
      </c>
      <c r="B1855">
        <v>1042</v>
      </c>
      <c r="C1855" s="3">
        <f t="shared" ref="C1855:F1855" si="1853">1.3*B1855</f>
        <v>1354.6000000000001</v>
      </c>
      <c r="D1855" s="3">
        <f t="shared" si="1853"/>
        <v>1760.9800000000002</v>
      </c>
      <c r="E1855" s="3">
        <f t="shared" si="1853"/>
        <v>2289.2740000000003</v>
      </c>
      <c r="F1855" s="3">
        <f t="shared" si="1853"/>
        <v>2976.0562000000004</v>
      </c>
    </row>
    <row r="1856" spans="1:6" x14ac:dyDescent="0.2">
      <c r="A1856">
        <v>1855</v>
      </c>
      <c r="B1856">
        <v>992</v>
      </c>
      <c r="C1856" s="3">
        <f t="shared" ref="C1856:F1856" si="1854">1.3*B1856</f>
        <v>1289.6000000000001</v>
      </c>
      <c r="D1856" s="3">
        <f t="shared" si="1854"/>
        <v>1676.4800000000002</v>
      </c>
      <c r="E1856" s="3">
        <f t="shared" si="1854"/>
        <v>2179.4240000000004</v>
      </c>
      <c r="F1856" s="3">
        <f t="shared" si="1854"/>
        <v>2833.2512000000006</v>
      </c>
    </row>
    <row r="1857" spans="1:6" x14ac:dyDescent="0.2">
      <c r="A1857">
        <v>1856</v>
      </c>
      <c r="B1857">
        <v>477</v>
      </c>
      <c r="C1857" s="3">
        <f t="shared" ref="C1857:F1857" si="1855">1.3*B1857</f>
        <v>620.1</v>
      </c>
      <c r="D1857" s="3">
        <f t="shared" si="1855"/>
        <v>806.13000000000011</v>
      </c>
      <c r="E1857" s="3">
        <f t="shared" si="1855"/>
        <v>1047.9690000000003</v>
      </c>
      <c r="F1857" s="3">
        <f t="shared" si="1855"/>
        <v>1362.3597000000004</v>
      </c>
    </row>
    <row r="1858" spans="1:6" x14ac:dyDescent="0.2">
      <c r="A1858">
        <v>1857</v>
      </c>
      <c r="B1858">
        <v>979</v>
      </c>
      <c r="C1858" s="3">
        <f t="shared" ref="C1858:F1858" si="1856">1.3*B1858</f>
        <v>1272.7</v>
      </c>
      <c r="D1858" s="3">
        <f t="shared" si="1856"/>
        <v>1654.5100000000002</v>
      </c>
      <c r="E1858" s="3">
        <f t="shared" si="1856"/>
        <v>2150.8630000000003</v>
      </c>
      <c r="F1858" s="3">
        <f t="shared" si="1856"/>
        <v>2796.1219000000006</v>
      </c>
    </row>
    <row r="1859" spans="1:6" x14ac:dyDescent="0.2">
      <c r="A1859">
        <v>1858</v>
      </c>
      <c r="B1859">
        <v>1172</v>
      </c>
      <c r="C1859" s="3">
        <f t="shared" ref="C1859:F1859" si="1857">1.3*B1859</f>
        <v>1523.6000000000001</v>
      </c>
      <c r="D1859" s="3">
        <f t="shared" si="1857"/>
        <v>1980.6800000000003</v>
      </c>
      <c r="E1859" s="3">
        <f t="shared" si="1857"/>
        <v>2574.8840000000005</v>
      </c>
      <c r="F1859" s="3">
        <f t="shared" si="1857"/>
        <v>3347.3492000000006</v>
      </c>
    </row>
    <row r="1860" spans="1:6" x14ac:dyDescent="0.2">
      <c r="A1860">
        <v>1859</v>
      </c>
      <c r="B1860">
        <v>906</v>
      </c>
      <c r="C1860" s="3">
        <f t="shared" ref="C1860:F1860" si="1858">1.3*B1860</f>
        <v>1177.8</v>
      </c>
      <c r="D1860" s="3">
        <f t="shared" si="1858"/>
        <v>1531.14</v>
      </c>
      <c r="E1860" s="3">
        <f t="shared" si="1858"/>
        <v>1990.4820000000002</v>
      </c>
      <c r="F1860" s="3">
        <f t="shared" si="1858"/>
        <v>2587.6266000000005</v>
      </c>
    </row>
    <row r="1861" spans="1:6" x14ac:dyDescent="0.2">
      <c r="A1861">
        <v>1860</v>
      </c>
      <c r="B1861">
        <v>554</v>
      </c>
      <c r="C1861" s="3">
        <f t="shared" ref="C1861:F1861" si="1859">1.3*B1861</f>
        <v>720.2</v>
      </c>
      <c r="D1861" s="3">
        <f t="shared" si="1859"/>
        <v>936.2600000000001</v>
      </c>
      <c r="E1861" s="3">
        <f t="shared" si="1859"/>
        <v>1217.1380000000001</v>
      </c>
      <c r="F1861" s="3">
        <f t="shared" si="1859"/>
        <v>1582.2794000000004</v>
      </c>
    </row>
    <row r="1862" spans="1:6" x14ac:dyDescent="0.2">
      <c r="A1862">
        <v>1861</v>
      </c>
      <c r="B1862">
        <v>1054</v>
      </c>
      <c r="C1862" s="3">
        <f t="shared" ref="C1862:F1862" si="1860">1.3*B1862</f>
        <v>1370.2</v>
      </c>
      <c r="D1862" s="3">
        <f t="shared" si="1860"/>
        <v>1781.2600000000002</v>
      </c>
      <c r="E1862" s="3">
        <f t="shared" si="1860"/>
        <v>2315.6380000000004</v>
      </c>
      <c r="F1862" s="3">
        <f t="shared" si="1860"/>
        <v>3010.3294000000005</v>
      </c>
    </row>
    <row r="1863" spans="1:6" x14ac:dyDescent="0.2">
      <c r="A1863">
        <v>1862</v>
      </c>
      <c r="B1863">
        <v>626</v>
      </c>
      <c r="C1863" s="3">
        <f t="shared" ref="C1863:F1863" si="1861">1.3*B1863</f>
        <v>813.80000000000007</v>
      </c>
      <c r="D1863" s="3">
        <f t="shared" si="1861"/>
        <v>1057.94</v>
      </c>
      <c r="E1863" s="3">
        <f t="shared" si="1861"/>
        <v>1375.3220000000001</v>
      </c>
      <c r="F1863" s="3">
        <f t="shared" si="1861"/>
        <v>1787.9186000000002</v>
      </c>
    </row>
    <row r="1864" spans="1:6" x14ac:dyDescent="0.2">
      <c r="A1864">
        <v>1863</v>
      </c>
      <c r="B1864">
        <v>1193</v>
      </c>
      <c r="C1864" s="3">
        <f t="shared" ref="C1864:F1864" si="1862">1.3*B1864</f>
        <v>1550.9</v>
      </c>
      <c r="D1864" s="3">
        <f t="shared" si="1862"/>
        <v>2016.1700000000003</v>
      </c>
      <c r="E1864" s="3">
        <f t="shared" si="1862"/>
        <v>2621.0210000000006</v>
      </c>
      <c r="F1864" s="3">
        <f t="shared" si="1862"/>
        <v>3407.3273000000008</v>
      </c>
    </row>
    <row r="1865" spans="1:6" x14ac:dyDescent="0.2">
      <c r="A1865">
        <v>1864</v>
      </c>
      <c r="B1865">
        <v>806</v>
      </c>
      <c r="C1865" s="3">
        <f t="shared" ref="C1865:F1865" si="1863">1.3*B1865</f>
        <v>1047.8</v>
      </c>
      <c r="D1865" s="3">
        <f t="shared" si="1863"/>
        <v>1362.14</v>
      </c>
      <c r="E1865" s="3">
        <f t="shared" si="1863"/>
        <v>1770.7820000000002</v>
      </c>
      <c r="F1865" s="3">
        <f t="shared" si="1863"/>
        <v>2302.0166000000004</v>
      </c>
    </row>
    <row r="1866" spans="1:6" x14ac:dyDescent="0.2">
      <c r="A1866">
        <v>1865</v>
      </c>
      <c r="B1866">
        <v>271</v>
      </c>
      <c r="C1866" s="3">
        <f t="shared" ref="C1866:F1866" si="1864">1.3*B1866</f>
        <v>352.3</v>
      </c>
      <c r="D1866" s="3">
        <f t="shared" si="1864"/>
        <v>457.99</v>
      </c>
      <c r="E1866" s="3">
        <f t="shared" si="1864"/>
        <v>595.38700000000006</v>
      </c>
      <c r="F1866" s="3">
        <f t="shared" si="1864"/>
        <v>774.00310000000013</v>
      </c>
    </row>
    <row r="1867" spans="1:6" x14ac:dyDescent="0.2">
      <c r="A1867">
        <v>1866</v>
      </c>
      <c r="B1867">
        <v>1096</v>
      </c>
      <c r="C1867" s="3">
        <f t="shared" ref="C1867:F1867" si="1865">1.3*B1867</f>
        <v>1424.8</v>
      </c>
      <c r="D1867" s="3">
        <f t="shared" si="1865"/>
        <v>1852.24</v>
      </c>
      <c r="E1867" s="3">
        <f t="shared" si="1865"/>
        <v>2407.9120000000003</v>
      </c>
      <c r="F1867" s="3">
        <f t="shared" si="1865"/>
        <v>3130.2856000000006</v>
      </c>
    </row>
    <row r="1868" spans="1:6" x14ac:dyDescent="0.2">
      <c r="A1868">
        <v>1867</v>
      </c>
      <c r="B1868">
        <v>1113</v>
      </c>
      <c r="C1868" s="3">
        <f t="shared" ref="C1868:F1868" si="1866">1.3*B1868</f>
        <v>1446.9</v>
      </c>
      <c r="D1868" s="3">
        <f t="shared" si="1866"/>
        <v>1880.9700000000003</v>
      </c>
      <c r="E1868" s="3">
        <f t="shared" si="1866"/>
        <v>2445.2610000000004</v>
      </c>
      <c r="F1868" s="3">
        <f t="shared" si="1866"/>
        <v>3178.8393000000005</v>
      </c>
    </row>
    <row r="1869" spans="1:6" x14ac:dyDescent="0.2">
      <c r="A1869">
        <v>1868</v>
      </c>
      <c r="B1869">
        <v>489</v>
      </c>
      <c r="C1869" s="3">
        <f t="shared" ref="C1869:F1869" si="1867">1.3*B1869</f>
        <v>635.70000000000005</v>
      </c>
      <c r="D1869" s="3">
        <f t="shared" si="1867"/>
        <v>826.41000000000008</v>
      </c>
      <c r="E1869" s="3">
        <f t="shared" si="1867"/>
        <v>1074.3330000000001</v>
      </c>
      <c r="F1869" s="3">
        <f t="shared" si="1867"/>
        <v>1396.6329000000001</v>
      </c>
    </row>
    <row r="1870" spans="1:6" x14ac:dyDescent="0.2">
      <c r="A1870">
        <v>1869</v>
      </c>
      <c r="B1870">
        <v>230</v>
      </c>
      <c r="C1870" s="3">
        <f t="shared" ref="C1870:F1870" si="1868">1.3*B1870</f>
        <v>299</v>
      </c>
      <c r="D1870" s="3">
        <f t="shared" si="1868"/>
        <v>388.7</v>
      </c>
      <c r="E1870" s="3">
        <f t="shared" si="1868"/>
        <v>505.31</v>
      </c>
      <c r="F1870" s="3">
        <f t="shared" si="1868"/>
        <v>656.90300000000002</v>
      </c>
    </row>
    <row r="1871" spans="1:6" x14ac:dyDescent="0.2">
      <c r="A1871">
        <v>1870</v>
      </c>
      <c r="B1871">
        <v>425</v>
      </c>
      <c r="C1871" s="3">
        <f t="shared" ref="C1871:F1871" si="1869">1.3*B1871</f>
        <v>552.5</v>
      </c>
      <c r="D1871" s="3">
        <f t="shared" si="1869"/>
        <v>718.25</v>
      </c>
      <c r="E1871" s="3">
        <f t="shared" si="1869"/>
        <v>933.72500000000002</v>
      </c>
      <c r="F1871" s="3">
        <f t="shared" si="1869"/>
        <v>1213.8425</v>
      </c>
    </row>
    <row r="1872" spans="1:6" x14ac:dyDescent="0.2">
      <c r="A1872">
        <v>1871</v>
      </c>
      <c r="B1872">
        <v>939</v>
      </c>
      <c r="C1872" s="3">
        <f t="shared" ref="C1872:F1872" si="1870">1.3*B1872</f>
        <v>1220.7</v>
      </c>
      <c r="D1872" s="3">
        <f t="shared" si="1870"/>
        <v>1586.91</v>
      </c>
      <c r="E1872" s="3">
        <f t="shared" si="1870"/>
        <v>2062.9830000000002</v>
      </c>
      <c r="F1872" s="3">
        <f t="shared" si="1870"/>
        <v>2681.8779000000004</v>
      </c>
    </row>
    <row r="1873" spans="1:6" x14ac:dyDescent="0.2">
      <c r="A1873">
        <v>1872</v>
      </c>
      <c r="B1873">
        <v>792</v>
      </c>
      <c r="C1873" s="3">
        <f t="shared" ref="C1873:F1873" si="1871">1.3*B1873</f>
        <v>1029.6000000000001</v>
      </c>
      <c r="D1873" s="3">
        <f t="shared" si="1871"/>
        <v>1338.4800000000002</v>
      </c>
      <c r="E1873" s="3">
        <f t="shared" si="1871"/>
        <v>1740.0240000000003</v>
      </c>
      <c r="F1873" s="3">
        <f t="shared" si="1871"/>
        <v>2262.0312000000004</v>
      </c>
    </row>
    <row r="1874" spans="1:6" x14ac:dyDescent="0.2">
      <c r="A1874">
        <v>1873</v>
      </c>
      <c r="B1874">
        <v>950</v>
      </c>
      <c r="C1874" s="3">
        <f t="shared" ref="C1874:F1874" si="1872">1.3*B1874</f>
        <v>1235</v>
      </c>
      <c r="D1874" s="3">
        <f t="shared" si="1872"/>
        <v>1605.5</v>
      </c>
      <c r="E1874" s="3">
        <f t="shared" si="1872"/>
        <v>2087.15</v>
      </c>
      <c r="F1874" s="3">
        <f t="shared" si="1872"/>
        <v>2713.2950000000001</v>
      </c>
    </row>
    <row r="1875" spans="1:6" x14ac:dyDescent="0.2">
      <c r="A1875">
        <v>1874</v>
      </c>
      <c r="B1875">
        <v>828</v>
      </c>
      <c r="C1875" s="3">
        <f t="shared" ref="C1875:F1875" si="1873">1.3*B1875</f>
        <v>1076.4000000000001</v>
      </c>
      <c r="D1875" s="3">
        <f t="shared" si="1873"/>
        <v>1399.3200000000002</v>
      </c>
      <c r="E1875" s="3">
        <f t="shared" si="1873"/>
        <v>1819.1160000000002</v>
      </c>
      <c r="F1875" s="3">
        <f t="shared" si="1873"/>
        <v>2364.8508000000002</v>
      </c>
    </row>
    <row r="1876" spans="1:6" x14ac:dyDescent="0.2">
      <c r="A1876">
        <v>1875</v>
      </c>
      <c r="B1876">
        <v>347</v>
      </c>
      <c r="C1876" s="3">
        <f t="shared" ref="C1876:F1876" si="1874">1.3*B1876</f>
        <v>451.1</v>
      </c>
      <c r="D1876" s="3">
        <f t="shared" si="1874"/>
        <v>586.43000000000006</v>
      </c>
      <c r="E1876" s="3">
        <f t="shared" si="1874"/>
        <v>762.35900000000015</v>
      </c>
      <c r="F1876" s="3">
        <f t="shared" si="1874"/>
        <v>991.0667000000002</v>
      </c>
    </row>
    <row r="1877" spans="1:6" x14ac:dyDescent="0.2">
      <c r="A1877">
        <v>1876</v>
      </c>
      <c r="B1877">
        <v>1000</v>
      </c>
      <c r="C1877" s="3">
        <f t="shared" ref="C1877:F1877" si="1875">1.3*B1877</f>
        <v>1300</v>
      </c>
      <c r="D1877" s="3">
        <f t="shared" si="1875"/>
        <v>1690</v>
      </c>
      <c r="E1877" s="3">
        <f t="shared" si="1875"/>
        <v>2197</v>
      </c>
      <c r="F1877" s="3">
        <f t="shared" si="1875"/>
        <v>2856.1</v>
      </c>
    </row>
    <row r="1878" spans="1:6" x14ac:dyDescent="0.2">
      <c r="A1878">
        <v>1877</v>
      </c>
      <c r="B1878">
        <v>970</v>
      </c>
      <c r="C1878" s="3">
        <f t="shared" ref="C1878:F1878" si="1876">1.3*B1878</f>
        <v>1261</v>
      </c>
      <c r="D1878" s="3">
        <f t="shared" si="1876"/>
        <v>1639.3</v>
      </c>
      <c r="E1878" s="3">
        <f t="shared" si="1876"/>
        <v>2131.09</v>
      </c>
      <c r="F1878" s="3">
        <f t="shared" si="1876"/>
        <v>2770.4170000000004</v>
      </c>
    </row>
    <row r="1879" spans="1:6" x14ac:dyDescent="0.2">
      <c r="A1879">
        <v>1878</v>
      </c>
      <c r="B1879">
        <v>1109</v>
      </c>
      <c r="C1879" s="3">
        <f t="shared" ref="C1879:F1879" si="1877">1.3*B1879</f>
        <v>1441.7</v>
      </c>
      <c r="D1879" s="3">
        <f t="shared" si="1877"/>
        <v>1874.21</v>
      </c>
      <c r="E1879" s="3">
        <f t="shared" si="1877"/>
        <v>2436.473</v>
      </c>
      <c r="F1879" s="3">
        <f t="shared" si="1877"/>
        <v>3167.4149000000002</v>
      </c>
    </row>
    <row r="1880" spans="1:6" x14ac:dyDescent="0.2">
      <c r="A1880">
        <v>1879</v>
      </c>
      <c r="B1880">
        <v>877</v>
      </c>
      <c r="C1880" s="3">
        <f t="shared" ref="C1880:F1880" si="1878">1.3*B1880</f>
        <v>1140.1000000000001</v>
      </c>
      <c r="D1880" s="3">
        <f t="shared" si="1878"/>
        <v>1482.1300000000003</v>
      </c>
      <c r="E1880" s="3">
        <f t="shared" si="1878"/>
        <v>1926.7690000000005</v>
      </c>
      <c r="F1880" s="3">
        <f t="shared" si="1878"/>
        <v>2504.7997000000005</v>
      </c>
    </row>
    <row r="1881" spans="1:6" x14ac:dyDescent="0.2">
      <c r="A1881">
        <v>1880</v>
      </c>
      <c r="B1881">
        <v>1019</v>
      </c>
      <c r="C1881" s="3">
        <f t="shared" ref="C1881:F1881" si="1879">1.3*B1881</f>
        <v>1324.7</v>
      </c>
      <c r="D1881" s="3">
        <f t="shared" si="1879"/>
        <v>1722.1100000000001</v>
      </c>
      <c r="E1881" s="3">
        <f t="shared" si="1879"/>
        <v>2238.7430000000004</v>
      </c>
      <c r="F1881" s="3">
        <f t="shared" si="1879"/>
        <v>2910.3659000000007</v>
      </c>
    </row>
    <row r="1882" spans="1:6" x14ac:dyDescent="0.2">
      <c r="A1882">
        <v>1881</v>
      </c>
      <c r="B1882">
        <v>232</v>
      </c>
      <c r="C1882" s="3">
        <f t="shared" ref="C1882:F1882" si="1880">1.3*B1882</f>
        <v>301.60000000000002</v>
      </c>
      <c r="D1882" s="3">
        <f t="shared" si="1880"/>
        <v>392.08000000000004</v>
      </c>
      <c r="E1882" s="3">
        <f t="shared" si="1880"/>
        <v>509.70400000000006</v>
      </c>
      <c r="F1882" s="3">
        <f t="shared" si="1880"/>
        <v>662.61520000000007</v>
      </c>
    </row>
    <row r="1883" spans="1:6" x14ac:dyDescent="0.2">
      <c r="A1883">
        <v>1882</v>
      </c>
      <c r="B1883">
        <v>882</v>
      </c>
      <c r="C1883" s="3">
        <f t="shared" ref="C1883:F1883" si="1881">1.3*B1883</f>
        <v>1146.6000000000001</v>
      </c>
      <c r="D1883" s="3">
        <f t="shared" si="1881"/>
        <v>1490.5800000000002</v>
      </c>
      <c r="E1883" s="3">
        <f t="shared" si="1881"/>
        <v>1937.7540000000004</v>
      </c>
      <c r="F1883" s="3">
        <f t="shared" si="1881"/>
        <v>2519.0802000000003</v>
      </c>
    </row>
    <row r="1884" spans="1:6" x14ac:dyDescent="0.2">
      <c r="A1884">
        <v>1883</v>
      </c>
      <c r="B1884">
        <v>758</v>
      </c>
      <c r="C1884" s="3">
        <f t="shared" ref="C1884:F1884" si="1882">1.3*B1884</f>
        <v>985.4</v>
      </c>
      <c r="D1884" s="3">
        <f t="shared" si="1882"/>
        <v>1281.02</v>
      </c>
      <c r="E1884" s="3">
        <f t="shared" si="1882"/>
        <v>1665.326</v>
      </c>
      <c r="F1884" s="3">
        <f t="shared" si="1882"/>
        <v>2164.9238</v>
      </c>
    </row>
    <row r="1885" spans="1:6" x14ac:dyDescent="0.2">
      <c r="A1885">
        <v>1884</v>
      </c>
      <c r="B1885">
        <v>586</v>
      </c>
      <c r="C1885" s="3">
        <f t="shared" ref="C1885:F1885" si="1883">1.3*B1885</f>
        <v>761.80000000000007</v>
      </c>
      <c r="D1885" s="3">
        <f t="shared" si="1883"/>
        <v>990.34000000000015</v>
      </c>
      <c r="E1885" s="3">
        <f t="shared" si="1883"/>
        <v>1287.4420000000002</v>
      </c>
      <c r="F1885" s="3">
        <f t="shared" si="1883"/>
        <v>1673.6746000000003</v>
      </c>
    </row>
    <row r="1886" spans="1:6" x14ac:dyDescent="0.2">
      <c r="A1886">
        <v>1885</v>
      </c>
      <c r="B1886">
        <v>415</v>
      </c>
      <c r="C1886" s="3">
        <f t="shared" ref="C1886:F1886" si="1884">1.3*B1886</f>
        <v>539.5</v>
      </c>
      <c r="D1886" s="3">
        <f t="shared" si="1884"/>
        <v>701.35</v>
      </c>
      <c r="E1886" s="3">
        <f t="shared" si="1884"/>
        <v>911.75500000000011</v>
      </c>
      <c r="F1886" s="3">
        <f t="shared" si="1884"/>
        <v>1185.2815000000003</v>
      </c>
    </row>
    <row r="1887" spans="1:6" x14ac:dyDescent="0.2">
      <c r="A1887">
        <v>1886</v>
      </c>
      <c r="B1887">
        <v>387</v>
      </c>
      <c r="C1887" s="3">
        <f t="shared" ref="C1887:F1887" si="1885">1.3*B1887</f>
        <v>503.1</v>
      </c>
      <c r="D1887" s="3">
        <f t="shared" si="1885"/>
        <v>654.03000000000009</v>
      </c>
      <c r="E1887" s="3">
        <f t="shared" si="1885"/>
        <v>850.23900000000015</v>
      </c>
      <c r="F1887" s="3">
        <f t="shared" si="1885"/>
        <v>1105.3107000000002</v>
      </c>
    </row>
    <row r="1888" spans="1:6" x14ac:dyDescent="0.2">
      <c r="A1888">
        <v>1887</v>
      </c>
      <c r="B1888">
        <v>358</v>
      </c>
      <c r="C1888" s="3">
        <f t="shared" ref="C1888:F1888" si="1886">1.3*B1888</f>
        <v>465.40000000000003</v>
      </c>
      <c r="D1888" s="3">
        <f t="shared" si="1886"/>
        <v>605.0200000000001</v>
      </c>
      <c r="E1888" s="3">
        <f t="shared" si="1886"/>
        <v>786.52600000000018</v>
      </c>
      <c r="F1888" s="3">
        <f t="shared" si="1886"/>
        <v>1022.4838000000003</v>
      </c>
    </row>
    <row r="1889" spans="1:6" x14ac:dyDescent="0.2">
      <c r="A1889">
        <v>1888</v>
      </c>
      <c r="B1889">
        <v>900</v>
      </c>
      <c r="C1889" s="3">
        <f t="shared" ref="C1889:F1889" si="1887">1.3*B1889</f>
        <v>1170</v>
      </c>
      <c r="D1889" s="3">
        <f t="shared" si="1887"/>
        <v>1521</v>
      </c>
      <c r="E1889" s="3">
        <f t="shared" si="1887"/>
        <v>1977.3</v>
      </c>
      <c r="F1889" s="3">
        <f t="shared" si="1887"/>
        <v>2570.4900000000002</v>
      </c>
    </row>
    <row r="1890" spans="1:6" x14ac:dyDescent="0.2">
      <c r="A1890">
        <v>1889</v>
      </c>
      <c r="B1890">
        <v>1100</v>
      </c>
      <c r="C1890" s="3">
        <f t="shared" ref="C1890:F1890" si="1888">1.3*B1890</f>
        <v>1430</v>
      </c>
      <c r="D1890" s="3">
        <f t="shared" si="1888"/>
        <v>1859</v>
      </c>
      <c r="E1890" s="3">
        <f t="shared" si="1888"/>
        <v>2416.7000000000003</v>
      </c>
      <c r="F1890" s="3">
        <f t="shared" si="1888"/>
        <v>3141.7100000000005</v>
      </c>
    </row>
    <row r="1891" spans="1:6" x14ac:dyDescent="0.2">
      <c r="A1891">
        <v>1890</v>
      </c>
      <c r="B1891">
        <v>379</v>
      </c>
      <c r="C1891" s="3">
        <f t="shared" ref="C1891:F1891" si="1889">1.3*B1891</f>
        <v>492.7</v>
      </c>
      <c r="D1891" s="3">
        <f t="shared" si="1889"/>
        <v>640.51</v>
      </c>
      <c r="E1891" s="3">
        <f t="shared" si="1889"/>
        <v>832.66300000000001</v>
      </c>
      <c r="F1891" s="3">
        <f t="shared" si="1889"/>
        <v>1082.4619</v>
      </c>
    </row>
    <row r="1892" spans="1:6" x14ac:dyDescent="0.2">
      <c r="A1892">
        <v>1891</v>
      </c>
      <c r="B1892">
        <v>660</v>
      </c>
      <c r="C1892" s="3">
        <f t="shared" ref="C1892:F1892" si="1890">1.3*B1892</f>
        <v>858</v>
      </c>
      <c r="D1892" s="3">
        <f t="shared" si="1890"/>
        <v>1115.4000000000001</v>
      </c>
      <c r="E1892" s="3">
        <f t="shared" si="1890"/>
        <v>1450.0200000000002</v>
      </c>
      <c r="F1892" s="3">
        <f t="shared" si="1890"/>
        <v>1885.0260000000003</v>
      </c>
    </row>
    <row r="1893" spans="1:6" x14ac:dyDescent="0.2">
      <c r="A1893">
        <v>1892</v>
      </c>
      <c r="B1893">
        <v>890</v>
      </c>
      <c r="C1893" s="3">
        <f t="shared" ref="C1893:F1893" si="1891">1.3*B1893</f>
        <v>1157</v>
      </c>
      <c r="D1893" s="3">
        <f t="shared" si="1891"/>
        <v>1504.1000000000001</v>
      </c>
      <c r="E1893" s="3">
        <f t="shared" si="1891"/>
        <v>1955.3300000000002</v>
      </c>
      <c r="F1893" s="3">
        <f t="shared" si="1891"/>
        <v>2541.9290000000001</v>
      </c>
    </row>
    <row r="1894" spans="1:6" x14ac:dyDescent="0.2">
      <c r="A1894">
        <v>1893</v>
      </c>
      <c r="B1894">
        <v>830</v>
      </c>
      <c r="C1894" s="3">
        <f t="shared" ref="C1894:F1894" si="1892">1.3*B1894</f>
        <v>1079</v>
      </c>
      <c r="D1894" s="3">
        <f t="shared" si="1892"/>
        <v>1402.7</v>
      </c>
      <c r="E1894" s="3">
        <f t="shared" si="1892"/>
        <v>1823.5100000000002</v>
      </c>
      <c r="F1894" s="3">
        <f t="shared" si="1892"/>
        <v>2370.5630000000006</v>
      </c>
    </row>
    <row r="1895" spans="1:6" x14ac:dyDescent="0.2">
      <c r="A1895">
        <v>1894</v>
      </c>
      <c r="B1895">
        <v>616</v>
      </c>
      <c r="C1895" s="3">
        <f t="shared" ref="C1895:F1895" si="1893">1.3*B1895</f>
        <v>800.80000000000007</v>
      </c>
      <c r="D1895" s="3">
        <f t="shared" si="1893"/>
        <v>1041.0400000000002</v>
      </c>
      <c r="E1895" s="3">
        <f t="shared" si="1893"/>
        <v>1353.3520000000003</v>
      </c>
      <c r="F1895" s="3">
        <f t="shared" si="1893"/>
        <v>1759.3576000000005</v>
      </c>
    </row>
    <row r="1896" spans="1:6" x14ac:dyDescent="0.2">
      <c r="A1896">
        <v>1895</v>
      </c>
      <c r="B1896">
        <v>1071</v>
      </c>
      <c r="C1896" s="3">
        <f t="shared" ref="C1896:F1896" si="1894">1.3*B1896</f>
        <v>1392.3</v>
      </c>
      <c r="D1896" s="3">
        <f t="shared" si="1894"/>
        <v>1809.99</v>
      </c>
      <c r="E1896" s="3">
        <f t="shared" si="1894"/>
        <v>2352.9870000000001</v>
      </c>
      <c r="F1896" s="3">
        <f t="shared" si="1894"/>
        <v>3058.8831</v>
      </c>
    </row>
    <row r="1897" spans="1:6" x14ac:dyDescent="0.2">
      <c r="A1897">
        <v>1896</v>
      </c>
      <c r="B1897">
        <v>1118</v>
      </c>
      <c r="C1897" s="3">
        <f t="shared" ref="C1897:F1897" si="1895">1.3*B1897</f>
        <v>1453.4</v>
      </c>
      <c r="D1897" s="3">
        <f t="shared" si="1895"/>
        <v>1889.42</v>
      </c>
      <c r="E1897" s="3">
        <f t="shared" si="1895"/>
        <v>2456.2460000000001</v>
      </c>
      <c r="F1897" s="3">
        <f t="shared" si="1895"/>
        <v>3193.1198000000004</v>
      </c>
    </row>
    <row r="1898" spans="1:6" x14ac:dyDescent="0.2">
      <c r="A1898">
        <v>1897</v>
      </c>
      <c r="B1898">
        <v>933</v>
      </c>
      <c r="C1898" s="3">
        <f t="shared" ref="C1898:F1898" si="1896">1.3*B1898</f>
        <v>1212.9000000000001</v>
      </c>
      <c r="D1898" s="3">
        <f t="shared" si="1896"/>
        <v>1576.7700000000002</v>
      </c>
      <c r="E1898" s="3">
        <f t="shared" si="1896"/>
        <v>2049.8010000000004</v>
      </c>
      <c r="F1898" s="3">
        <f t="shared" si="1896"/>
        <v>2664.7413000000006</v>
      </c>
    </row>
    <row r="1899" spans="1:6" x14ac:dyDescent="0.2">
      <c r="A1899">
        <v>1898</v>
      </c>
      <c r="B1899">
        <v>781</v>
      </c>
      <c r="C1899" s="3">
        <f t="shared" ref="C1899:F1899" si="1897">1.3*B1899</f>
        <v>1015.3000000000001</v>
      </c>
      <c r="D1899" s="3">
        <f t="shared" si="1897"/>
        <v>1319.89</v>
      </c>
      <c r="E1899" s="3">
        <f t="shared" si="1897"/>
        <v>1715.8570000000002</v>
      </c>
      <c r="F1899" s="3">
        <f t="shared" si="1897"/>
        <v>2230.6141000000002</v>
      </c>
    </row>
    <row r="1900" spans="1:6" x14ac:dyDescent="0.2">
      <c r="A1900">
        <v>1899</v>
      </c>
      <c r="B1900">
        <v>697</v>
      </c>
      <c r="C1900" s="3">
        <f t="shared" ref="C1900:F1900" si="1898">1.3*B1900</f>
        <v>906.1</v>
      </c>
      <c r="D1900" s="3">
        <f t="shared" si="1898"/>
        <v>1177.93</v>
      </c>
      <c r="E1900" s="3">
        <f t="shared" si="1898"/>
        <v>1531.3090000000002</v>
      </c>
      <c r="F1900" s="3">
        <f t="shared" si="1898"/>
        <v>1990.7017000000003</v>
      </c>
    </row>
    <row r="1901" spans="1:6" x14ac:dyDescent="0.2">
      <c r="A1901">
        <v>1900</v>
      </c>
      <c r="B1901">
        <v>760</v>
      </c>
      <c r="C1901" s="3">
        <f t="shared" ref="C1901:F1901" si="1899">1.3*B1901</f>
        <v>988</v>
      </c>
      <c r="D1901" s="3">
        <f t="shared" si="1899"/>
        <v>1284.4000000000001</v>
      </c>
      <c r="E1901" s="3">
        <f t="shared" si="1899"/>
        <v>1669.7200000000003</v>
      </c>
      <c r="F1901" s="3">
        <f t="shared" si="1899"/>
        <v>2170.6360000000004</v>
      </c>
    </row>
    <row r="1902" spans="1:6" x14ac:dyDescent="0.2">
      <c r="A1902">
        <v>1901</v>
      </c>
      <c r="B1902">
        <v>962</v>
      </c>
      <c r="C1902" s="3">
        <f t="shared" ref="C1902:F1902" si="1900">1.3*B1902</f>
        <v>1250.6000000000001</v>
      </c>
      <c r="D1902" s="3">
        <f t="shared" si="1900"/>
        <v>1625.7800000000002</v>
      </c>
      <c r="E1902" s="3">
        <f t="shared" si="1900"/>
        <v>2113.5140000000001</v>
      </c>
      <c r="F1902" s="3">
        <f t="shared" si="1900"/>
        <v>2747.5682000000002</v>
      </c>
    </row>
    <row r="1903" spans="1:6" x14ac:dyDescent="0.2">
      <c r="A1903">
        <v>1902</v>
      </c>
      <c r="B1903">
        <v>291</v>
      </c>
      <c r="C1903" s="3">
        <f t="shared" ref="C1903:F1903" si="1901">1.3*B1903</f>
        <v>378.3</v>
      </c>
      <c r="D1903" s="3">
        <f t="shared" si="1901"/>
        <v>491.79</v>
      </c>
      <c r="E1903" s="3">
        <f t="shared" si="1901"/>
        <v>639.327</v>
      </c>
      <c r="F1903" s="3">
        <f t="shared" si="1901"/>
        <v>831.12509999999997</v>
      </c>
    </row>
    <row r="1904" spans="1:6" x14ac:dyDescent="0.2">
      <c r="A1904">
        <v>1903</v>
      </c>
      <c r="B1904">
        <v>864</v>
      </c>
      <c r="C1904" s="3">
        <f t="shared" ref="C1904:F1904" si="1902">1.3*B1904</f>
        <v>1123.2</v>
      </c>
      <c r="D1904" s="3">
        <f t="shared" si="1902"/>
        <v>1460.16</v>
      </c>
      <c r="E1904" s="3">
        <f t="shared" si="1902"/>
        <v>1898.2080000000001</v>
      </c>
      <c r="F1904" s="3">
        <f t="shared" si="1902"/>
        <v>2467.6704</v>
      </c>
    </row>
    <row r="1905" spans="1:6" x14ac:dyDescent="0.2">
      <c r="A1905">
        <v>1904</v>
      </c>
      <c r="B1905">
        <v>239</v>
      </c>
      <c r="C1905" s="3">
        <f t="shared" ref="C1905:F1905" si="1903">1.3*B1905</f>
        <v>310.7</v>
      </c>
      <c r="D1905" s="3">
        <f t="shared" si="1903"/>
        <v>403.91</v>
      </c>
      <c r="E1905" s="3">
        <f t="shared" si="1903"/>
        <v>525.08300000000008</v>
      </c>
      <c r="F1905" s="3">
        <f t="shared" si="1903"/>
        <v>682.60790000000009</v>
      </c>
    </row>
    <row r="1906" spans="1:6" x14ac:dyDescent="0.2">
      <c r="A1906">
        <v>1905</v>
      </c>
      <c r="B1906">
        <v>942</v>
      </c>
      <c r="C1906" s="3">
        <f t="shared" ref="C1906:F1906" si="1904">1.3*B1906</f>
        <v>1224.6000000000001</v>
      </c>
      <c r="D1906" s="3">
        <f t="shared" si="1904"/>
        <v>1591.9800000000002</v>
      </c>
      <c r="E1906" s="3">
        <f t="shared" si="1904"/>
        <v>2069.5740000000005</v>
      </c>
      <c r="F1906" s="3">
        <f t="shared" si="1904"/>
        <v>2690.4462000000008</v>
      </c>
    </row>
    <row r="1907" spans="1:6" x14ac:dyDescent="0.2">
      <c r="A1907">
        <v>1906</v>
      </c>
      <c r="B1907">
        <v>799</v>
      </c>
      <c r="C1907" s="3">
        <f t="shared" ref="C1907:F1907" si="1905">1.3*B1907</f>
        <v>1038.7</v>
      </c>
      <c r="D1907" s="3">
        <f t="shared" si="1905"/>
        <v>1350.3100000000002</v>
      </c>
      <c r="E1907" s="3">
        <f t="shared" si="1905"/>
        <v>1755.4030000000002</v>
      </c>
      <c r="F1907" s="3">
        <f t="shared" si="1905"/>
        <v>2282.0239000000006</v>
      </c>
    </row>
    <row r="1908" spans="1:6" x14ac:dyDescent="0.2">
      <c r="A1908">
        <v>1907</v>
      </c>
      <c r="B1908">
        <v>763</v>
      </c>
      <c r="C1908" s="3">
        <f t="shared" ref="C1908:F1908" si="1906">1.3*B1908</f>
        <v>991.9</v>
      </c>
      <c r="D1908" s="3">
        <f t="shared" si="1906"/>
        <v>1289.47</v>
      </c>
      <c r="E1908" s="3">
        <f t="shared" si="1906"/>
        <v>1676.3110000000001</v>
      </c>
      <c r="F1908" s="3">
        <f t="shared" si="1906"/>
        <v>2179.2043000000003</v>
      </c>
    </row>
    <row r="1909" spans="1:6" x14ac:dyDescent="0.2">
      <c r="A1909">
        <v>1908</v>
      </c>
      <c r="B1909">
        <v>439</v>
      </c>
      <c r="C1909" s="3">
        <f t="shared" ref="C1909:F1909" si="1907">1.3*B1909</f>
        <v>570.70000000000005</v>
      </c>
      <c r="D1909" s="3">
        <f t="shared" si="1907"/>
        <v>741.91000000000008</v>
      </c>
      <c r="E1909" s="3">
        <f t="shared" si="1907"/>
        <v>964.48300000000017</v>
      </c>
      <c r="F1909" s="3">
        <f t="shared" si="1907"/>
        <v>1253.8279000000002</v>
      </c>
    </row>
    <row r="1910" spans="1:6" x14ac:dyDescent="0.2">
      <c r="A1910">
        <v>1909</v>
      </c>
      <c r="B1910">
        <v>274</v>
      </c>
      <c r="C1910" s="3">
        <f t="shared" ref="C1910:F1910" si="1908">1.3*B1910</f>
        <v>356.2</v>
      </c>
      <c r="D1910" s="3">
        <f t="shared" si="1908"/>
        <v>463.06</v>
      </c>
      <c r="E1910" s="3">
        <f t="shared" si="1908"/>
        <v>601.97800000000007</v>
      </c>
      <c r="F1910" s="3">
        <f t="shared" si="1908"/>
        <v>782.57140000000015</v>
      </c>
    </row>
    <row r="1911" spans="1:6" x14ac:dyDescent="0.2">
      <c r="A1911">
        <v>1910</v>
      </c>
      <c r="B1911">
        <v>830</v>
      </c>
      <c r="C1911" s="3">
        <f t="shared" ref="C1911:F1911" si="1909">1.3*B1911</f>
        <v>1079</v>
      </c>
      <c r="D1911" s="3">
        <f t="shared" si="1909"/>
        <v>1402.7</v>
      </c>
      <c r="E1911" s="3">
        <f t="shared" si="1909"/>
        <v>1823.5100000000002</v>
      </c>
      <c r="F1911" s="3">
        <f t="shared" si="1909"/>
        <v>2370.5630000000006</v>
      </c>
    </row>
    <row r="1912" spans="1:6" x14ac:dyDescent="0.2">
      <c r="A1912">
        <v>1911</v>
      </c>
      <c r="B1912">
        <v>483</v>
      </c>
      <c r="C1912" s="3">
        <f t="shared" ref="C1912:F1912" si="1910">1.3*B1912</f>
        <v>627.9</v>
      </c>
      <c r="D1912" s="3">
        <f t="shared" si="1910"/>
        <v>816.27</v>
      </c>
      <c r="E1912" s="3">
        <f t="shared" si="1910"/>
        <v>1061.1510000000001</v>
      </c>
      <c r="F1912" s="3">
        <f t="shared" si="1910"/>
        <v>1379.4963000000002</v>
      </c>
    </row>
    <row r="1913" spans="1:6" x14ac:dyDescent="0.2">
      <c r="A1913">
        <v>1912</v>
      </c>
      <c r="B1913">
        <v>1133</v>
      </c>
      <c r="C1913" s="3">
        <f t="shared" ref="C1913:F1913" si="1911">1.3*B1913</f>
        <v>1472.9</v>
      </c>
      <c r="D1913" s="3">
        <f t="shared" si="1911"/>
        <v>1914.7700000000002</v>
      </c>
      <c r="E1913" s="3">
        <f t="shared" si="1911"/>
        <v>2489.2010000000005</v>
      </c>
      <c r="F1913" s="3">
        <f t="shared" si="1911"/>
        <v>3235.9613000000008</v>
      </c>
    </row>
    <row r="1914" spans="1:6" x14ac:dyDescent="0.2">
      <c r="A1914">
        <v>1913</v>
      </c>
      <c r="B1914">
        <v>790</v>
      </c>
      <c r="C1914" s="3">
        <f t="shared" ref="C1914:F1914" si="1912">1.3*B1914</f>
        <v>1027</v>
      </c>
      <c r="D1914" s="3">
        <f t="shared" si="1912"/>
        <v>1335.1000000000001</v>
      </c>
      <c r="E1914" s="3">
        <f t="shared" si="1912"/>
        <v>1735.6300000000003</v>
      </c>
      <c r="F1914" s="3">
        <f t="shared" si="1912"/>
        <v>2256.3190000000004</v>
      </c>
    </row>
    <row r="1915" spans="1:6" x14ac:dyDescent="0.2">
      <c r="A1915">
        <v>1914</v>
      </c>
      <c r="B1915">
        <v>393</v>
      </c>
      <c r="C1915" s="3">
        <f t="shared" ref="C1915:F1915" si="1913">1.3*B1915</f>
        <v>510.90000000000003</v>
      </c>
      <c r="D1915" s="3">
        <f t="shared" si="1913"/>
        <v>664.17000000000007</v>
      </c>
      <c r="E1915" s="3">
        <f t="shared" si="1913"/>
        <v>863.42100000000016</v>
      </c>
      <c r="F1915" s="3">
        <f t="shared" si="1913"/>
        <v>1122.4473000000003</v>
      </c>
    </row>
    <row r="1916" spans="1:6" x14ac:dyDescent="0.2">
      <c r="A1916">
        <v>1915</v>
      </c>
      <c r="B1916">
        <v>1141</v>
      </c>
      <c r="C1916" s="3">
        <f t="shared" ref="C1916:F1916" si="1914">1.3*B1916</f>
        <v>1483.3</v>
      </c>
      <c r="D1916" s="3">
        <f t="shared" si="1914"/>
        <v>1928.29</v>
      </c>
      <c r="E1916" s="3">
        <f t="shared" si="1914"/>
        <v>2506.777</v>
      </c>
      <c r="F1916" s="3">
        <f t="shared" si="1914"/>
        <v>3258.8101000000001</v>
      </c>
    </row>
    <row r="1917" spans="1:6" x14ac:dyDescent="0.2">
      <c r="A1917">
        <v>1916</v>
      </c>
      <c r="B1917">
        <v>1137</v>
      </c>
      <c r="C1917" s="3">
        <f t="shared" ref="C1917:F1917" si="1915">1.3*B1917</f>
        <v>1478.1000000000001</v>
      </c>
      <c r="D1917" s="3">
        <f t="shared" si="1915"/>
        <v>1921.5300000000002</v>
      </c>
      <c r="E1917" s="3">
        <f t="shared" si="1915"/>
        <v>2497.9890000000005</v>
      </c>
      <c r="F1917" s="3">
        <f t="shared" si="1915"/>
        <v>3247.3857000000007</v>
      </c>
    </row>
    <row r="1918" spans="1:6" x14ac:dyDescent="0.2">
      <c r="A1918">
        <v>1917</v>
      </c>
      <c r="B1918">
        <v>280</v>
      </c>
      <c r="C1918" s="3">
        <f t="shared" ref="C1918:F1918" si="1916">1.3*B1918</f>
        <v>364</v>
      </c>
      <c r="D1918" s="3">
        <f t="shared" si="1916"/>
        <v>473.2</v>
      </c>
      <c r="E1918" s="3">
        <f t="shared" si="1916"/>
        <v>615.16</v>
      </c>
      <c r="F1918" s="3">
        <f t="shared" si="1916"/>
        <v>799.70799999999997</v>
      </c>
    </row>
    <row r="1919" spans="1:6" x14ac:dyDescent="0.2">
      <c r="A1919">
        <v>1918</v>
      </c>
      <c r="B1919">
        <v>811</v>
      </c>
      <c r="C1919" s="3">
        <f t="shared" ref="C1919:F1919" si="1917">1.3*B1919</f>
        <v>1054.3</v>
      </c>
      <c r="D1919" s="3">
        <f t="shared" si="1917"/>
        <v>1370.59</v>
      </c>
      <c r="E1919" s="3">
        <f t="shared" si="1917"/>
        <v>1781.7670000000001</v>
      </c>
      <c r="F1919" s="3">
        <f t="shared" si="1917"/>
        <v>2316.2971000000002</v>
      </c>
    </row>
    <row r="1920" spans="1:6" x14ac:dyDescent="0.2">
      <c r="A1920">
        <v>1919</v>
      </c>
      <c r="B1920">
        <v>495</v>
      </c>
      <c r="C1920" s="3">
        <f t="shared" ref="C1920:F1920" si="1918">1.3*B1920</f>
        <v>643.5</v>
      </c>
      <c r="D1920" s="3">
        <f t="shared" si="1918"/>
        <v>836.55000000000007</v>
      </c>
      <c r="E1920" s="3">
        <f t="shared" si="1918"/>
        <v>1087.5150000000001</v>
      </c>
      <c r="F1920" s="3">
        <f t="shared" si="1918"/>
        <v>1413.7695000000001</v>
      </c>
    </row>
    <row r="1921" spans="1:6" x14ac:dyDescent="0.2">
      <c r="A1921">
        <v>1920</v>
      </c>
      <c r="B1921">
        <v>927</v>
      </c>
      <c r="C1921" s="3">
        <f t="shared" ref="C1921:F1921" si="1919">1.3*B1921</f>
        <v>1205.1000000000001</v>
      </c>
      <c r="D1921" s="3">
        <f t="shared" si="1919"/>
        <v>1566.6300000000003</v>
      </c>
      <c r="E1921" s="3">
        <f t="shared" si="1919"/>
        <v>2036.6190000000006</v>
      </c>
      <c r="F1921" s="3">
        <f t="shared" si="1919"/>
        <v>2647.6047000000008</v>
      </c>
    </row>
    <row r="1922" spans="1:6" x14ac:dyDescent="0.2">
      <c r="A1922">
        <v>1921</v>
      </c>
      <c r="B1922">
        <v>515</v>
      </c>
      <c r="C1922" s="3">
        <f t="shared" ref="C1922:F1922" si="1920">1.3*B1922</f>
        <v>669.5</v>
      </c>
      <c r="D1922" s="3">
        <f t="shared" si="1920"/>
        <v>870.35</v>
      </c>
      <c r="E1922" s="3">
        <f t="shared" si="1920"/>
        <v>1131.4550000000002</v>
      </c>
      <c r="F1922" s="3">
        <f t="shared" si="1920"/>
        <v>1470.8915000000002</v>
      </c>
    </row>
    <row r="1923" spans="1:6" x14ac:dyDescent="0.2">
      <c r="A1923">
        <v>1922</v>
      </c>
      <c r="B1923">
        <v>908</v>
      </c>
      <c r="C1923" s="3">
        <f t="shared" ref="C1923:F1923" si="1921">1.3*B1923</f>
        <v>1180.4000000000001</v>
      </c>
      <c r="D1923" s="3">
        <f t="shared" si="1921"/>
        <v>1534.5200000000002</v>
      </c>
      <c r="E1923" s="3">
        <f t="shared" si="1921"/>
        <v>1994.8760000000004</v>
      </c>
      <c r="F1923" s="3">
        <f t="shared" si="1921"/>
        <v>2593.3388000000004</v>
      </c>
    </row>
    <row r="1924" spans="1:6" x14ac:dyDescent="0.2">
      <c r="A1924">
        <v>1923</v>
      </c>
      <c r="B1924">
        <v>528</v>
      </c>
      <c r="C1924" s="3">
        <f t="shared" ref="C1924:F1924" si="1922">1.3*B1924</f>
        <v>686.4</v>
      </c>
      <c r="D1924" s="3">
        <f t="shared" si="1922"/>
        <v>892.32</v>
      </c>
      <c r="E1924" s="3">
        <f t="shared" si="1922"/>
        <v>1160.0160000000001</v>
      </c>
      <c r="F1924" s="3">
        <f t="shared" si="1922"/>
        <v>1508.0208000000002</v>
      </c>
    </row>
    <row r="1925" spans="1:6" x14ac:dyDescent="0.2">
      <c r="A1925">
        <v>1924</v>
      </c>
      <c r="B1925">
        <v>788</v>
      </c>
      <c r="C1925" s="3">
        <f t="shared" ref="C1925:F1925" si="1923">1.3*B1925</f>
        <v>1024.4000000000001</v>
      </c>
      <c r="D1925" s="3">
        <f t="shared" si="1923"/>
        <v>1331.7200000000003</v>
      </c>
      <c r="E1925" s="3">
        <f t="shared" si="1923"/>
        <v>1731.2360000000003</v>
      </c>
      <c r="F1925" s="3">
        <f t="shared" si="1923"/>
        <v>2250.6068000000005</v>
      </c>
    </row>
    <row r="1926" spans="1:6" x14ac:dyDescent="0.2">
      <c r="A1926">
        <v>1925</v>
      </c>
      <c r="B1926">
        <v>1048</v>
      </c>
      <c r="C1926" s="3">
        <f t="shared" ref="C1926:F1926" si="1924">1.3*B1926</f>
        <v>1362.4</v>
      </c>
      <c r="D1926" s="3">
        <f t="shared" si="1924"/>
        <v>1771.1200000000001</v>
      </c>
      <c r="E1926" s="3">
        <f t="shared" si="1924"/>
        <v>2302.4560000000001</v>
      </c>
      <c r="F1926" s="3">
        <f t="shared" si="1924"/>
        <v>2993.1928000000003</v>
      </c>
    </row>
    <row r="1927" spans="1:6" x14ac:dyDescent="0.2">
      <c r="A1927">
        <v>1926</v>
      </c>
      <c r="B1927">
        <v>263</v>
      </c>
      <c r="C1927" s="3">
        <f t="shared" ref="C1927:F1927" si="1925">1.3*B1927</f>
        <v>341.90000000000003</v>
      </c>
      <c r="D1927" s="3">
        <f t="shared" si="1925"/>
        <v>444.47000000000008</v>
      </c>
      <c r="E1927" s="3">
        <f t="shared" si="1925"/>
        <v>577.81100000000015</v>
      </c>
      <c r="F1927" s="3">
        <f t="shared" si="1925"/>
        <v>751.15430000000026</v>
      </c>
    </row>
    <row r="1928" spans="1:6" x14ac:dyDescent="0.2">
      <c r="A1928">
        <v>1927</v>
      </c>
      <c r="B1928">
        <v>207</v>
      </c>
      <c r="C1928" s="3">
        <f t="shared" ref="C1928:F1928" si="1926">1.3*B1928</f>
        <v>269.10000000000002</v>
      </c>
      <c r="D1928" s="3">
        <f t="shared" si="1926"/>
        <v>349.83000000000004</v>
      </c>
      <c r="E1928" s="3">
        <f t="shared" si="1926"/>
        <v>454.77900000000005</v>
      </c>
      <c r="F1928" s="3">
        <f t="shared" si="1926"/>
        <v>591.21270000000004</v>
      </c>
    </row>
    <row r="1929" spans="1:6" x14ac:dyDescent="0.2">
      <c r="A1929">
        <v>1928</v>
      </c>
      <c r="B1929">
        <v>1013</v>
      </c>
      <c r="C1929" s="3">
        <f t="shared" ref="C1929:F1929" si="1927">1.3*B1929</f>
        <v>1316.9</v>
      </c>
      <c r="D1929" s="3">
        <f t="shared" si="1927"/>
        <v>1711.9700000000003</v>
      </c>
      <c r="E1929" s="3">
        <f t="shared" si="1927"/>
        <v>2225.5610000000006</v>
      </c>
      <c r="F1929" s="3">
        <f t="shared" si="1927"/>
        <v>2893.2293000000009</v>
      </c>
    </row>
    <row r="1930" spans="1:6" x14ac:dyDescent="0.2">
      <c r="A1930">
        <v>1929</v>
      </c>
      <c r="B1930">
        <v>373</v>
      </c>
      <c r="C1930" s="3">
        <f t="shared" ref="C1930:F1930" si="1928">1.3*B1930</f>
        <v>484.90000000000003</v>
      </c>
      <c r="D1930" s="3">
        <f t="shared" si="1928"/>
        <v>630.37000000000012</v>
      </c>
      <c r="E1930" s="3">
        <f t="shared" si="1928"/>
        <v>819.48100000000022</v>
      </c>
      <c r="F1930" s="3">
        <f t="shared" si="1928"/>
        <v>1065.3253000000004</v>
      </c>
    </row>
    <row r="1931" spans="1:6" x14ac:dyDescent="0.2">
      <c r="A1931">
        <v>1930</v>
      </c>
      <c r="B1931">
        <v>360</v>
      </c>
      <c r="C1931" s="3">
        <f t="shared" ref="C1931:F1931" si="1929">1.3*B1931</f>
        <v>468</v>
      </c>
      <c r="D1931" s="3">
        <f t="shared" si="1929"/>
        <v>608.4</v>
      </c>
      <c r="E1931" s="3">
        <f t="shared" si="1929"/>
        <v>790.92</v>
      </c>
      <c r="F1931" s="3">
        <f t="shared" si="1929"/>
        <v>1028.1959999999999</v>
      </c>
    </row>
    <row r="1932" spans="1:6" x14ac:dyDescent="0.2">
      <c r="A1932">
        <v>1931</v>
      </c>
      <c r="B1932">
        <v>288</v>
      </c>
      <c r="C1932" s="3">
        <f t="shared" ref="C1932:F1932" si="1930">1.3*B1932</f>
        <v>374.40000000000003</v>
      </c>
      <c r="D1932" s="3">
        <f t="shared" si="1930"/>
        <v>486.72000000000008</v>
      </c>
      <c r="E1932" s="3">
        <f t="shared" si="1930"/>
        <v>632.7360000000001</v>
      </c>
      <c r="F1932" s="3">
        <f t="shared" si="1930"/>
        <v>822.55680000000018</v>
      </c>
    </row>
    <row r="1933" spans="1:6" x14ac:dyDescent="0.2">
      <c r="A1933">
        <v>1932</v>
      </c>
      <c r="B1933">
        <v>1030</v>
      </c>
      <c r="C1933" s="3">
        <f t="shared" ref="C1933:F1933" si="1931">1.3*B1933</f>
        <v>1339</v>
      </c>
      <c r="D1933" s="3">
        <f t="shared" si="1931"/>
        <v>1740.7</v>
      </c>
      <c r="E1933" s="3">
        <f t="shared" si="1931"/>
        <v>2262.9100000000003</v>
      </c>
      <c r="F1933" s="3">
        <f t="shared" si="1931"/>
        <v>2941.7830000000004</v>
      </c>
    </row>
    <row r="1934" spans="1:6" x14ac:dyDescent="0.2">
      <c r="A1934">
        <v>1933</v>
      </c>
      <c r="B1934">
        <v>949</v>
      </c>
      <c r="C1934" s="3">
        <f t="shared" ref="C1934:F1934" si="1932">1.3*B1934</f>
        <v>1233.7</v>
      </c>
      <c r="D1934" s="3">
        <f t="shared" si="1932"/>
        <v>1603.8100000000002</v>
      </c>
      <c r="E1934" s="3">
        <f t="shared" si="1932"/>
        <v>2084.9530000000004</v>
      </c>
      <c r="F1934" s="3">
        <f t="shared" si="1932"/>
        <v>2710.4389000000006</v>
      </c>
    </row>
    <row r="1935" spans="1:6" x14ac:dyDescent="0.2">
      <c r="A1935">
        <v>1934</v>
      </c>
      <c r="B1935">
        <v>228</v>
      </c>
      <c r="C1935" s="3">
        <f t="shared" ref="C1935:F1935" si="1933">1.3*B1935</f>
        <v>296.40000000000003</v>
      </c>
      <c r="D1935" s="3">
        <f t="shared" si="1933"/>
        <v>385.32000000000005</v>
      </c>
      <c r="E1935" s="3">
        <f t="shared" si="1933"/>
        <v>500.91600000000011</v>
      </c>
      <c r="F1935" s="3">
        <f t="shared" si="1933"/>
        <v>651.19080000000019</v>
      </c>
    </row>
    <row r="1936" spans="1:6" x14ac:dyDescent="0.2">
      <c r="A1936">
        <v>1935</v>
      </c>
      <c r="B1936">
        <v>723</v>
      </c>
      <c r="C1936" s="3">
        <f t="shared" ref="C1936:F1936" si="1934">1.3*B1936</f>
        <v>939.9</v>
      </c>
      <c r="D1936" s="3">
        <f t="shared" si="1934"/>
        <v>1221.8700000000001</v>
      </c>
      <c r="E1936" s="3">
        <f t="shared" si="1934"/>
        <v>1588.4310000000003</v>
      </c>
      <c r="F1936" s="3">
        <f t="shared" si="1934"/>
        <v>2064.9603000000006</v>
      </c>
    </row>
    <row r="1937" spans="1:6" x14ac:dyDescent="0.2">
      <c r="A1937">
        <v>1936</v>
      </c>
      <c r="B1937">
        <v>1033</v>
      </c>
      <c r="C1937" s="3">
        <f t="shared" ref="C1937:F1937" si="1935">1.3*B1937</f>
        <v>1342.9</v>
      </c>
      <c r="D1937" s="3">
        <f t="shared" si="1935"/>
        <v>1745.7700000000002</v>
      </c>
      <c r="E1937" s="3">
        <f t="shared" si="1935"/>
        <v>2269.5010000000002</v>
      </c>
      <c r="F1937" s="3">
        <f t="shared" si="1935"/>
        <v>2950.3513000000003</v>
      </c>
    </row>
    <row r="1938" spans="1:6" x14ac:dyDescent="0.2">
      <c r="A1938">
        <v>1937</v>
      </c>
      <c r="B1938">
        <v>1009</v>
      </c>
      <c r="C1938" s="3">
        <f t="shared" ref="C1938:F1938" si="1936">1.3*B1938</f>
        <v>1311.7</v>
      </c>
      <c r="D1938" s="3">
        <f t="shared" si="1936"/>
        <v>1705.21</v>
      </c>
      <c r="E1938" s="3">
        <f t="shared" si="1936"/>
        <v>2216.7730000000001</v>
      </c>
      <c r="F1938" s="3">
        <f t="shared" si="1936"/>
        <v>2881.8049000000001</v>
      </c>
    </row>
    <row r="1939" spans="1:6" x14ac:dyDescent="0.2">
      <c r="A1939">
        <v>1938</v>
      </c>
      <c r="B1939">
        <v>309</v>
      </c>
      <c r="C1939" s="3">
        <f t="shared" ref="C1939:F1939" si="1937">1.3*B1939</f>
        <v>401.7</v>
      </c>
      <c r="D1939" s="3">
        <f t="shared" si="1937"/>
        <v>522.21</v>
      </c>
      <c r="E1939" s="3">
        <f t="shared" si="1937"/>
        <v>678.87300000000005</v>
      </c>
      <c r="F1939" s="3">
        <f t="shared" si="1937"/>
        <v>882.53490000000011</v>
      </c>
    </row>
    <row r="1940" spans="1:6" x14ac:dyDescent="0.2">
      <c r="A1940">
        <v>1939</v>
      </c>
      <c r="B1940">
        <v>439</v>
      </c>
      <c r="C1940" s="3">
        <f t="shared" ref="C1940:F1940" si="1938">1.3*B1940</f>
        <v>570.70000000000005</v>
      </c>
      <c r="D1940" s="3">
        <f t="shared" si="1938"/>
        <v>741.91000000000008</v>
      </c>
      <c r="E1940" s="3">
        <f t="shared" si="1938"/>
        <v>964.48300000000017</v>
      </c>
      <c r="F1940" s="3">
        <f t="shared" si="1938"/>
        <v>1253.8279000000002</v>
      </c>
    </row>
    <row r="1941" spans="1:6" x14ac:dyDescent="0.2">
      <c r="A1941">
        <v>1940</v>
      </c>
      <c r="B1941">
        <v>1030</v>
      </c>
      <c r="C1941" s="3">
        <f t="shared" ref="C1941:F1941" si="1939">1.3*B1941</f>
        <v>1339</v>
      </c>
      <c r="D1941" s="3">
        <f t="shared" si="1939"/>
        <v>1740.7</v>
      </c>
      <c r="E1941" s="3">
        <f t="shared" si="1939"/>
        <v>2262.9100000000003</v>
      </c>
      <c r="F1941" s="3">
        <f t="shared" si="1939"/>
        <v>2941.7830000000004</v>
      </c>
    </row>
    <row r="1942" spans="1:6" x14ac:dyDescent="0.2">
      <c r="A1942">
        <v>1941</v>
      </c>
      <c r="B1942">
        <v>1188</v>
      </c>
      <c r="C1942" s="3">
        <f t="shared" ref="C1942:F1942" si="1940">1.3*B1942</f>
        <v>1544.4</v>
      </c>
      <c r="D1942" s="3">
        <f t="shared" si="1940"/>
        <v>2007.7200000000003</v>
      </c>
      <c r="E1942" s="3">
        <f t="shared" si="1940"/>
        <v>2610.0360000000005</v>
      </c>
      <c r="F1942" s="3">
        <f t="shared" si="1940"/>
        <v>3393.046800000001</v>
      </c>
    </row>
    <row r="1943" spans="1:6" x14ac:dyDescent="0.2">
      <c r="A1943">
        <v>1942</v>
      </c>
      <c r="B1943">
        <v>376</v>
      </c>
      <c r="C1943" s="3">
        <f t="shared" ref="C1943:F1943" si="1941">1.3*B1943</f>
        <v>488.8</v>
      </c>
      <c r="D1943" s="3">
        <f t="shared" si="1941"/>
        <v>635.44000000000005</v>
      </c>
      <c r="E1943" s="3">
        <f t="shared" si="1941"/>
        <v>826.07200000000012</v>
      </c>
      <c r="F1943" s="3">
        <f t="shared" si="1941"/>
        <v>1073.8936000000001</v>
      </c>
    </row>
    <row r="1944" spans="1:6" x14ac:dyDescent="0.2">
      <c r="A1944">
        <v>1943</v>
      </c>
      <c r="B1944">
        <v>1115</v>
      </c>
      <c r="C1944" s="3">
        <f t="shared" ref="C1944:F1944" si="1942">1.3*B1944</f>
        <v>1449.5</v>
      </c>
      <c r="D1944" s="3">
        <f t="shared" si="1942"/>
        <v>1884.3500000000001</v>
      </c>
      <c r="E1944" s="3">
        <f t="shared" si="1942"/>
        <v>2449.6550000000002</v>
      </c>
      <c r="F1944" s="3">
        <f t="shared" si="1942"/>
        <v>3184.5515000000005</v>
      </c>
    </row>
    <row r="1945" spans="1:6" x14ac:dyDescent="0.2">
      <c r="A1945">
        <v>1944</v>
      </c>
      <c r="B1945">
        <v>952</v>
      </c>
      <c r="C1945" s="3">
        <f t="shared" ref="C1945:F1945" si="1943">1.3*B1945</f>
        <v>1237.6000000000001</v>
      </c>
      <c r="D1945" s="3">
        <f t="shared" si="1943"/>
        <v>1608.8800000000003</v>
      </c>
      <c r="E1945" s="3">
        <f t="shared" si="1943"/>
        <v>2091.5440000000003</v>
      </c>
      <c r="F1945" s="3">
        <f t="shared" si="1943"/>
        <v>2719.0072000000005</v>
      </c>
    </row>
    <row r="1946" spans="1:6" x14ac:dyDescent="0.2">
      <c r="A1946">
        <v>1945</v>
      </c>
      <c r="B1946">
        <v>878</v>
      </c>
      <c r="C1946" s="3">
        <f t="shared" ref="C1946:F1946" si="1944">1.3*B1946</f>
        <v>1141.4000000000001</v>
      </c>
      <c r="D1946" s="3">
        <f t="shared" si="1944"/>
        <v>1483.8200000000002</v>
      </c>
      <c r="E1946" s="3">
        <f t="shared" si="1944"/>
        <v>1928.9660000000003</v>
      </c>
      <c r="F1946" s="3">
        <f t="shared" si="1944"/>
        <v>2507.6558000000005</v>
      </c>
    </row>
    <row r="1947" spans="1:6" x14ac:dyDescent="0.2">
      <c r="A1947">
        <v>1946</v>
      </c>
      <c r="B1947">
        <v>1148</v>
      </c>
      <c r="C1947" s="3">
        <f t="shared" ref="C1947:F1947" si="1945">1.3*B1947</f>
        <v>1492.4</v>
      </c>
      <c r="D1947" s="3">
        <f t="shared" si="1945"/>
        <v>1940.1200000000001</v>
      </c>
      <c r="E1947" s="3">
        <f t="shared" si="1945"/>
        <v>2522.1560000000004</v>
      </c>
      <c r="F1947" s="3">
        <f t="shared" si="1945"/>
        <v>3278.8028000000008</v>
      </c>
    </row>
    <row r="1948" spans="1:6" x14ac:dyDescent="0.2">
      <c r="A1948">
        <v>1947</v>
      </c>
      <c r="B1948">
        <v>382</v>
      </c>
      <c r="C1948" s="3">
        <f t="shared" ref="C1948:F1948" si="1946">1.3*B1948</f>
        <v>496.6</v>
      </c>
      <c r="D1948" s="3">
        <f t="shared" si="1946"/>
        <v>645.58000000000004</v>
      </c>
      <c r="E1948" s="3">
        <f t="shared" si="1946"/>
        <v>839.25400000000013</v>
      </c>
      <c r="F1948" s="3">
        <f t="shared" si="1946"/>
        <v>1091.0302000000001</v>
      </c>
    </row>
    <row r="1949" spans="1:6" x14ac:dyDescent="0.2">
      <c r="A1949">
        <v>1948</v>
      </c>
      <c r="B1949">
        <v>1101</v>
      </c>
      <c r="C1949" s="3">
        <f t="shared" ref="C1949:F1949" si="1947">1.3*B1949</f>
        <v>1431.3</v>
      </c>
      <c r="D1949" s="3">
        <f t="shared" si="1947"/>
        <v>1860.69</v>
      </c>
      <c r="E1949" s="3">
        <f t="shared" si="1947"/>
        <v>2418.8969999999999</v>
      </c>
      <c r="F1949" s="3">
        <f t="shared" si="1947"/>
        <v>3144.5661</v>
      </c>
    </row>
    <row r="1950" spans="1:6" x14ac:dyDescent="0.2">
      <c r="A1950">
        <v>1949</v>
      </c>
      <c r="B1950">
        <v>226</v>
      </c>
      <c r="C1950" s="3">
        <f t="shared" ref="C1950:F1950" si="1948">1.3*B1950</f>
        <v>293.8</v>
      </c>
      <c r="D1950" s="3">
        <f t="shared" si="1948"/>
        <v>381.94000000000005</v>
      </c>
      <c r="E1950" s="3">
        <f t="shared" si="1948"/>
        <v>496.52200000000011</v>
      </c>
      <c r="F1950" s="3">
        <f t="shared" si="1948"/>
        <v>645.47860000000014</v>
      </c>
    </row>
    <row r="1951" spans="1:6" x14ac:dyDescent="0.2">
      <c r="A1951">
        <v>1950</v>
      </c>
      <c r="B1951">
        <v>978</v>
      </c>
      <c r="C1951" s="3">
        <f t="shared" ref="C1951:F1951" si="1949">1.3*B1951</f>
        <v>1271.4000000000001</v>
      </c>
      <c r="D1951" s="3">
        <f t="shared" si="1949"/>
        <v>1652.8200000000002</v>
      </c>
      <c r="E1951" s="3">
        <f t="shared" si="1949"/>
        <v>2148.6660000000002</v>
      </c>
      <c r="F1951" s="3">
        <f t="shared" si="1949"/>
        <v>2793.2658000000001</v>
      </c>
    </row>
    <row r="1952" spans="1:6" x14ac:dyDescent="0.2">
      <c r="A1952">
        <v>1951</v>
      </c>
      <c r="B1952">
        <v>1065</v>
      </c>
      <c r="C1952" s="3">
        <f t="shared" ref="C1952:F1952" si="1950">1.3*B1952</f>
        <v>1384.5</v>
      </c>
      <c r="D1952" s="3">
        <f t="shared" si="1950"/>
        <v>1799.8500000000001</v>
      </c>
      <c r="E1952" s="3">
        <f t="shared" si="1950"/>
        <v>2339.8050000000003</v>
      </c>
      <c r="F1952" s="3">
        <f t="shared" si="1950"/>
        <v>3041.7465000000007</v>
      </c>
    </row>
    <row r="1953" spans="1:6" x14ac:dyDescent="0.2">
      <c r="A1953">
        <v>1952</v>
      </c>
      <c r="B1953">
        <v>870</v>
      </c>
      <c r="C1953" s="3">
        <f t="shared" ref="C1953:F1953" si="1951">1.3*B1953</f>
        <v>1131</v>
      </c>
      <c r="D1953" s="3">
        <f t="shared" si="1951"/>
        <v>1470.3</v>
      </c>
      <c r="E1953" s="3">
        <f t="shared" si="1951"/>
        <v>1911.39</v>
      </c>
      <c r="F1953" s="3">
        <f t="shared" si="1951"/>
        <v>2484.8070000000002</v>
      </c>
    </row>
    <row r="1954" spans="1:6" x14ac:dyDescent="0.2">
      <c r="A1954">
        <v>1953</v>
      </c>
      <c r="B1954">
        <v>793</v>
      </c>
      <c r="C1954" s="3">
        <f t="shared" ref="C1954:F1954" si="1952">1.3*B1954</f>
        <v>1030.9000000000001</v>
      </c>
      <c r="D1954" s="3">
        <f t="shared" si="1952"/>
        <v>1340.17</v>
      </c>
      <c r="E1954" s="3">
        <f t="shared" si="1952"/>
        <v>1742.2210000000002</v>
      </c>
      <c r="F1954" s="3">
        <f t="shared" si="1952"/>
        <v>2264.8873000000003</v>
      </c>
    </row>
    <row r="1955" spans="1:6" x14ac:dyDescent="0.2">
      <c r="A1955">
        <v>1954</v>
      </c>
      <c r="B1955">
        <v>1094</v>
      </c>
      <c r="C1955" s="3">
        <f t="shared" ref="C1955:F1955" si="1953">1.3*B1955</f>
        <v>1422.2</v>
      </c>
      <c r="D1955" s="3">
        <f t="shared" si="1953"/>
        <v>1848.8600000000001</v>
      </c>
      <c r="E1955" s="3">
        <f t="shared" si="1953"/>
        <v>2403.518</v>
      </c>
      <c r="F1955" s="3">
        <f t="shared" si="1953"/>
        <v>3124.5734000000002</v>
      </c>
    </row>
    <row r="1956" spans="1:6" x14ac:dyDescent="0.2">
      <c r="A1956">
        <v>1955</v>
      </c>
      <c r="B1956">
        <v>548</v>
      </c>
      <c r="C1956" s="3">
        <f t="shared" ref="C1956:F1956" si="1954">1.3*B1956</f>
        <v>712.4</v>
      </c>
      <c r="D1956" s="3">
        <f t="shared" si="1954"/>
        <v>926.12</v>
      </c>
      <c r="E1956" s="3">
        <f t="shared" si="1954"/>
        <v>1203.9560000000001</v>
      </c>
      <c r="F1956" s="3">
        <f t="shared" si="1954"/>
        <v>1565.1428000000003</v>
      </c>
    </row>
    <row r="1957" spans="1:6" x14ac:dyDescent="0.2">
      <c r="A1957">
        <v>1956</v>
      </c>
      <c r="B1957">
        <v>507</v>
      </c>
      <c r="C1957" s="3">
        <f t="shared" ref="C1957:F1957" si="1955">1.3*B1957</f>
        <v>659.1</v>
      </c>
      <c r="D1957" s="3">
        <f t="shared" si="1955"/>
        <v>856.83</v>
      </c>
      <c r="E1957" s="3">
        <f t="shared" si="1955"/>
        <v>1113.8790000000001</v>
      </c>
      <c r="F1957" s="3">
        <f t="shared" si="1955"/>
        <v>1448.0427000000002</v>
      </c>
    </row>
    <row r="1958" spans="1:6" x14ac:dyDescent="0.2">
      <c r="A1958">
        <v>1957</v>
      </c>
      <c r="B1958">
        <v>998</v>
      </c>
      <c r="C1958" s="3">
        <f t="shared" ref="C1958:F1958" si="1956">1.3*B1958</f>
        <v>1297.4000000000001</v>
      </c>
      <c r="D1958" s="3">
        <f t="shared" si="1956"/>
        <v>1686.6200000000001</v>
      </c>
      <c r="E1958" s="3">
        <f t="shared" si="1956"/>
        <v>2192.6060000000002</v>
      </c>
      <c r="F1958" s="3">
        <f t="shared" si="1956"/>
        <v>2850.3878000000004</v>
      </c>
    </row>
    <row r="1959" spans="1:6" x14ac:dyDescent="0.2">
      <c r="A1959">
        <v>1958</v>
      </c>
      <c r="B1959">
        <v>377</v>
      </c>
      <c r="C1959" s="3">
        <f t="shared" ref="C1959:F1959" si="1957">1.3*B1959</f>
        <v>490.1</v>
      </c>
      <c r="D1959" s="3">
        <f t="shared" si="1957"/>
        <v>637.13</v>
      </c>
      <c r="E1959" s="3">
        <f t="shared" si="1957"/>
        <v>828.26900000000001</v>
      </c>
      <c r="F1959" s="3">
        <f t="shared" si="1957"/>
        <v>1076.7497000000001</v>
      </c>
    </row>
    <row r="1960" spans="1:6" x14ac:dyDescent="0.2">
      <c r="A1960">
        <v>1959</v>
      </c>
      <c r="B1960">
        <v>592</v>
      </c>
      <c r="C1960" s="3">
        <f t="shared" ref="C1960:F1960" si="1958">1.3*B1960</f>
        <v>769.6</v>
      </c>
      <c r="D1960" s="3">
        <f t="shared" si="1958"/>
        <v>1000.48</v>
      </c>
      <c r="E1960" s="3">
        <f t="shared" si="1958"/>
        <v>1300.624</v>
      </c>
      <c r="F1960" s="3">
        <f t="shared" si="1958"/>
        <v>1690.8112000000001</v>
      </c>
    </row>
    <row r="1961" spans="1:6" x14ac:dyDescent="0.2">
      <c r="A1961">
        <v>1960</v>
      </c>
      <c r="B1961">
        <v>969</v>
      </c>
      <c r="C1961" s="3">
        <f t="shared" ref="C1961:F1961" si="1959">1.3*B1961</f>
        <v>1259.7</v>
      </c>
      <c r="D1961" s="3">
        <f t="shared" si="1959"/>
        <v>1637.6100000000001</v>
      </c>
      <c r="E1961" s="3">
        <f t="shared" si="1959"/>
        <v>2128.893</v>
      </c>
      <c r="F1961" s="3">
        <f t="shared" si="1959"/>
        <v>2767.5608999999999</v>
      </c>
    </row>
    <row r="1962" spans="1:6" x14ac:dyDescent="0.2">
      <c r="A1962">
        <v>1961</v>
      </c>
      <c r="B1962">
        <v>279</v>
      </c>
      <c r="C1962" s="3">
        <f t="shared" ref="C1962:F1962" si="1960">1.3*B1962</f>
        <v>362.7</v>
      </c>
      <c r="D1962" s="3">
        <f t="shared" si="1960"/>
        <v>471.51</v>
      </c>
      <c r="E1962" s="3">
        <f t="shared" si="1960"/>
        <v>612.96299999999997</v>
      </c>
      <c r="F1962" s="3">
        <f t="shared" si="1960"/>
        <v>796.8519</v>
      </c>
    </row>
    <row r="1963" spans="1:6" x14ac:dyDescent="0.2">
      <c r="A1963">
        <v>1962</v>
      </c>
      <c r="B1963">
        <v>402</v>
      </c>
      <c r="C1963" s="3">
        <f t="shared" ref="C1963:F1963" si="1961">1.3*B1963</f>
        <v>522.6</v>
      </c>
      <c r="D1963" s="3">
        <f t="shared" si="1961"/>
        <v>679.38000000000011</v>
      </c>
      <c r="E1963" s="3">
        <f t="shared" si="1961"/>
        <v>883.19400000000019</v>
      </c>
      <c r="F1963" s="3">
        <f t="shared" si="1961"/>
        <v>1148.1522000000002</v>
      </c>
    </row>
    <row r="1964" spans="1:6" x14ac:dyDescent="0.2">
      <c r="A1964">
        <v>1963</v>
      </c>
      <c r="B1964">
        <v>444</v>
      </c>
      <c r="C1964" s="3">
        <f t="shared" ref="C1964:F1964" si="1962">1.3*B1964</f>
        <v>577.20000000000005</v>
      </c>
      <c r="D1964" s="3">
        <f t="shared" si="1962"/>
        <v>750.36000000000013</v>
      </c>
      <c r="E1964" s="3">
        <f t="shared" si="1962"/>
        <v>975.46800000000019</v>
      </c>
      <c r="F1964" s="3">
        <f t="shared" si="1962"/>
        <v>1268.1084000000003</v>
      </c>
    </row>
    <row r="1965" spans="1:6" x14ac:dyDescent="0.2">
      <c r="A1965">
        <v>1964</v>
      </c>
      <c r="B1965">
        <v>1038</v>
      </c>
      <c r="C1965" s="3">
        <f t="shared" ref="C1965:F1965" si="1963">1.3*B1965</f>
        <v>1349.4</v>
      </c>
      <c r="D1965" s="3">
        <f t="shared" si="1963"/>
        <v>1754.2200000000003</v>
      </c>
      <c r="E1965" s="3">
        <f t="shared" si="1963"/>
        <v>2280.4860000000003</v>
      </c>
      <c r="F1965" s="3">
        <f t="shared" si="1963"/>
        <v>2964.6318000000006</v>
      </c>
    </row>
    <row r="1966" spans="1:6" x14ac:dyDescent="0.2">
      <c r="A1966">
        <v>1965</v>
      </c>
      <c r="B1966">
        <v>675</v>
      </c>
      <c r="C1966" s="3">
        <f t="shared" ref="C1966:F1966" si="1964">1.3*B1966</f>
        <v>877.5</v>
      </c>
      <c r="D1966" s="3">
        <f t="shared" si="1964"/>
        <v>1140.75</v>
      </c>
      <c r="E1966" s="3">
        <f t="shared" si="1964"/>
        <v>1482.9750000000001</v>
      </c>
      <c r="F1966" s="3">
        <f t="shared" si="1964"/>
        <v>1927.8675000000003</v>
      </c>
    </row>
    <row r="1967" spans="1:6" x14ac:dyDescent="0.2">
      <c r="A1967">
        <v>1966</v>
      </c>
      <c r="B1967">
        <v>612</v>
      </c>
      <c r="C1967" s="3">
        <f t="shared" ref="C1967:F1967" si="1965">1.3*B1967</f>
        <v>795.6</v>
      </c>
      <c r="D1967" s="3">
        <f t="shared" si="1965"/>
        <v>1034.28</v>
      </c>
      <c r="E1967" s="3">
        <f t="shared" si="1965"/>
        <v>1344.5640000000001</v>
      </c>
      <c r="F1967" s="3">
        <f t="shared" si="1965"/>
        <v>1747.9332000000002</v>
      </c>
    </row>
    <row r="1968" spans="1:6" x14ac:dyDescent="0.2">
      <c r="A1968">
        <v>1967</v>
      </c>
      <c r="B1968">
        <v>297</v>
      </c>
      <c r="C1968" s="3">
        <f t="shared" ref="C1968:F1968" si="1966">1.3*B1968</f>
        <v>386.1</v>
      </c>
      <c r="D1968" s="3">
        <f t="shared" si="1966"/>
        <v>501.93000000000006</v>
      </c>
      <c r="E1968" s="3">
        <f t="shared" si="1966"/>
        <v>652.50900000000013</v>
      </c>
      <c r="F1968" s="3">
        <f t="shared" si="1966"/>
        <v>848.26170000000025</v>
      </c>
    </row>
    <row r="1969" spans="1:6" x14ac:dyDescent="0.2">
      <c r="A1969">
        <v>1968</v>
      </c>
      <c r="B1969">
        <v>272</v>
      </c>
      <c r="C1969" s="3">
        <f t="shared" ref="C1969:F1969" si="1967">1.3*B1969</f>
        <v>353.6</v>
      </c>
      <c r="D1969" s="3">
        <f t="shared" si="1967"/>
        <v>459.68000000000006</v>
      </c>
      <c r="E1969" s="3">
        <f t="shared" si="1967"/>
        <v>597.58400000000006</v>
      </c>
      <c r="F1969" s="3">
        <f t="shared" si="1967"/>
        <v>776.8592000000001</v>
      </c>
    </row>
    <row r="1970" spans="1:6" x14ac:dyDescent="0.2">
      <c r="A1970">
        <v>1969</v>
      </c>
      <c r="B1970">
        <v>383</v>
      </c>
      <c r="C1970" s="3">
        <f t="shared" ref="C1970:F1970" si="1968">1.3*B1970</f>
        <v>497.90000000000003</v>
      </c>
      <c r="D1970" s="3">
        <f t="shared" si="1968"/>
        <v>647.2700000000001</v>
      </c>
      <c r="E1970" s="3">
        <f t="shared" si="1968"/>
        <v>841.45100000000014</v>
      </c>
      <c r="F1970" s="3">
        <f t="shared" si="1968"/>
        <v>1093.8863000000001</v>
      </c>
    </row>
    <row r="1971" spans="1:6" x14ac:dyDescent="0.2">
      <c r="A1971">
        <v>1970</v>
      </c>
      <c r="B1971">
        <v>1129</v>
      </c>
      <c r="C1971" s="3">
        <f t="shared" ref="C1971:F1971" si="1969">1.3*B1971</f>
        <v>1467.7</v>
      </c>
      <c r="D1971" s="3">
        <f t="shared" si="1969"/>
        <v>1908.0100000000002</v>
      </c>
      <c r="E1971" s="3">
        <f t="shared" si="1969"/>
        <v>2480.4130000000005</v>
      </c>
      <c r="F1971" s="3">
        <f t="shared" si="1969"/>
        <v>3224.5369000000005</v>
      </c>
    </row>
    <row r="1972" spans="1:6" x14ac:dyDescent="0.2">
      <c r="A1972">
        <v>1971</v>
      </c>
      <c r="B1972">
        <v>975</v>
      </c>
      <c r="C1972" s="3">
        <f t="shared" ref="C1972:F1972" si="1970">1.3*B1972</f>
        <v>1267.5</v>
      </c>
      <c r="D1972" s="3">
        <f t="shared" si="1970"/>
        <v>1647.75</v>
      </c>
      <c r="E1972" s="3">
        <f t="shared" si="1970"/>
        <v>2142.0750000000003</v>
      </c>
      <c r="F1972" s="3">
        <f t="shared" si="1970"/>
        <v>2784.6975000000007</v>
      </c>
    </row>
    <row r="1973" spans="1:6" x14ac:dyDescent="0.2">
      <c r="A1973">
        <v>1972</v>
      </c>
      <c r="B1973">
        <v>413</v>
      </c>
      <c r="C1973" s="3">
        <f t="shared" ref="C1973:F1973" si="1971">1.3*B1973</f>
        <v>536.9</v>
      </c>
      <c r="D1973" s="3">
        <f t="shared" si="1971"/>
        <v>697.97</v>
      </c>
      <c r="E1973" s="3">
        <f t="shared" si="1971"/>
        <v>907.3610000000001</v>
      </c>
      <c r="F1973" s="3">
        <f t="shared" si="1971"/>
        <v>1179.5693000000001</v>
      </c>
    </row>
    <row r="1974" spans="1:6" x14ac:dyDescent="0.2">
      <c r="A1974">
        <v>1973</v>
      </c>
      <c r="B1974">
        <v>869</v>
      </c>
      <c r="C1974" s="3">
        <f t="shared" ref="C1974:F1974" si="1972">1.3*B1974</f>
        <v>1129.7</v>
      </c>
      <c r="D1974" s="3">
        <f t="shared" si="1972"/>
        <v>1468.6100000000001</v>
      </c>
      <c r="E1974" s="3">
        <f t="shared" si="1972"/>
        <v>1909.1930000000002</v>
      </c>
      <c r="F1974" s="3">
        <f t="shared" si="1972"/>
        <v>2481.9509000000003</v>
      </c>
    </row>
    <row r="1975" spans="1:6" x14ac:dyDescent="0.2">
      <c r="A1975">
        <v>1974</v>
      </c>
      <c r="B1975">
        <v>676</v>
      </c>
      <c r="C1975" s="3">
        <f t="shared" ref="C1975:F1975" si="1973">1.3*B1975</f>
        <v>878.80000000000007</v>
      </c>
      <c r="D1975" s="3">
        <f t="shared" si="1973"/>
        <v>1142.44</v>
      </c>
      <c r="E1975" s="3">
        <f t="shared" si="1973"/>
        <v>1485.172</v>
      </c>
      <c r="F1975" s="3">
        <f t="shared" si="1973"/>
        <v>1930.7236</v>
      </c>
    </row>
    <row r="1976" spans="1:6" x14ac:dyDescent="0.2">
      <c r="A1976">
        <v>1975</v>
      </c>
      <c r="B1976">
        <v>578</v>
      </c>
      <c r="C1976" s="3">
        <f t="shared" ref="C1976:F1976" si="1974">1.3*B1976</f>
        <v>751.4</v>
      </c>
      <c r="D1976" s="3">
        <f t="shared" si="1974"/>
        <v>976.82</v>
      </c>
      <c r="E1976" s="3">
        <f t="shared" si="1974"/>
        <v>1269.8660000000002</v>
      </c>
      <c r="F1976" s="3">
        <f t="shared" si="1974"/>
        <v>1650.8258000000003</v>
      </c>
    </row>
    <row r="1977" spans="1:6" x14ac:dyDescent="0.2">
      <c r="A1977">
        <v>1976</v>
      </c>
      <c r="B1977">
        <v>285</v>
      </c>
      <c r="C1977" s="3">
        <f t="shared" ref="C1977:F1977" si="1975">1.3*B1977</f>
        <v>370.5</v>
      </c>
      <c r="D1977" s="3">
        <f t="shared" si="1975"/>
        <v>481.65000000000003</v>
      </c>
      <c r="E1977" s="3">
        <f t="shared" si="1975"/>
        <v>626.1450000000001</v>
      </c>
      <c r="F1977" s="3">
        <f t="shared" si="1975"/>
        <v>813.98850000000016</v>
      </c>
    </row>
    <row r="1978" spans="1:6" x14ac:dyDescent="0.2">
      <c r="A1978">
        <v>1977</v>
      </c>
      <c r="B1978">
        <v>623</v>
      </c>
      <c r="C1978" s="3">
        <f t="shared" ref="C1978:F1978" si="1976">1.3*B1978</f>
        <v>809.9</v>
      </c>
      <c r="D1978" s="3">
        <f t="shared" si="1976"/>
        <v>1052.8700000000001</v>
      </c>
      <c r="E1978" s="3">
        <f t="shared" si="1976"/>
        <v>1368.7310000000002</v>
      </c>
      <c r="F1978" s="3">
        <f t="shared" si="1976"/>
        <v>1779.3503000000003</v>
      </c>
    </row>
    <row r="1979" spans="1:6" x14ac:dyDescent="0.2">
      <c r="A1979">
        <v>1978</v>
      </c>
      <c r="B1979">
        <v>287</v>
      </c>
      <c r="C1979" s="3">
        <f t="shared" ref="C1979:F1979" si="1977">1.3*B1979</f>
        <v>373.1</v>
      </c>
      <c r="D1979" s="3">
        <f t="shared" si="1977"/>
        <v>485.03000000000003</v>
      </c>
      <c r="E1979" s="3">
        <f t="shared" si="1977"/>
        <v>630.5390000000001</v>
      </c>
      <c r="F1979" s="3">
        <f t="shared" si="1977"/>
        <v>819.70070000000021</v>
      </c>
    </row>
    <row r="1980" spans="1:6" x14ac:dyDescent="0.2">
      <c r="A1980">
        <v>1979</v>
      </c>
      <c r="B1980">
        <v>263</v>
      </c>
      <c r="C1980" s="3">
        <f t="shared" ref="C1980:F1980" si="1978">1.3*B1980</f>
        <v>341.90000000000003</v>
      </c>
      <c r="D1980" s="3">
        <f t="shared" si="1978"/>
        <v>444.47000000000008</v>
      </c>
      <c r="E1980" s="3">
        <f t="shared" si="1978"/>
        <v>577.81100000000015</v>
      </c>
      <c r="F1980" s="3">
        <f t="shared" si="1978"/>
        <v>751.15430000000026</v>
      </c>
    </row>
    <row r="1981" spans="1:6" x14ac:dyDescent="0.2">
      <c r="A1981">
        <v>1980</v>
      </c>
      <c r="B1981">
        <v>903</v>
      </c>
      <c r="C1981" s="3">
        <f t="shared" ref="C1981:F1981" si="1979">1.3*B1981</f>
        <v>1173.9000000000001</v>
      </c>
      <c r="D1981" s="3">
        <f t="shared" si="1979"/>
        <v>1526.0700000000002</v>
      </c>
      <c r="E1981" s="3">
        <f t="shared" si="1979"/>
        <v>1983.8910000000003</v>
      </c>
      <c r="F1981" s="3">
        <f t="shared" si="1979"/>
        <v>2579.0583000000006</v>
      </c>
    </row>
    <row r="1982" spans="1:6" x14ac:dyDescent="0.2">
      <c r="A1982">
        <v>1981</v>
      </c>
      <c r="B1982">
        <v>1054</v>
      </c>
      <c r="C1982" s="3">
        <f t="shared" ref="C1982:F1982" si="1980">1.3*B1982</f>
        <v>1370.2</v>
      </c>
      <c r="D1982" s="3">
        <f t="shared" si="1980"/>
        <v>1781.2600000000002</v>
      </c>
      <c r="E1982" s="3">
        <f t="shared" si="1980"/>
        <v>2315.6380000000004</v>
      </c>
      <c r="F1982" s="3">
        <f t="shared" si="1980"/>
        <v>3010.3294000000005</v>
      </c>
    </row>
    <row r="1983" spans="1:6" x14ac:dyDescent="0.2">
      <c r="A1983">
        <v>1982</v>
      </c>
      <c r="B1983">
        <v>1124</v>
      </c>
      <c r="C1983" s="3">
        <f t="shared" ref="C1983:F1983" si="1981">1.3*B1983</f>
        <v>1461.2</v>
      </c>
      <c r="D1983" s="3">
        <f t="shared" si="1981"/>
        <v>1899.5600000000002</v>
      </c>
      <c r="E1983" s="3">
        <f t="shared" si="1981"/>
        <v>2469.4280000000003</v>
      </c>
      <c r="F1983" s="3">
        <f t="shared" si="1981"/>
        <v>3210.2564000000007</v>
      </c>
    </row>
    <row r="1984" spans="1:6" x14ac:dyDescent="0.2">
      <c r="A1984">
        <v>1983</v>
      </c>
      <c r="B1984">
        <v>488</v>
      </c>
      <c r="C1984" s="3">
        <f t="shared" ref="C1984:F1984" si="1982">1.3*B1984</f>
        <v>634.4</v>
      </c>
      <c r="D1984" s="3">
        <f t="shared" si="1982"/>
        <v>824.72</v>
      </c>
      <c r="E1984" s="3">
        <f t="shared" si="1982"/>
        <v>1072.136</v>
      </c>
      <c r="F1984" s="3">
        <f t="shared" si="1982"/>
        <v>1393.7768000000001</v>
      </c>
    </row>
    <row r="1985" spans="1:6" x14ac:dyDescent="0.2">
      <c r="A1985">
        <v>1984</v>
      </c>
      <c r="B1985">
        <v>245</v>
      </c>
      <c r="C1985" s="3">
        <f t="shared" ref="C1985:F1985" si="1983">1.3*B1985</f>
        <v>318.5</v>
      </c>
      <c r="D1985" s="3">
        <f t="shared" si="1983"/>
        <v>414.05</v>
      </c>
      <c r="E1985" s="3">
        <f t="shared" si="1983"/>
        <v>538.26499999999999</v>
      </c>
      <c r="F1985" s="3">
        <f t="shared" si="1983"/>
        <v>699.74450000000002</v>
      </c>
    </row>
    <row r="1986" spans="1:6" x14ac:dyDescent="0.2">
      <c r="A1986">
        <v>1985</v>
      </c>
      <c r="B1986">
        <v>574</v>
      </c>
      <c r="C1986" s="3">
        <f t="shared" ref="C1986:F1986" si="1984">1.3*B1986</f>
        <v>746.2</v>
      </c>
      <c r="D1986" s="3">
        <f t="shared" si="1984"/>
        <v>970.06000000000006</v>
      </c>
      <c r="E1986" s="3">
        <f t="shared" si="1984"/>
        <v>1261.0780000000002</v>
      </c>
      <c r="F1986" s="3">
        <f t="shared" si="1984"/>
        <v>1639.4014000000004</v>
      </c>
    </row>
    <row r="1987" spans="1:6" x14ac:dyDescent="0.2">
      <c r="A1987">
        <v>1986</v>
      </c>
      <c r="B1987">
        <v>1188</v>
      </c>
      <c r="C1987" s="3">
        <f t="shared" ref="C1987:F1987" si="1985">1.3*B1987</f>
        <v>1544.4</v>
      </c>
      <c r="D1987" s="3">
        <f t="shared" si="1985"/>
        <v>2007.7200000000003</v>
      </c>
      <c r="E1987" s="3">
        <f t="shared" si="1985"/>
        <v>2610.0360000000005</v>
      </c>
      <c r="F1987" s="3">
        <f t="shared" si="1985"/>
        <v>3393.046800000001</v>
      </c>
    </row>
    <row r="1988" spans="1:6" x14ac:dyDescent="0.2">
      <c r="A1988">
        <v>1987</v>
      </c>
      <c r="B1988">
        <v>956</v>
      </c>
      <c r="C1988" s="3">
        <f t="shared" ref="C1988:F1988" si="1986">1.3*B1988</f>
        <v>1242.8</v>
      </c>
      <c r="D1988" s="3">
        <f t="shared" si="1986"/>
        <v>1615.64</v>
      </c>
      <c r="E1988" s="3">
        <f t="shared" si="1986"/>
        <v>2100.3320000000003</v>
      </c>
      <c r="F1988" s="3">
        <f t="shared" si="1986"/>
        <v>2730.4316000000003</v>
      </c>
    </row>
    <row r="1989" spans="1:6" x14ac:dyDescent="0.2">
      <c r="A1989">
        <v>1988</v>
      </c>
      <c r="B1989">
        <v>594</v>
      </c>
      <c r="C1989" s="3">
        <f t="shared" ref="C1989:F1989" si="1987">1.3*B1989</f>
        <v>772.2</v>
      </c>
      <c r="D1989" s="3">
        <f t="shared" si="1987"/>
        <v>1003.8600000000001</v>
      </c>
      <c r="E1989" s="3">
        <f t="shared" si="1987"/>
        <v>1305.0180000000003</v>
      </c>
      <c r="F1989" s="3">
        <f t="shared" si="1987"/>
        <v>1696.5234000000005</v>
      </c>
    </row>
    <row r="1990" spans="1:6" x14ac:dyDescent="0.2">
      <c r="A1990">
        <v>1989</v>
      </c>
      <c r="B1990">
        <v>1193</v>
      </c>
      <c r="C1990" s="3">
        <f t="shared" ref="C1990:F1990" si="1988">1.3*B1990</f>
        <v>1550.9</v>
      </c>
      <c r="D1990" s="3">
        <f t="shared" si="1988"/>
        <v>2016.1700000000003</v>
      </c>
      <c r="E1990" s="3">
        <f t="shared" si="1988"/>
        <v>2621.0210000000006</v>
      </c>
      <c r="F1990" s="3">
        <f t="shared" si="1988"/>
        <v>3407.3273000000008</v>
      </c>
    </row>
    <row r="1991" spans="1:6" x14ac:dyDescent="0.2">
      <c r="A1991">
        <v>1990</v>
      </c>
      <c r="B1991">
        <v>1026</v>
      </c>
      <c r="C1991" s="3">
        <f t="shared" ref="C1991:F1991" si="1989">1.3*B1991</f>
        <v>1333.8</v>
      </c>
      <c r="D1991" s="3">
        <f t="shared" si="1989"/>
        <v>1733.94</v>
      </c>
      <c r="E1991" s="3">
        <f t="shared" si="1989"/>
        <v>2254.1220000000003</v>
      </c>
      <c r="F1991" s="3">
        <f t="shared" si="1989"/>
        <v>2930.3586000000005</v>
      </c>
    </row>
    <row r="1992" spans="1:6" x14ac:dyDescent="0.2">
      <c r="A1992">
        <v>1991</v>
      </c>
      <c r="B1992">
        <v>892</v>
      </c>
      <c r="C1992" s="3">
        <f t="shared" ref="C1992:F1992" si="1990">1.3*B1992</f>
        <v>1159.6000000000001</v>
      </c>
      <c r="D1992" s="3">
        <f t="shared" si="1990"/>
        <v>1507.4800000000002</v>
      </c>
      <c r="E1992" s="3">
        <f t="shared" si="1990"/>
        <v>1959.7240000000004</v>
      </c>
      <c r="F1992" s="3">
        <f t="shared" si="1990"/>
        <v>2547.6412000000005</v>
      </c>
    </row>
    <row r="1993" spans="1:6" x14ac:dyDescent="0.2">
      <c r="A1993">
        <v>1992</v>
      </c>
      <c r="B1993">
        <v>815</v>
      </c>
      <c r="C1993" s="3">
        <f t="shared" ref="C1993:F1993" si="1991">1.3*B1993</f>
        <v>1059.5</v>
      </c>
      <c r="D1993" s="3">
        <f t="shared" si="1991"/>
        <v>1377.3500000000001</v>
      </c>
      <c r="E1993" s="3">
        <f t="shared" si="1991"/>
        <v>1790.5550000000003</v>
      </c>
      <c r="F1993" s="3">
        <f t="shared" si="1991"/>
        <v>2327.7215000000006</v>
      </c>
    </row>
    <row r="1994" spans="1:6" x14ac:dyDescent="0.2">
      <c r="A1994">
        <v>1993</v>
      </c>
      <c r="B1994">
        <v>893</v>
      </c>
      <c r="C1994" s="3">
        <f t="shared" ref="C1994:F1994" si="1992">1.3*B1994</f>
        <v>1160.9000000000001</v>
      </c>
      <c r="D1994" s="3">
        <f t="shared" si="1992"/>
        <v>1509.17</v>
      </c>
      <c r="E1994" s="3">
        <f t="shared" si="1992"/>
        <v>1961.921</v>
      </c>
      <c r="F1994" s="3">
        <f t="shared" si="1992"/>
        <v>2550.4973</v>
      </c>
    </row>
    <row r="1995" spans="1:6" x14ac:dyDescent="0.2">
      <c r="A1995">
        <v>1994</v>
      </c>
      <c r="B1995">
        <v>1166</v>
      </c>
      <c r="C1995" s="3">
        <f t="shared" ref="C1995:F1995" si="1993">1.3*B1995</f>
        <v>1515.8</v>
      </c>
      <c r="D1995" s="3">
        <f t="shared" si="1993"/>
        <v>1970.54</v>
      </c>
      <c r="E1995" s="3">
        <f t="shared" si="1993"/>
        <v>2561.7020000000002</v>
      </c>
      <c r="F1995" s="3">
        <f t="shared" si="1993"/>
        <v>3330.2126000000003</v>
      </c>
    </row>
    <row r="1996" spans="1:6" x14ac:dyDescent="0.2">
      <c r="A1996">
        <v>1995</v>
      </c>
      <c r="B1996">
        <v>746</v>
      </c>
      <c r="C1996" s="3">
        <f t="shared" ref="C1996:F1996" si="1994">1.3*B1996</f>
        <v>969.80000000000007</v>
      </c>
      <c r="D1996" s="3">
        <f t="shared" si="1994"/>
        <v>1260.7400000000002</v>
      </c>
      <c r="E1996" s="3">
        <f t="shared" si="1994"/>
        <v>1638.9620000000004</v>
      </c>
      <c r="F1996" s="3">
        <f t="shared" si="1994"/>
        <v>2130.6506000000008</v>
      </c>
    </row>
    <row r="1997" spans="1:6" x14ac:dyDescent="0.2">
      <c r="A1997">
        <v>1996</v>
      </c>
      <c r="B1997">
        <v>1079</v>
      </c>
      <c r="C1997" s="3">
        <f t="shared" ref="C1997:F1997" si="1995">1.3*B1997</f>
        <v>1402.7</v>
      </c>
      <c r="D1997" s="3">
        <f t="shared" si="1995"/>
        <v>1823.5100000000002</v>
      </c>
      <c r="E1997" s="3">
        <f t="shared" si="1995"/>
        <v>2370.5630000000006</v>
      </c>
      <c r="F1997" s="3">
        <f t="shared" si="1995"/>
        <v>3081.7319000000007</v>
      </c>
    </row>
    <row r="1998" spans="1:6" x14ac:dyDescent="0.2">
      <c r="A1998">
        <v>1997</v>
      </c>
      <c r="B1998">
        <v>838</v>
      </c>
      <c r="C1998" s="3">
        <f t="shared" ref="C1998:F1998" si="1996">1.3*B1998</f>
        <v>1089.4000000000001</v>
      </c>
      <c r="D1998" s="3">
        <f t="shared" si="1996"/>
        <v>1416.2200000000003</v>
      </c>
      <c r="E1998" s="3">
        <f t="shared" si="1996"/>
        <v>1841.0860000000005</v>
      </c>
      <c r="F1998" s="3">
        <f t="shared" si="1996"/>
        <v>2393.4118000000008</v>
      </c>
    </row>
    <row r="1999" spans="1:6" x14ac:dyDescent="0.2">
      <c r="A1999">
        <v>1998</v>
      </c>
      <c r="B1999">
        <v>1153</v>
      </c>
      <c r="C1999" s="3">
        <f t="shared" ref="C1999:F1999" si="1997">1.3*B1999</f>
        <v>1498.9</v>
      </c>
      <c r="D1999" s="3">
        <f t="shared" si="1997"/>
        <v>1948.5700000000002</v>
      </c>
      <c r="E1999" s="3">
        <f t="shared" si="1997"/>
        <v>2533.1410000000001</v>
      </c>
      <c r="F1999" s="3">
        <f t="shared" si="1997"/>
        <v>3293.0833000000002</v>
      </c>
    </row>
    <row r="2000" spans="1:6" x14ac:dyDescent="0.2">
      <c r="A2000">
        <v>1999</v>
      </c>
      <c r="B2000">
        <v>296</v>
      </c>
      <c r="C2000" s="3">
        <f t="shared" ref="C2000:F2000" si="1998">1.3*B2000</f>
        <v>384.8</v>
      </c>
      <c r="D2000" s="3">
        <f t="shared" si="1998"/>
        <v>500.24</v>
      </c>
      <c r="E2000" s="3">
        <f t="shared" si="1998"/>
        <v>650.31200000000001</v>
      </c>
      <c r="F2000" s="3">
        <f t="shared" si="1998"/>
        <v>845.40560000000005</v>
      </c>
    </row>
    <row r="2001" spans="1:6" x14ac:dyDescent="0.2">
      <c r="A2001">
        <v>2000</v>
      </c>
      <c r="B2001">
        <v>984</v>
      </c>
      <c r="C2001" s="3">
        <f t="shared" ref="C2001:F2001" si="1999">1.3*B2001</f>
        <v>1279.2</v>
      </c>
      <c r="D2001" s="3">
        <f t="shared" si="1999"/>
        <v>1662.96</v>
      </c>
      <c r="E2001" s="3">
        <f t="shared" si="1999"/>
        <v>2161.848</v>
      </c>
      <c r="F2001" s="3">
        <f t="shared" si="1999"/>
        <v>2810.4023999999999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39"/>
  <sheetViews>
    <sheetView tabSelected="1" topLeftCell="F1" workbookViewId="0">
      <selection activeCell="M18" sqref="M18:M20"/>
    </sheetView>
  </sheetViews>
  <sheetFormatPr defaultRowHeight="12.75" x14ac:dyDescent="0.2"/>
  <cols>
    <col min="1" max="1" width="22" bestFit="1" customWidth="1"/>
    <col min="2" max="2" width="15.85546875" customWidth="1"/>
    <col min="3" max="3" width="21.7109375" bestFit="1" customWidth="1"/>
    <col min="4" max="4" width="11.5703125" bestFit="1" customWidth="1"/>
    <col min="5" max="6" width="11.5703125" customWidth="1"/>
    <col min="10" max="11" width="12.5703125" bestFit="1" customWidth="1"/>
    <col min="12" max="13" width="19.85546875" bestFit="1" customWidth="1"/>
    <col min="14" max="14" width="17.28515625" bestFit="1" customWidth="1"/>
    <col min="17" max="17" width="17.28515625" bestFit="1" customWidth="1"/>
  </cols>
  <sheetData>
    <row r="1" spans="1:17" x14ac:dyDescent="0.2">
      <c r="A1" s="5"/>
      <c r="B1" s="139" t="s">
        <v>18</v>
      </c>
      <c r="C1" s="140"/>
      <c r="D1" s="140"/>
      <c r="E1" s="140"/>
      <c r="F1" s="141"/>
      <c r="I1" s="5"/>
      <c r="J1" s="139" t="s">
        <v>18</v>
      </c>
      <c r="K1" s="140"/>
      <c r="L1" s="140"/>
      <c r="M1" s="140"/>
      <c r="N1" s="141"/>
      <c r="P1" s="93"/>
      <c r="Q1" s="93"/>
    </row>
    <row r="2" spans="1:17" x14ac:dyDescent="0.2">
      <c r="A2" s="11" t="s">
        <v>17</v>
      </c>
      <c r="B2" s="8" t="s">
        <v>23</v>
      </c>
      <c r="C2" s="48" t="s">
        <v>24</v>
      </c>
      <c r="D2" s="9" t="s">
        <v>33</v>
      </c>
      <c r="E2" s="24" t="s">
        <v>25</v>
      </c>
      <c r="F2" s="24" t="s">
        <v>51</v>
      </c>
      <c r="I2" s="11" t="s">
        <v>17</v>
      </c>
      <c r="J2" s="8" t="s">
        <v>23</v>
      </c>
      <c r="K2" s="48" t="s">
        <v>24</v>
      </c>
      <c r="L2" s="9" t="s">
        <v>33</v>
      </c>
      <c r="M2" s="24" t="s">
        <v>25</v>
      </c>
      <c r="N2" s="24" t="s">
        <v>51</v>
      </c>
      <c r="P2" s="123"/>
      <c r="Q2" s="20"/>
    </row>
    <row r="3" spans="1:17" x14ac:dyDescent="0.2">
      <c r="A3" s="6">
        <v>1</v>
      </c>
      <c r="B3" s="10">
        <v>23770</v>
      </c>
      <c r="C3" s="23">
        <v>23753</v>
      </c>
      <c r="D3" s="7">
        <v>23765</v>
      </c>
      <c r="E3" s="28">
        <v>23762</v>
      </c>
      <c r="F3" s="7">
        <v>23767</v>
      </c>
      <c r="I3" s="6">
        <v>1</v>
      </c>
      <c r="J3" s="131">
        <v>439613</v>
      </c>
      <c r="K3" s="132">
        <v>439614</v>
      </c>
      <c r="L3" s="110">
        <v>439607</v>
      </c>
      <c r="M3" s="135">
        <v>439612</v>
      </c>
      <c r="N3" s="98">
        <v>439612</v>
      </c>
      <c r="P3" s="14"/>
      <c r="Q3" s="107"/>
    </row>
    <row r="4" spans="1:17" x14ac:dyDescent="0.2">
      <c r="A4" s="6">
        <v>2</v>
      </c>
      <c r="B4" s="10">
        <v>23773.100097656301</v>
      </c>
      <c r="C4" s="23">
        <v>23769.199890136701</v>
      </c>
      <c r="D4" s="7">
        <v>23766.599945068399</v>
      </c>
      <c r="E4" s="28">
        <v>23774.400024414099</v>
      </c>
      <c r="F4" s="7">
        <v>23766.600250244101</v>
      </c>
      <c r="I4" s="6">
        <v>2</v>
      </c>
      <c r="J4" s="108">
        <v>439609.30017089797</v>
      </c>
      <c r="K4" s="109">
        <v>439609.30032348598</v>
      </c>
      <c r="L4" s="110">
        <v>439614.500366211</v>
      </c>
      <c r="M4" s="135">
        <v>439611.89996337902</v>
      </c>
      <c r="N4" s="99">
        <v>439611.89971923799</v>
      </c>
      <c r="P4" s="14"/>
      <c r="Q4" s="107"/>
    </row>
    <row r="5" spans="1:17" x14ac:dyDescent="0.2">
      <c r="A5" s="6">
        <v>3</v>
      </c>
      <c r="B5" s="10">
        <v>23751.259857177702</v>
      </c>
      <c r="C5" s="23">
        <v>23771.5400695801</v>
      </c>
      <c r="D5" s="7">
        <v>23791.819946289099</v>
      </c>
      <c r="E5" s="28">
        <v>23764.779846191399</v>
      </c>
      <c r="F5" s="7">
        <v>23766.470153808601</v>
      </c>
      <c r="I5" s="6">
        <v>3</v>
      </c>
      <c r="J5" s="108">
        <v>439607.87075805699</v>
      </c>
      <c r="K5" s="109">
        <v>439611.25006103498</v>
      </c>
      <c r="L5" s="110">
        <v>439618.00988769502</v>
      </c>
      <c r="M5" s="135">
        <v>439612.94073486299</v>
      </c>
      <c r="N5" s="99">
        <v>439611.25024414097</v>
      </c>
      <c r="P5" s="14"/>
      <c r="Q5" s="107"/>
    </row>
    <row r="6" spans="1:17" x14ac:dyDescent="0.2">
      <c r="A6" s="6">
        <v>4</v>
      </c>
      <c r="B6" s="10">
        <v>23784.721832275402</v>
      </c>
      <c r="C6" s="23">
        <v>23778.131317138701</v>
      </c>
      <c r="D6" s="7">
        <v>23747.372924804698</v>
      </c>
      <c r="E6" s="28">
        <v>23756.160980224598</v>
      </c>
      <c r="F6" s="7">
        <v>23764.9491577148</v>
      </c>
      <c r="I6" s="6">
        <v>4</v>
      </c>
      <c r="J6" s="108">
        <v>439615.306274414</v>
      </c>
      <c r="K6" s="109">
        <v>439610.91250610398</v>
      </c>
      <c r="L6" s="110">
        <v>439608.71514892601</v>
      </c>
      <c r="M6" s="135">
        <v>439610.91397094697</v>
      </c>
      <c r="N6" s="99">
        <v>439613.10812377901</v>
      </c>
      <c r="P6" s="14"/>
      <c r="Q6" s="107"/>
    </row>
    <row r="7" spans="1:17" x14ac:dyDescent="0.2">
      <c r="A7" s="6">
        <v>5</v>
      </c>
      <c r="B7" s="10">
        <v>23742.759338378899</v>
      </c>
      <c r="C7" s="23">
        <v>23774.176391601599</v>
      </c>
      <c r="D7" s="7">
        <v>23751.327453613299</v>
      </c>
      <c r="E7" s="28">
        <v>23777.032409668001</v>
      </c>
      <c r="F7" s="7">
        <v>23765.608215331999</v>
      </c>
      <c r="I7" s="6">
        <v>5</v>
      </c>
      <c r="J7" s="133">
        <v>439616.62548828102</v>
      </c>
      <c r="K7" s="134">
        <v>439613.76928710903</v>
      </c>
      <c r="L7" s="110">
        <v>439613.77020263701</v>
      </c>
      <c r="M7" s="135">
        <v>439610.91162109398</v>
      </c>
      <c r="N7" s="100">
        <v>439610.91229248</v>
      </c>
      <c r="P7" s="14"/>
      <c r="Q7" s="107"/>
    </row>
    <row r="8" spans="1:17" x14ac:dyDescent="0.2">
      <c r="A8" s="16" t="s">
        <v>12</v>
      </c>
      <c r="B8" s="19">
        <f t="array" ref="B8">MAX(ABS(B3:B7/AVERAGE(B3:B7))) - 1</f>
        <v>8.5647583747849865E-4</v>
      </c>
      <c r="C8" s="49">
        <f t="array" ref="C8">MAX(ABS(C3:C7/AVERAGE(C3:C7))) - 1</f>
        <v>3.7535044800862671E-4</v>
      </c>
      <c r="D8" s="67">
        <f t="array" ref="D8">MAX(ABS(D3:D7/AVERAGE(D3:D7))) - 1</f>
        <v>1.1528111210183933E-3</v>
      </c>
      <c r="E8" s="29">
        <f t="array" ref="E8">MAX(ABS(E3:E7/AVERAGE(E3:E7))) - 1</f>
        <v>4.2739138894254403E-4</v>
      </c>
      <c r="F8" s="18">
        <f t="array" ref="F8">MAX(ABS(F3:F7/AVERAGE(F3:F7))) - 1</f>
        <v>3.6793737290485851E-5</v>
      </c>
      <c r="I8" s="16" t="s">
        <v>12</v>
      </c>
      <c r="J8" s="19">
        <f t="array" ref="J8">MAX(ABS(J3:J7/AVERAGE(J3:J7))) - 1</f>
        <v>9.5651299973908976E-6</v>
      </c>
      <c r="K8" s="92">
        <f t="array" ref="K8">MAX(ABS(K3:K7/AVERAGE(K3:K7))) - 1</f>
        <v>4.8987862149019179E-6</v>
      </c>
      <c r="L8" s="67">
        <f t="array" ref="L8">MAX(ABS(L3:L7/AVERAGE(L3:L7))) - 1</f>
        <v>1.276298533059439E-5</v>
      </c>
      <c r="M8" s="127">
        <f t="array" ref="M8">MAX(ABS(M3:M7/AVERAGE(M3:M7))) - 1</f>
        <v>2.7466892145167066E-6</v>
      </c>
      <c r="N8" s="128">
        <f t="array" ref="N8">MAX(ABS(N3:N7/AVERAGE(N3:N7))) - 1</f>
        <v>2.8981200066446888E-6</v>
      </c>
      <c r="P8" s="123"/>
      <c r="Q8" s="124"/>
    </row>
    <row r="9" spans="1:17" x14ac:dyDescent="0.2">
      <c r="A9" s="11" t="s">
        <v>19</v>
      </c>
      <c r="B9" s="15">
        <f>MAX(B3:B7)-MIN(B3:B7)</f>
        <v>41.962493896502565</v>
      </c>
      <c r="C9" s="50">
        <f>MAX(C3:C7)-MIN(C3:C7)</f>
        <v>25.131317138700979</v>
      </c>
      <c r="D9" s="72">
        <f>MAX(D3:D7)-MIN(D3:D7)</f>
        <v>44.447021484400466</v>
      </c>
      <c r="E9" s="30">
        <f>MAX(E3:E7)-MIN(E3:E7)</f>
        <v>20.871429443403031</v>
      </c>
      <c r="F9" s="32">
        <f>MAX(F3:F7)-MIN(F3:F7)</f>
        <v>2.0508422851999057</v>
      </c>
      <c r="I9" s="11" t="s">
        <v>19</v>
      </c>
      <c r="J9" s="121">
        <f>MAX(J3:J7)-MIN(J3:J7)</f>
        <v>8.7547302240272984</v>
      </c>
      <c r="K9" s="122">
        <f>MAX(K3:K7)-MIN(K3:K7)</f>
        <v>4.699676514021121</v>
      </c>
      <c r="L9" s="96">
        <f>MAX(L3:L7)-MIN(L3:L7)</f>
        <v>11.009887695021462</v>
      </c>
      <c r="M9" s="117">
        <f>MAX(M3:M7)-MIN(M3:M7)</f>
        <v>2.0291137690073811</v>
      </c>
      <c r="N9" s="102">
        <f>MAX(N3:N7)-MIN(N3:N7)</f>
        <v>2.195831299002748</v>
      </c>
      <c r="P9" s="123"/>
      <c r="Q9" s="125"/>
    </row>
    <row r="10" spans="1:17" x14ac:dyDescent="0.2">
      <c r="A10" s="13" t="s">
        <v>13</v>
      </c>
      <c r="B10" s="10">
        <f>MIN(B3:B7)</f>
        <v>23742.759338378899</v>
      </c>
      <c r="C10" s="23">
        <f>MIN(C3:C7)</f>
        <v>23753</v>
      </c>
      <c r="D10" s="7">
        <f>MIN(D3:D7)</f>
        <v>23747.372924804698</v>
      </c>
      <c r="E10" s="28">
        <f>MIN(E3:E7)</f>
        <v>23756.160980224598</v>
      </c>
      <c r="F10" s="7">
        <f>MIN(F3:F7)</f>
        <v>23764.9491577148</v>
      </c>
      <c r="I10" s="13" t="s">
        <v>13</v>
      </c>
      <c r="J10" s="108">
        <f>MIN(J3:J7)</f>
        <v>439607.87075805699</v>
      </c>
      <c r="K10" s="109">
        <f>MIN(K3:K7)</f>
        <v>439609.30032348598</v>
      </c>
      <c r="L10" s="110">
        <f>MIN(L3:L7)</f>
        <v>439607</v>
      </c>
      <c r="M10" s="99">
        <f>MIN(M3:M7)</f>
        <v>439610.91162109398</v>
      </c>
      <c r="N10" s="130">
        <f>MIN(N3:N7)</f>
        <v>439610.91229248</v>
      </c>
      <c r="P10" s="123"/>
      <c r="Q10" s="23"/>
    </row>
    <row r="11" spans="1:17" x14ac:dyDescent="0.2">
      <c r="A11" s="13" t="s">
        <v>14</v>
      </c>
      <c r="B11" s="10">
        <f>AVERAGE(B3:B7)</f>
        <v>23764.368225097664</v>
      </c>
      <c r="C11" s="23">
        <f>AVERAGE(C3:C7)</f>
        <v>23769.209533691417</v>
      </c>
      <c r="D11" s="7">
        <f>AVERAGE(D3:D7)</f>
        <v>23764.424053955103</v>
      </c>
      <c r="E11" s="28">
        <f>AVERAGE(E3:E7)</f>
        <v>23766.874652099617</v>
      </c>
      <c r="F11" s="7">
        <f>AVERAGE(F3:F7)</f>
        <v>23766.125555419902</v>
      </c>
      <c r="I11" s="13" t="s">
        <v>14</v>
      </c>
      <c r="J11" s="108">
        <f>AVERAGE(J3:J7)</f>
        <v>439612.4205383301</v>
      </c>
      <c r="K11" s="109">
        <f>AVERAGE(K3:K7)</f>
        <v>439611.84643554676</v>
      </c>
      <c r="L11" s="110">
        <f>AVERAGE(L3:L7)</f>
        <v>439612.39912109385</v>
      </c>
      <c r="M11" s="99">
        <f>AVERAGE(M3:M7)</f>
        <v>439611.73325805663</v>
      </c>
      <c r="N11" s="130">
        <f>AVERAGE(N3:N7)</f>
        <v>439611.83407592756</v>
      </c>
      <c r="P11" s="123"/>
      <c r="Q11" s="23"/>
    </row>
    <row r="12" spans="1:17" x14ac:dyDescent="0.2">
      <c r="A12" s="13" t="s">
        <v>15</v>
      </c>
      <c r="B12" s="10">
        <f>MAX(B3:B7)</f>
        <v>23784.721832275402</v>
      </c>
      <c r="C12" s="23">
        <f>MAX(C3:C7)</f>
        <v>23778.131317138701</v>
      </c>
      <c r="D12" s="7">
        <f>MAX(D3:D7)</f>
        <v>23791.819946289099</v>
      </c>
      <c r="E12" s="28">
        <f>MAX(E3:E7)</f>
        <v>23777.032409668001</v>
      </c>
      <c r="F12" s="7">
        <f>MAX(F3:F7)</f>
        <v>23767</v>
      </c>
      <c r="I12" s="13" t="s">
        <v>15</v>
      </c>
      <c r="J12" s="108">
        <f>MAX(J3:J7)</f>
        <v>439616.62548828102</v>
      </c>
      <c r="K12" s="109">
        <f>MAX(K3:K7)</f>
        <v>439614</v>
      </c>
      <c r="L12" s="110">
        <f>MAX(L3:L7)</f>
        <v>439618.00988769502</v>
      </c>
      <c r="M12" s="99">
        <f>MAX(M3:M7)</f>
        <v>439612.94073486299</v>
      </c>
      <c r="N12" s="130">
        <f>MAX(N3:N7)</f>
        <v>439613.10812377901</v>
      </c>
      <c r="O12" s="1"/>
      <c r="P12" s="123"/>
      <c r="Q12" s="23"/>
    </row>
    <row r="13" spans="1:17" x14ac:dyDescent="0.2">
      <c r="A13" s="12" t="s">
        <v>16</v>
      </c>
      <c r="B13" s="70">
        <f>_xlfn.STDEV.P(B3:B7)</f>
        <v>15.238143632516564</v>
      </c>
      <c r="C13" s="51">
        <f>_xlfn.STDEV.P(C3:C7)</f>
        <v>8.6307400656019801</v>
      </c>
      <c r="D13" s="71">
        <f>_xlfn.STDEV.P(D3:D7)</f>
        <v>15.606813118482293</v>
      </c>
      <c r="E13" s="31">
        <f>_xlfn.STDEV.P(E3:E7)</f>
        <v>7.7813170764416437</v>
      </c>
      <c r="F13" s="33">
        <f>_xlfn.STDEV.P(F3:F7)</f>
        <v>0.74300590527918442</v>
      </c>
      <c r="I13" s="12" t="s">
        <v>16</v>
      </c>
      <c r="J13" s="119">
        <f>_xlfn.STDEV.P(J3:J7)</f>
        <v>3.3699271834156019</v>
      </c>
      <c r="K13" s="120">
        <f>_xlfn.STDEV.P(K3:K7)</f>
        <v>1.7914112522371679</v>
      </c>
      <c r="L13" s="118">
        <f>_xlfn.STDEV.P(L3:L7)</f>
        <v>4.0124296134035538</v>
      </c>
      <c r="M13" s="116">
        <f>_xlfn.STDEV.P(M3:M7)</f>
        <v>0.76200535866885999</v>
      </c>
      <c r="N13" s="101">
        <f>_xlfn.STDEV.P(N3:N7)</f>
        <v>0.75439804467017046</v>
      </c>
      <c r="O13" s="17"/>
      <c r="P13" s="123"/>
      <c r="Q13" s="126"/>
    </row>
    <row r="14" spans="1:17" x14ac:dyDescent="0.2">
      <c r="P14" s="93"/>
      <c r="Q14" s="93"/>
    </row>
    <row r="15" spans="1:17" x14ac:dyDescent="0.2">
      <c r="I15" s="1" t="s">
        <v>6</v>
      </c>
      <c r="J15">
        <v>439800</v>
      </c>
      <c r="K15">
        <v>439800</v>
      </c>
      <c r="L15">
        <v>439800</v>
      </c>
      <c r="M15">
        <v>439800</v>
      </c>
      <c r="N15">
        <v>439800</v>
      </c>
    </row>
    <row r="16" spans="1:17" x14ac:dyDescent="0.2">
      <c r="A16" s="76"/>
      <c r="B16" s="77" t="s">
        <v>23</v>
      </c>
      <c r="C16" s="78" t="s">
        <v>24</v>
      </c>
      <c r="D16" s="78" t="s">
        <v>33</v>
      </c>
      <c r="E16" s="78" t="s">
        <v>25</v>
      </c>
      <c r="F16" s="79" t="s">
        <v>51</v>
      </c>
    </row>
    <row r="17" spans="1:15" x14ac:dyDescent="0.2">
      <c r="A17" s="39" t="s">
        <v>69</v>
      </c>
      <c r="B17" s="6">
        <v>23900</v>
      </c>
      <c r="C17" s="14">
        <v>23900</v>
      </c>
      <c r="D17" s="14">
        <v>23900</v>
      </c>
      <c r="E17" s="14">
        <v>23900</v>
      </c>
      <c r="F17" s="40">
        <v>23900</v>
      </c>
      <c r="I17" s="76"/>
      <c r="J17" s="77" t="s">
        <v>23</v>
      </c>
      <c r="K17" s="78" t="s">
        <v>24</v>
      </c>
      <c r="L17" s="79" t="s">
        <v>33</v>
      </c>
      <c r="M17" s="94" t="s">
        <v>25</v>
      </c>
      <c r="N17" s="79" t="s">
        <v>51</v>
      </c>
      <c r="O17" s="1"/>
    </row>
    <row r="18" spans="1:15" x14ac:dyDescent="0.2">
      <c r="A18" s="43" t="s">
        <v>28</v>
      </c>
      <c r="B18" s="80">
        <v>3.8769999999999998</v>
      </c>
      <c r="C18" s="44">
        <v>0.69199999999999995</v>
      </c>
      <c r="D18" s="44">
        <v>14.492000000000001</v>
      </c>
      <c r="E18" s="44">
        <v>0.219</v>
      </c>
      <c r="F18" s="81">
        <v>3.0840000000000001</v>
      </c>
      <c r="I18" s="35" t="s">
        <v>28</v>
      </c>
      <c r="J18" s="6">
        <v>2.5640000000000001</v>
      </c>
      <c r="K18" s="14">
        <v>1.5660000000000001</v>
      </c>
      <c r="L18" s="40">
        <v>14.945</v>
      </c>
      <c r="M18" s="95">
        <v>17.562000000000001</v>
      </c>
      <c r="N18" s="40">
        <v>13.691000000000001</v>
      </c>
      <c r="O18" s="4"/>
    </row>
    <row r="19" spans="1:15" x14ac:dyDescent="0.2">
      <c r="A19" s="41" t="s">
        <v>68</v>
      </c>
      <c r="B19" s="82">
        <v>45095700</v>
      </c>
      <c r="C19" s="83">
        <v>7948763</v>
      </c>
      <c r="D19" s="83">
        <v>100000100</v>
      </c>
      <c r="E19" s="83">
        <v>25100</v>
      </c>
      <c r="F19" s="84">
        <v>25000</v>
      </c>
      <c r="I19" s="35" t="s">
        <v>84</v>
      </c>
      <c r="J19" s="10">
        <v>28931204</v>
      </c>
      <c r="K19" s="23">
        <v>18383157</v>
      </c>
      <c r="L19" s="7">
        <v>100000100</v>
      </c>
      <c r="M19" s="28">
        <v>100100</v>
      </c>
      <c r="N19" s="7">
        <v>75000</v>
      </c>
    </row>
    <row r="20" spans="1:15" x14ac:dyDescent="0.2">
      <c r="A20" s="73" t="s">
        <v>67</v>
      </c>
      <c r="B20" s="75">
        <f>0.000001*B19/B18</f>
        <v>11.63159659530565</v>
      </c>
      <c r="C20" s="74">
        <f t="shared" ref="C20" si="0">0.000001*C19/C18</f>
        <v>11.486651734104047</v>
      </c>
      <c r="D20" s="74">
        <f>0.000001*D19/D18</f>
        <v>6.9003657190173877</v>
      </c>
      <c r="E20" s="74">
        <f>0.000001*E19/E18</f>
        <v>0.1146118721461187</v>
      </c>
      <c r="F20" s="72">
        <f>F19/F18</f>
        <v>8106.3553826199741</v>
      </c>
      <c r="I20" s="111" t="s">
        <v>67</v>
      </c>
      <c r="J20" s="112">
        <f>0.000001*J19/J18</f>
        <v>11.283620904836193</v>
      </c>
      <c r="K20" s="113">
        <f t="shared" ref="K20" si="1">0.000001*K19/K18</f>
        <v>11.738925287356322</v>
      </c>
      <c r="L20" s="114">
        <f>0.000001*L19/L18</f>
        <v>6.6912077617932413</v>
      </c>
      <c r="M20" s="115">
        <f>0.001*M19/M18</f>
        <v>5.6998064001822115</v>
      </c>
      <c r="N20" s="71">
        <f>N19/N18</f>
        <v>5478.0512745599299</v>
      </c>
    </row>
    <row r="21" spans="1:15" x14ac:dyDescent="0.2">
      <c r="A21" s="20"/>
      <c r="B21" s="20"/>
      <c r="C21" s="20"/>
      <c r="D21" s="25"/>
      <c r="E21" s="25"/>
      <c r="F21" s="25"/>
    </row>
    <row r="22" spans="1:15" x14ac:dyDescent="0.2">
      <c r="A22" s="21"/>
      <c r="B22" s="21"/>
      <c r="C22" s="23"/>
      <c r="D22" s="23"/>
      <c r="E22" s="23"/>
      <c r="F22" s="23"/>
    </row>
    <row r="23" spans="1:15" x14ac:dyDescent="0.2">
      <c r="A23" s="34"/>
      <c r="B23" s="12" t="s">
        <v>23</v>
      </c>
      <c r="C23" s="90" t="s">
        <v>24</v>
      </c>
      <c r="D23" s="91" t="s">
        <v>33</v>
      </c>
      <c r="E23" s="90" t="s">
        <v>25</v>
      </c>
      <c r="F23" s="91" t="s">
        <v>51</v>
      </c>
      <c r="I23" s="105" t="s">
        <v>29</v>
      </c>
      <c r="K23">
        <v>100</v>
      </c>
      <c r="L23">
        <v>2000</v>
      </c>
      <c r="M23">
        <v>750</v>
      </c>
      <c r="N23" s="1" t="s">
        <v>82</v>
      </c>
    </row>
    <row r="24" spans="1:15" x14ac:dyDescent="0.2">
      <c r="A24" s="34" t="s">
        <v>34</v>
      </c>
      <c r="B24" s="142">
        <v>23900</v>
      </c>
      <c r="C24" s="143"/>
      <c r="D24" s="143"/>
      <c r="E24" s="143"/>
      <c r="F24" s="144"/>
      <c r="I24" s="106" t="s">
        <v>58</v>
      </c>
      <c r="K24">
        <v>5.0000000000000001E-3</v>
      </c>
      <c r="L24">
        <v>0.5</v>
      </c>
      <c r="M24">
        <v>0.3</v>
      </c>
      <c r="N24" s="1" t="s">
        <v>82</v>
      </c>
    </row>
    <row r="25" spans="1:15" x14ac:dyDescent="0.2">
      <c r="A25" s="35" t="s">
        <v>90</v>
      </c>
      <c r="B25" s="145" t="s">
        <v>50</v>
      </c>
      <c r="C25" s="146"/>
      <c r="D25" s="146"/>
      <c r="E25" s="146"/>
      <c r="F25" s="147"/>
      <c r="I25" s="1" t="s">
        <v>83</v>
      </c>
      <c r="K25">
        <v>0.1</v>
      </c>
      <c r="L25">
        <v>0.5</v>
      </c>
      <c r="M25">
        <v>0.3</v>
      </c>
      <c r="N25" s="1" t="s">
        <v>82</v>
      </c>
    </row>
    <row r="26" spans="1:15" x14ac:dyDescent="0.2">
      <c r="A26" s="36" t="s">
        <v>35</v>
      </c>
      <c r="B26" s="42" t="s">
        <v>77</v>
      </c>
      <c r="C26" s="22" t="s">
        <v>53</v>
      </c>
      <c r="D26" s="37" t="s">
        <v>78</v>
      </c>
      <c r="E26" s="47" t="s">
        <v>76</v>
      </c>
      <c r="F26" s="55" t="s">
        <v>60</v>
      </c>
    </row>
    <row r="27" spans="1:15" x14ac:dyDescent="0.2">
      <c r="A27" s="43" t="s">
        <v>36</v>
      </c>
      <c r="B27" s="34" t="s">
        <v>75</v>
      </c>
      <c r="C27" s="44"/>
      <c r="D27" s="45"/>
      <c r="E27" s="46"/>
      <c r="F27" s="56"/>
      <c r="I27" s="34"/>
      <c r="J27" s="94" t="s">
        <v>51</v>
      </c>
    </row>
    <row r="28" spans="1:15" x14ac:dyDescent="0.2">
      <c r="A28" s="39" t="s">
        <v>39</v>
      </c>
      <c r="B28" s="35" t="s">
        <v>74</v>
      </c>
      <c r="C28" s="14"/>
      <c r="D28" s="40"/>
      <c r="E28" s="52"/>
      <c r="F28" s="57"/>
      <c r="I28" s="34" t="s">
        <v>34</v>
      </c>
      <c r="J28" s="136">
        <v>439800</v>
      </c>
    </row>
    <row r="29" spans="1:15" x14ac:dyDescent="0.2">
      <c r="A29" s="38" t="s">
        <v>38</v>
      </c>
      <c r="B29" s="42"/>
      <c r="C29" s="85" t="s">
        <v>52</v>
      </c>
      <c r="D29" s="40"/>
      <c r="E29" s="53"/>
      <c r="F29" s="58"/>
      <c r="I29" s="35" t="s">
        <v>90</v>
      </c>
      <c r="J29" s="137" t="s">
        <v>50</v>
      </c>
    </row>
    <row r="30" spans="1:15" x14ac:dyDescent="0.2">
      <c r="A30" s="38" t="s">
        <v>54</v>
      </c>
      <c r="B30" s="42"/>
      <c r="C30" s="22"/>
      <c r="D30" s="37" t="s">
        <v>71</v>
      </c>
      <c r="E30" s="53"/>
      <c r="F30" s="58"/>
      <c r="I30" s="36" t="s">
        <v>86</v>
      </c>
      <c r="J30" s="138" t="s">
        <v>87</v>
      </c>
    </row>
    <row r="31" spans="1:15" x14ac:dyDescent="0.2">
      <c r="A31" s="38" t="s">
        <v>55</v>
      </c>
      <c r="B31" s="42"/>
      <c r="C31" s="22"/>
      <c r="D31" s="37" t="s">
        <v>72</v>
      </c>
      <c r="E31" s="53"/>
      <c r="F31" s="58"/>
      <c r="I31" s="43" t="s">
        <v>79</v>
      </c>
      <c r="J31" s="89">
        <v>50</v>
      </c>
    </row>
    <row r="32" spans="1:15" x14ac:dyDescent="0.2">
      <c r="A32" s="38" t="s">
        <v>56</v>
      </c>
      <c r="B32" s="42"/>
      <c r="C32" s="22"/>
      <c r="D32" s="37" t="s">
        <v>73</v>
      </c>
      <c r="E32" s="53"/>
      <c r="F32" s="58"/>
      <c r="I32" s="35" t="s">
        <v>57</v>
      </c>
      <c r="J32" s="55" t="s">
        <v>88</v>
      </c>
    </row>
    <row r="33" spans="1:10" x14ac:dyDescent="0.2">
      <c r="A33" s="59" t="s">
        <v>37</v>
      </c>
      <c r="B33" s="60"/>
      <c r="C33" s="61"/>
      <c r="D33" s="62"/>
      <c r="E33" s="60" t="s">
        <v>70</v>
      </c>
      <c r="F33" s="63"/>
      <c r="I33" s="35" t="s">
        <v>61</v>
      </c>
      <c r="J33" s="55" t="s">
        <v>62</v>
      </c>
    </row>
    <row r="34" spans="1:10" x14ac:dyDescent="0.2">
      <c r="A34" s="43" t="s">
        <v>79</v>
      </c>
      <c r="B34" s="86"/>
      <c r="C34" s="87"/>
      <c r="D34" s="88"/>
      <c r="E34" s="87"/>
      <c r="F34" s="89">
        <v>50</v>
      </c>
      <c r="I34" s="64" t="s">
        <v>58</v>
      </c>
      <c r="J34" s="54" t="s">
        <v>89</v>
      </c>
    </row>
    <row r="35" spans="1:10" x14ac:dyDescent="0.2">
      <c r="A35" s="35" t="s">
        <v>57</v>
      </c>
      <c r="B35" s="35"/>
      <c r="C35" s="21"/>
      <c r="D35" s="37"/>
      <c r="E35" s="21"/>
      <c r="F35" s="55" t="s">
        <v>66</v>
      </c>
    </row>
    <row r="36" spans="1:10" x14ac:dyDescent="0.2">
      <c r="A36" s="35" t="s">
        <v>61</v>
      </c>
      <c r="B36" s="35"/>
      <c r="C36" s="21"/>
      <c r="D36" s="37"/>
      <c r="E36" s="21"/>
      <c r="F36" s="55" t="s">
        <v>62</v>
      </c>
    </row>
    <row r="37" spans="1:10" x14ac:dyDescent="0.2">
      <c r="A37" s="64" t="s">
        <v>58</v>
      </c>
      <c r="B37" s="64"/>
      <c r="C37" s="65"/>
      <c r="D37" s="66"/>
      <c r="E37" s="65"/>
      <c r="F37" s="54" t="s">
        <v>59</v>
      </c>
    </row>
    <row r="38" spans="1:10" x14ac:dyDescent="0.2">
      <c r="A38" s="14"/>
      <c r="B38" s="14"/>
      <c r="C38" s="14"/>
      <c r="D38" s="14"/>
      <c r="E38" s="14"/>
      <c r="F38" s="14"/>
    </row>
    <row r="39" spans="1:10" x14ac:dyDescent="0.2">
      <c r="A39" s="14"/>
      <c r="B39" s="14"/>
      <c r="C39" s="14"/>
      <c r="D39" s="14"/>
      <c r="E39" s="14"/>
      <c r="F39" s="14"/>
    </row>
  </sheetData>
  <mergeCells count="4">
    <mergeCell ref="B1:F1"/>
    <mergeCell ref="J1:N1"/>
    <mergeCell ref="B24:F24"/>
    <mergeCell ref="B25:F25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102"/>
  <sheetViews>
    <sheetView workbookViewId="0">
      <selection activeCell="E3" sqref="E3:E102"/>
    </sheetView>
  </sheetViews>
  <sheetFormatPr defaultRowHeight="12.75" x14ac:dyDescent="0.2"/>
  <cols>
    <col min="14" max="14" width="18.140625" bestFit="1" customWidth="1"/>
    <col min="15" max="15" width="11.140625" bestFit="1" customWidth="1"/>
    <col min="16" max="16" width="11" bestFit="1" customWidth="1"/>
    <col min="17" max="17" width="11" customWidth="1"/>
    <col min="18" max="18" width="11.5703125" bestFit="1" customWidth="1"/>
    <col min="19" max="19" width="11.5703125" customWidth="1"/>
  </cols>
  <sheetData>
    <row r="1" spans="1:20" x14ac:dyDescent="0.2">
      <c r="B1" s="1" t="s">
        <v>30</v>
      </c>
      <c r="H1" s="1" t="s">
        <v>31</v>
      </c>
      <c r="N1" s="1" t="s">
        <v>30</v>
      </c>
    </row>
    <row r="2" spans="1:20" x14ac:dyDescent="0.2">
      <c r="A2" t="s">
        <v>9</v>
      </c>
      <c r="B2" s="1" t="s">
        <v>23</v>
      </c>
      <c r="C2" s="1" t="s">
        <v>24</v>
      </c>
      <c r="D2" s="1" t="s">
        <v>33</v>
      </c>
      <c r="E2" s="1" t="s">
        <v>25</v>
      </c>
      <c r="F2" s="1" t="s">
        <v>51</v>
      </c>
      <c r="G2" s="1"/>
      <c r="H2" s="1" t="s">
        <v>23</v>
      </c>
      <c r="I2" s="1" t="s">
        <v>24</v>
      </c>
      <c r="J2" s="1" t="s">
        <v>33</v>
      </c>
      <c r="K2" s="1" t="s">
        <v>25</v>
      </c>
      <c r="L2" s="1" t="s">
        <v>51</v>
      </c>
      <c r="O2" s="1" t="s">
        <v>23</v>
      </c>
      <c r="P2" s="1" t="s">
        <v>24</v>
      </c>
      <c r="Q2" s="1" t="s">
        <v>33</v>
      </c>
      <c r="R2" s="1" t="s">
        <v>25</v>
      </c>
      <c r="S2" s="1" t="s">
        <v>51</v>
      </c>
    </row>
    <row r="3" spans="1:20" x14ac:dyDescent="0.2">
      <c r="A3">
        <v>0</v>
      </c>
      <c r="B3">
        <v>4</v>
      </c>
      <c r="C3">
        <v>1</v>
      </c>
      <c r="D3">
        <v>2</v>
      </c>
      <c r="E3">
        <v>5</v>
      </c>
      <c r="F3">
        <v>1</v>
      </c>
      <c r="H3">
        <f>INDEX(units!$B2:$F2, 1, '100 schedule'!B3)</f>
        <v>1234.7140000000002</v>
      </c>
      <c r="I3">
        <f>INDEX(units!$B2:$F2, 1, '100 schedule'!C3)</f>
        <v>562</v>
      </c>
      <c r="J3">
        <f>INDEX(units!$B2:$F2, 1, '100 schedule'!D3)</f>
        <v>730.6</v>
      </c>
      <c r="K3">
        <f>INDEX(units!$B2:$F2, 1, '100 schedule'!E3)</f>
        <v>1605.1282000000003</v>
      </c>
      <c r="L3">
        <f>INDEX(units!$B2:$F2, 1, '100 schedule'!F3)</f>
        <v>562</v>
      </c>
      <c r="N3" s="1" t="s">
        <v>7</v>
      </c>
      <c r="O3" s="1" t="s">
        <v>11</v>
      </c>
      <c r="P3" s="1" t="s">
        <v>11</v>
      </c>
      <c r="Q3" s="1" t="s">
        <v>11</v>
      </c>
      <c r="R3" s="1" t="s">
        <v>11</v>
      </c>
      <c r="S3" s="1" t="s">
        <v>11</v>
      </c>
      <c r="T3" s="1" t="s">
        <v>27</v>
      </c>
    </row>
    <row r="4" spans="1:20" x14ac:dyDescent="0.2">
      <c r="A4">
        <v>1</v>
      </c>
      <c r="B4">
        <v>3</v>
      </c>
      <c r="C4">
        <v>2</v>
      </c>
      <c r="D4">
        <v>2</v>
      </c>
      <c r="E4">
        <v>3</v>
      </c>
      <c r="F4">
        <v>5</v>
      </c>
      <c r="H4">
        <f>INDEX(units!$B3:$F3, 1, '100 schedule'!B4)</f>
        <v>1338.4800000000002</v>
      </c>
      <c r="I4">
        <f>INDEX(units!$B3:$F3, 1, '100 schedule'!C4)</f>
        <v>1029.6000000000001</v>
      </c>
      <c r="J4">
        <f>INDEX(units!$B3:$F3, 1, '100 schedule'!D4)</f>
        <v>1029.6000000000001</v>
      </c>
      <c r="K4">
        <f>INDEX(units!$B3:$F3, 1, '100 schedule'!E4)</f>
        <v>1338.4800000000002</v>
      </c>
      <c r="L4">
        <f>INDEX(units!$B3:$F3, 1, '100 schedule'!F4)</f>
        <v>2262.0312000000004</v>
      </c>
      <c r="N4">
        <v>0</v>
      </c>
      <c r="O4">
        <f t="shared" ref="O4:S9" si="0">COUNTIF(B$3:B$2002,$N4)</f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</row>
    <row r="5" spans="1:20" x14ac:dyDescent="0.2">
      <c r="A5">
        <v>2</v>
      </c>
      <c r="B5">
        <v>3</v>
      </c>
      <c r="C5">
        <v>5</v>
      </c>
      <c r="D5">
        <v>1</v>
      </c>
      <c r="E5">
        <v>1</v>
      </c>
      <c r="F5">
        <v>5</v>
      </c>
      <c r="H5">
        <f>INDEX(units!$B4:$F4, 1, '100 schedule'!B5)</f>
        <v>1112.02</v>
      </c>
      <c r="I5">
        <f>INDEX(units!$B4:$F4, 1, '100 schedule'!C5)</f>
        <v>1879.3138000000001</v>
      </c>
      <c r="J5">
        <f>INDEX(units!$B4:$F4, 1, '100 schedule'!D5)</f>
        <v>658</v>
      </c>
      <c r="K5">
        <f>INDEX(units!$B4:$F4, 1, '100 schedule'!E5)</f>
        <v>658</v>
      </c>
      <c r="L5">
        <f>INDEX(units!$B4:$F4, 1, '100 schedule'!F5)</f>
        <v>1879.3138000000001</v>
      </c>
      <c r="N5">
        <v>1</v>
      </c>
      <c r="O5">
        <f t="shared" si="0"/>
        <v>32</v>
      </c>
      <c r="P5">
        <f t="shared" si="0"/>
        <v>31</v>
      </c>
      <c r="Q5">
        <f t="shared" si="0"/>
        <v>28</v>
      </c>
      <c r="R5">
        <f t="shared" si="0"/>
        <v>30</v>
      </c>
      <c r="S5">
        <f t="shared" si="0"/>
        <v>28</v>
      </c>
      <c r="T5">
        <f>AVERAGE(O5:R5)/O$10</f>
        <v>0.30249999999999999</v>
      </c>
    </row>
    <row r="6" spans="1:20" x14ac:dyDescent="0.2">
      <c r="A6">
        <v>3</v>
      </c>
      <c r="B6">
        <v>1</v>
      </c>
      <c r="C6">
        <v>1</v>
      </c>
      <c r="D6">
        <v>3</v>
      </c>
      <c r="E6">
        <v>5</v>
      </c>
      <c r="F6">
        <v>1</v>
      </c>
      <c r="H6">
        <f>INDEX(units!$B5:$F5, 1, '100 schedule'!B6)</f>
        <v>452</v>
      </c>
      <c r="I6">
        <f>INDEX(units!$B5:$F5, 1, '100 schedule'!C6)</f>
        <v>452</v>
      </c>
      <c r="J6">
        <f>INDEX(units!$B5:$F5, 1, '100 schedule'!D6)</f>
        <v>763.88000000000011</v>
      </c>
      <c r="K6">
        <f>INDEX(units!$B5:$F5, 1, '100 schedule'!E6)</f>
        <v>1290.9572000000003</v>
      </c>
      <c r="L6">
        <f>INDEX(units!$B5:$F5, 1, '100 schedule'!F6)</f>
        <v>452</v>
      </c>
      <c r="N6">
        <v>2</v>
      </c>
      <c r="O6">
        <f t="shared" si="0"/>
        <v>21</v>
      </c>
      <c r="P6">
        <f t="shared" si="0"/>
        <v>21</v>
      </c>
      <c r="Q6">
        <f t="shared" si="0"/>
        <v>23</v>
      </c>
      <c r="R6">
        <f t="shared" si="0"/>
        <v>23</v>
      </c>
      <c r="S6">
        <f t="shared" si="0"/>
        <v>25</v>
      </c>
      <c r="T6">
        <f>AVERAGE(O6:R6)/O$10</f>
        <v>0.22</v>
      </c>
    </row>
    <row r="7" spans="1:20" x14ac:dyDescent="0.2">
      <c r="A7">
        <v>4</v>
      </c>
      <c r="B7">
        <v>5</v>
      </c>
      <c r="C7">
        <v>4</v>
      </c>
      <c r="D7">
        <v>2</v>
      </c>
      <c r="E7">
        <v>4</v>
      </c>
      <c r="F7">
        <v>5</v>
      </c>
      <c r="H7">
        <f>INDEX(units!$B6:$F6, 1, '100 schedule'!B7)</f>
        <v>891.10320000000024</v>
      </c>
      <c r="I7">
        <f>INDEX(units!$B6:$F6, 1, '100 schedule'!C7)</f>
        <v>685.46400000000017</v>
      </c>
      <c r="J7">
        <f>INDEX(units!$B6:$F6, 1, '100 schedule'!D7)</f>
        <v>405.6</v>
      </c>
      <c r="K7">
        <f>INDEX(units!$B6:$F6, 1, '100 schedule'!E7)</f>
        <v>685.46400000000017</v>
      </c>
      <c r="L7">
        <f>INDEX(units!$B6:$F6, 1, '100 schedule'!F7)</f>
        <v>891.10320000000024</v>
      </c>
      <c r="N7">
        <v>3</v>
      </c>
      <c r="O7">
        <f t="shared" si="0"/>
        <v>19</v>
      </c>
      <c r="P7">
        <f t="shared" si="0"/>
        <v>20</v>
      </c>
      <c r="Q7">
        <f t="shared" si="0"/>
        <v>19</v>
      </c>
      <c r="R7">
        <f t="shared" si="0"/>
        <v>20</v>
      </c>
      <c r="S7">
        <f t="shared" si="0"/>
        <v>20</v>
      </c>
      <c r="T7">
        <f>AVERAGE(O7:R7)/O$10</f>
        <v>0.19500000000000001</v>
      </c>
    </row>
    <row r="8" spans="1:20" x14ac:dyDescent="0.2">
      <c r="A8">
        <v>5</v>
      </c>
      <c r="B8">
        <v>5</v>
      </c>
      <c r="C8">
        <v>2</v>
      </c>
      <c r="D8">
        <v>3</v>
      </c>
      <c r="E8">
        <v>4</v>
      </c>
      <c r="F8">
        <v>2</v>
      </c>
      <c r="H8">
        <f>INDEX(units!$B7:$F7, 1, '100 schedule'!B8)</f>
        <v>1413.7695000000001</v>
      </c>
      <c r="I8">
        <f>INDEX(units!$B7:$F7, 1, '100 schedule'!C8)</f>
        <v>643.5</v>
      </c>
      <c r="J8">
        <f>INDEX(units!$B7:$F7, 1, '100 schedule'!D8)</f>
        <v>836.55000000000007</v>
      </c>
      <c r="K8">
        <f>INDEX(units!$B7:$F7, 1, '100 schedule'!E8)</f>
        <v>1087.5150000000001</v>
      </c>
      <c r="L8">
        <f>INDEX(units!$B7:$F7, 1, '100 schedule'!F8)</f>
        <v>643.5</v>
      </c>
      <c r="N8">
        <v>4</v>
      </c>
      <c r="O8">
        <f t="shared" si="0"/>
        <v>15</v>
      </c>
      <c r="P8">
        <f t="shared" si="0"/>
        <v>16</v>
      </c>
      <c r="Q8">
        <f t="shared" si="0"/>
        <v>16</v>
      </c>
      <c r="R8">
        <f t="shared" si="0"/>
        <v>14</v>
      </c>
      <c r="S8">
        <f t="shared" si="0"/>
        <v>15</v>
      </c>
      <c r="T8">
        <f>AVERAGE(O8:R8)/O$10</f>
        <v>0.1525</v>
      </c>
    </row>
    <row r="9" spans="1:20" x14ac:dyDescent="0.2">
      <c r="A9">
        <v>6</v>
      </c>
      <c r="B9">
        <v>5</v>
      </c>
      <c r="C9">
        <v>1</v>
      </c>
      <c r="D9">
        <v>5</v>
      </c>
      <c r="E9">
        <v>1</v>
      </c>
      <c r="F9">
        <v>2</v>
      </c>
      <c r="H9">
        <f>INDEX(units!$B8:$F8, 1, '100 schedule'!B9)</f>
        <v>3018.8977000000004</v>
      </c>
      <c r="I9">
        <f>INDEX(units!$B8:$F8, 1, '100 schedule'!C9)</f>
        <v>1057</v>
      </c>
      <c r="J9">
        <f>INDEX(units!$B8:$F8, 1, '100 schedule'!D9)</f>
        <v>3018.8977000000004</v>
      </c>
      <c r="K9">
        <f>INDEX(units!$B8:$F8, 1, '100 schedule'!E9)</f>
        <v>1057</v>
      </c>
      <c r="L9">
        <f>INDEX(units!$B8:$F8, 1, '100 schedule'!F9)</f>
        <v>1374.1000000000001</v>
      </c>
      <c r="N9">
        <v>5</v>
      </c>
      <c r="O9">
        <f t="shared" si="0"/>
        <v>13</v>
      </c>
      <c r="P9">
        <f t="shared" si="0"/>
        <v>12</v>
      </c>
      <c r="Q9">
        <f t="shared" si="0"/>
        <v>14</v>
      </c>
      <c r="R9">
        <f t="shared" si="0"/>
        <v>13</v>
      </c>
      <c r="S9">
        <f t="shared" si="0"/>
        <v>12</v>
      </c>
      <c r="T9">
        <f>AVERAGE(O9:R9)/O$10</f>
        <v>0.13</v>
      </c>
    </row>
    <row r="10" spans="1:20" x14ac:dyDescent="0.2">
      <c r="A10">
        <v>7</v>
      </c>
      <c r="B10">
        <v>2</v>
      </c>
      <c r="C10">
        <v>2</v>
      </c>
      <c r="D10">
        <v>4</v>
      </c>
      <c r="E10">
        <v>2</v>
      </c>
      <c r="F10">
        <v>1</v>
      </c>
      <c r="H10">
        <f>INDEX(units!$B9:$F9, 1, '100 schedule'!B10)</f>
        <v>1222</v>
      </c>
      <c r="I10">
        <f>INDEX(units!$B9:$F9, 1, '100 schedule'!C10)</f>
        <v>1222</v>
      </c>
      <c r="J10">
        <f>INDEX(units!$B9:$F9, 1, '100 schedule'!D10)</f>
        <v>2065.1800000000003</v>
      </c>
      <c r="K10">
        <f>INDEX(units!$B9:$F9, 1, '100 schedule'!E10)</f>
        <v>1222</v>
      </c>
      <c r="L10">
        <f>INDEX(units!$B9:$F9, 1, '100 schedule'!F10)</f>
        <v>940</v>
      </c>
      <c r="N10" s="1" t="s">
        <v>10</v>
      </c>
      <c r="O10">
        <f>SUM(O4:O9)</f>
        <v>100</v>
      </c>
      <c r="P10">
        <f>SUM(P4:P9)</f>
        <v>100</v>
      </c>
      <c r="Q10">
        <f>SUM(Q4:Q9)</f>
        <v>100</v>
      </c>
      <c r="R10">
        <f>SUM(R4:R9)</f>
        <v>100</v>
      </c>
      <c r="S10">
        <f>SUM(S4:S9)</f>
        <v>100</v>
      </c>
    </row>
    <row r="11" spans="1:20" x14ac:dyDescent="0.2">
      <c r="A11">
        <v>8</v>
      </c>
      <c r="B11">
        <v>1</v>
      </c>
      <c r="C11">
        <v>1</v>
      </c>
      <c r="D11">
        <v>1</v>
      </c>
      <c r="E11">
        <v>1</v>
      </c>
      <c r="F11">
        <v>1</v>
      </c>
      <c r="H11">
        <f>INDEX(units!$B10:$F10, 1, '100 schedule'!B11)</f>
        <v>1064</v>
      </c>
      <c r="I11">
        <f>INDEX(units!$B10:$F10, 1, '100 schedule'!C11)</f>
        <v>1064</v>
      </c>
      <c r="J11">
        <f>INDEX(units!$B10:$F10, 1, '100 schedule'!D11)</f>
        <v>1064</v>
      </c>
      <c r="K11">
        <f>INDEX(units!$B10:$F10, 1, '100 schedule'!E11)</f>
        <v>1064</v>
      </c>
      <c r="L11">
        <f>INDEX(units!$B10:$F10, 1, '100 schedule'!F11)</f>
        <v>1064</v>
      </c>
    </row>
    <row r="12" spans="1:20" x14ac:dyDescent="0.2">
      <c r="A12">
        <v>9</v>
      </c>
      <c r="B12">
        <v>3</v>
      </c>
      <c r="C12">
        <v>4</v>
      </c>
      <c r="D12">
        <v>5</v>
      </c>
      <c r="E12">
        <v>1</v>
      </c>
      <c r="F12">
        <v>2</v>
      </c>
      <c r="H12">
        <f>INDEX(units!$B11:$F11, 1, '100 schedule'!B12)</f>
        <v>1000.48</v>
      </c>
      <c r="I12">
        <f>INDEX(units!$B11:$F11, 1, '100 schedule'!C12)</f>
        <v>1300.624</v>
      </c>
      <c r="J12">
        <f>INDEX(units!$B11:$F11, 1, '100 schedule'!D12)</f>
        <v>1690.8112000000001</v>
      </c>
      <c r="K12">
        <f>INDEX(units!$B11:$F11, 1, '100 schedule'!E12)</f>
        <v>592</v>
      </c>
      <c r="L12">
        <f>INDEX(units!$B11:$F11, 1, '100 schedule'!F12)</f>
        <v>769.6</v>
      </c>
    </row>
    <row r="13" spans="1:20" x14ac:dyDescent="0.2">
      <c r="A13">
        <v>10</v>
      </c>
      <c r="B13">
        <v>1</v>
      </c>
      <c r="C13">
        <v>3</v>
      </c>
      <c r="D13">
        <v>1</v>
      </c>
      <c r="E13">
        <v>5</v>
      </c>
      <c r="F13">
        <v>1</v>
      </c>
      <c r="H13">
        <f>INDEX(units!$B12:$F12, 1, '100 schedule'!B13)</f>
        <v>780</v>
      </c>
      <c r="I13">
        <f>INDEX(units!$B12:$F12, 1, '100 schedule'!C13)</f>
        <v>1318.2</v>
      </c>
      <c r="J13">
        <f>INDEX(units!$B12:$F12, 1, '100 schedule'!D13)</f>
        <v>780</v>
      </c>
      <c r="K13">
        <f>INDEX(units!$B12:$F12, 1, '100 schedule'!E13)</f>
        <v>2227.7580000000003</v>
      </c>
      <c r="L13">
        <f>INDEX(units!$B12:$F12, 1, '100 schedule'!F13)</f>
        <v>780</v>
      </c>
      <c r="N13" s="1" t="s">
        <v>32</v>
      </c>
    </row>
    <row r="14" spans="1:20" x14ac:dyDescent="0.2">
      <c r="A14">
        <v>11</v>
      </c>
      <c r="B14">
        <v>5</v>
      </c>
      <c r="C14">
        <v>4</v>
      </c>
      <c r="D14">
        <v>2</v>
      </c>
      <c r="E14">
        <v>4</v>
      </c>
      <c r="F14">
        <v>1</v>
      </c>
      <c r="H14">
        <f>INDEX(units!$B13:$F13, 1, '100 schedule'!B14)</f>
        <v>2273.4556000000002</v>
      </c>
      <c r="I14">
        <f>INDEX(units!$B13:$F13, 1, '100 schedule'!C14)</f>
        <v>1748.8120000000001</v>
      </c>
      <c r="J14">
        <f>INDEX(units!$B13:$F13, 1, '100 schedule'!D14)</f>
        <v>1034.8</v>
      </c>
      <c r="K14">
        <f>INDEX(units!$B13:$F13, 1, '100 schedule'!E14)</f>
        <v>1748.8120000000001</v>
      </c>
      <c r="L14">
        <f>INDEX(units!$B13:$F13, 1, '100 schedule'!F14)</f>
        <v>796</v>
      </c>
      <c r="O14" s="1" t="s">
        <v>23</v>
      </c>
      <c r="P14" s="1" t="s">
        <v>24</v>
      </c>
      <c r="Q14" s="1" t="s">
        <v>33</v>
      </c>
      <c r="R14" s="1" t="s">
        <v>25</v>
      </c>
      <c r="S14" s="1" t="s">
        <v>51</v>
      </c>
    </row>
    <row r="15" spans="1:20" x14ac:dyDescent="0.2">
      <c r="A15">
        <v>12</v>
      </c>
      <c r="B15">
        <v>1</v>
      </c>
      <c r="C15">
        <v>5</v>
      </c>
      <c r="D15">
        <v>1</v>
      </c>
      <c r="E15">
        <v>3</v>
      </c>
      <c r="F15">
        <v>3</v>
      </c>
      <c r="H15">
        <f>INDEX(units!$B14:$F14, 1, '100 schedule'!B15)</f>
        <v>1008</v>
      </c>
      <c r="I15">
        <f>INDEX(units!$B14:$F14, 1, '100 schedule'!C15)</f>
        <v>2878.9488000000006</v>
      </c>
      <c r="J15">
        <f>INDEX(units!$B14:$F14, 1, '100 schedule'!D15)</f>
        <v>1008</v>
      </c>
      <c r="K15">
        <f>INDEX(units!$B14:$F14, 1, '100 schedule'!E15)</f>
        <v>1703.5200000000002</v>
      </c>
      <c r="L15">
        <f>INDEX(units!$B14:$F14, 1, '100 schedule'!F15)</f>
        <v>1703.5200000000002</v>
      </c>
      <c r="N15" s="1" t="s">
        <v>7</v>
      </c>
      <c r="O15" s="1" t="s">
        <v>11</v>
      </c>
      <c r="P15" s="1" t="s">
        <v>11</v>
      </c>
      <c r="Q15" s="1" t="s">
        <v>11</v>
      </c>
      <c r="R15" s="1" t="s">
        <v>11</v>
      </c>
      <c r="S15" s="1" t="s">
        <v>11</v>
      </c>
    </row>
    <row r="16" spans="1:20" x14ac:dyDescent="0.2">
      <c r="A16">
        <v>13</v>
      </c>
      <c r="B16">
        <v>2</v>
      </c>
      <c r="C16">
        <v>5</v>
      </c>
      <c r="D16">
        <v>2</v>
      </c>
      <c r="E16">
        <v>1</v>
      </c>
      <c r="F16">
        <v>4</v>
      </c>
      <c r="H16">
        <f>INDEX(units!$B15:$F15, 1, '100 schedule'!B16)</f>
        <v>850.2</v>
      </c>
      <c r="I16">
        <f>INDEX(units!$B15:$F15, 1, '100 schedule'!C16)</f>
        <v>1867.8894</v>
      </c>
      <c r="J16">
        <f>INDEX(units!$B15:$F15, 1, '100 schedule'!D16)</f>
        <v>850.2</v>
      </c>
      <c r="K16">
        <f>INDEX(units!$B15:$F15, 1, '100 schedule'!E16)</f>
        <v>654</v>
      </c>
      <c r="L16">
        <f>INDEX(units!$B15:$F15, 1, '100 schedule'!F16)</f>
        <v>1436.838</v>
      </c>
      <c r="N16">
        <v>0</v>
      </c>
      <c r="O16">
        <f>SUMIFS(H$3:H$2002,B$3:B$2002,$N16)</f>
        <v>0</v>
      </c>
      <c r="P16">
        <f t="shared" ref="P16" si="1">SUMIFS(I$3:I$2002,C$3:C$2002,$N16)</f>
        <v>0</v>
      </c>
      <c r="Q16">
        <f t="shared" ref="Q16:S17" si="2">SUMIFS(J$3:J$2002,D$3:D$2002,$N16)</f>
        <v>0</v>
      </c>
      <c r="R16">
        <f t="shared" si="2"/>
        <v>0</v>
      </c>
      <c r="S16">
        <f t="shared" si="2"/>
        <v>0</v>
      </c>
    </row>
    <row r="17" spans="1:19" x14ac:dyDescent="0.2">
      <c r="A17">
        <v>14</v>
      </c>
      <c r="B17">
        <v>2</v>
      </c>
      <c r="C17">
        <v>1</v>
      </c>
      <c r="D17">
        <v>4</v>
      </c>
      <c r="E17">
        <v>2</v>
      </c>
      <c r="F17">
        <v>3</v>
      </c>
      <c r="H17">
        <f>INDEX(units!$B16:$F16, 1, '100 schedule'!B17)</f>
        <v>1284.4000000000001</v>
      </c>
      <c r="I17">
        <f>INDEX(units!$B16:$F16, 1, '100 schedule'!C17)</f>
        <v>988</v>
      </c>
      <c r="J17">
        <f>INDEX(units!$B16:$F16, 1, '100 schedule'!D17)</f>
        <v>2170.6360000000004</v>
      </c>
      <c r="K17">
        <f>INDEX(units!$B16:$F16, 1, '100 schedule'!E17)</f>
        <v>1284.4000000000001</v>
      </c>
      <c r="L17">
        <f>INDEX(units!$B16:$F16, 1, '100 schedule'!F17)</f>
        <v>1669.7200000000003</v>
      </c>
      <c r="N17">
        <v>1</v>
      </c>
      <c r="O17" s="27">
        <f t="shared" ref="O17:O21" si="3">SUMIFS(H$3:H$2002,B$3:B$2002,$N17)</f>
        <v>23770</v>
      </c>
      <c r="P17" s="27">
        <f t="shared" ref="P17:P21" si="4">SUMIFS(I$3:I$2002,C$3:C$2002,$N17)</f>
        <v>23753</v>
      </c>
      <c r="Q17" s="27">
        <f t="shared" si="2"/>
        <v>23765</v>
      </c>
      <c r="R17" s="27">
        <f t="shared" si="2"/>
        <v>23752</v>
      </c>
      <c r="S17" s="27">
        <f t="shared" si="2"/>
        <v>23767</v>
      </c>
    </row>
    <row r="18" spans="1:19" x14ac:dyDescent="0.2">
      <c r="A18">
        <v>15</v>
      </c>
      <c r="B18">
        <v>1</v>
      </c>
      <c r="C18">
        <v>4</v>
      </c>
      <c r="D18">
        <v>1</v>
      </c>
      <c r="E18">
        <v>3</v>
      </c>
      <c r="F18">
        <v>1</v>
      </c>
      <c r="H18">
        <f>INDEX(units!$B17:$F17, 1, '100 schedule'!B18)</f>
        <v>857</v>
      </c>
      <c r="I18">
        <f>INDEX(units!$B17:$F17, 1, '100 schedule'!C18)</f>
        <v>1882.8290000000002</v>
      </c>
      <c r="J18">
        <f>INDEX(units!$B17:$F17, 1, '100 schedule'!D18)</f>
        <v>857</v>
      </c>
      <c r="K18">
        <f>INDEX(units!$B17:$F17, 1, '100 schedule'!E18)</f>
        <v>1448.3300000000002</v>
      </c>
      <c r="L18">
        <f>INDEX(units!$B17:$F17, 1, '100 schedule'!F18)</f>
        <v>857</v>
      </c>
      <c r="N18">
        <v>2</v>
      </c>
      <c r="O18" s="27">
        <f t="shared" si="3"/>
        <v>23773.1</v>
      </c>
      <c r="P18" s="27">
        <f t="shared" si="4"/>
        <v>23769.200000000001</v>
      </c>
      <c r="Q18" s="27">
        <f t="shared" ref="Q18:S21" si="5">SUMIFS(J$3:J$2002,D$3:D$2002,$N18)</f>
        <v>23766.600000000002</v>
      </c>
      <c r="R18" s="27">
        <f t="shared" si="5"/>
        <v>23809.500000000004</v>
      </c>
      <c r="S18" s="27">
        <f t="shared" si="5"/>
        <v>23766.600000000002</v>
      </c>
    </row>
    <row r="19" spans="1:19" x14ac:dyDescent="0.2">
      <c r="A19">
        <v>16</v>
      </c>
      <c r="B19">
        <v>5</v>
      </c>
      <c r="C19">
        <v>4</v>
      </c>
      <c r="D19">
        <v>1</v>
      </c>
      <c r="E19">
        <v>4</v>
      </c>
      <c r="F19">
        <v>5</v>
      </c>
      <c r="H19">
        <f>INDEX(units!$B18:$F18, 1, '100 schedule'!B19)</f>
        <v>2282.0239000000006</v>
      </c>
      <c r="I19">
        <f>INDEX(units!$B18:$F18, 1, '100 schedule'!C19)</f>
        <v>1755.4030000000002</v>
      </c>
      <c r="J19">
        <f>INDEX(units!$B18:$F18, 1, '100 schedule'!D19)</f>
        <v>799</v>
      </c>
      <c r="K19">
        <f>INDEX(units!$B18:$F18, 1, '100 schedule'!E19)</f>
        <v>1755.4030000000002</v>
      </c>
      <c r="L19">
        <f>INDEX(units!$B18:$F18, 1, '100 schedule'!F19)</f>
        <v>2282.0239000000006</v>
      </c>
      <c r="N19">
        <v>3</v>
      </c>
      <c r="O19" s="27">
        <f t="shared" si="3"/>
        <v>23751.260000000006</v>
      </c>
      <c r="P19" s="27">
        <f t="shared" si="4"/>
        <v>23771.540000000005</v>
      </c>
      <c r="Q19" s="27">
        <f t="shared" si="5"/>
        <v>23791.820000000003</v>
      </c>
      <c r="R19" s="27">
        <f t="shared" si="5"/>
        <v>23675.210000000006</v>
      </c>
      <c r="S19" s="27">
        <f t="shared" si="5"/>
        <v>23766.469999999998</v>
      </c>
    </row>
    <row r="20" spans="1:19" x14ac:dyDescent="0.2">
      <c r="A20">
        <v>17</v>
      </c>
      <c r="B20">
        <v>5</v>
      </c>
      <c r="C20">
        <v>2</v>
      </c>
      <c r="D20">
        <v>1</v>
      </c>
      <c r="E20">
        <v>2</v>
      </c>
      <c r="F20">
        <v>3</v>
      </c>
      <c r="H20">
        <f>INDEX(units!$B19:$F19, 1, '100 schedule'!B20)</f>
        <v>2924.646400000001</v>
      </c>
      <c r="I20">
        <f>INDEX(units!$B19:$F19, 1, '100 schedule'!C20)</f>
        <v>1331.2</v>
      </c>
      <c r="J20">
        <f>INDEX(units!$B19:$F19, 1, '100 schedule'!D20)</f>
        <v>1024</v>
      </c>
      <c r="K20">
        <f>INDEX(units!$B19:$F19, 1, '100 schedule'!E20)</f>
        <v>1331.2</v>
      </c>
      <c r="L20">
        <f>INDEX(units!$B19:$F19, 1, '100 schedule'!F20)</f>
        <v>1730.5600000000002</v>
      </c>
      <c r="N20">
        <v>4</v>
      </c>
      <c r="O20" s="27">
        <f t="shared" si="3"/>
        <v>23784.722000000002</v>
      </c>
      <c r="P20" s="27">
        <f t="shared" si="4"/>
        <v>23778.131000000005</v>
      </c>
      <c r="Q20" s="27">
        <f t="shared" si="5"/>
        <v>23747.373</v>
      </c>
      <c r="R20" s="27">
        <f t="shared" si="5"/>
        <v>23811.085999999999</v>
      </c>
      <c r="S20" s="27">
        <f t="shared" si="5"/>
        <v>23764.949000000004</v>
      </c>
    </row>
    <row r="21" spans="1:19" x14ac:dyDescent="0.2">
      <c r="A21">
        <v>18</v>
      </c>
      <c r="B21">
        <v>3</v>
      </c>
      <c r="C21">
        <v>2</v>
      </c>
      <c r="D21">
        <v>2</v>
      </c>
      <c r="E21">
        <v>2</v>
      </c>
      <c r="F21">
        <v>3</v>
      </c>
      <c r="H21">
        <f>INDEX(units!$B20:$F20, 1, '100 schedule'!B21)</f>
        <v>1110.3300000000002</v>
      </c>
      <c r="I21">
        <f>INDEX(units!$B20:$F20, 1, '100 schedule'!C21)</f>
        <v>854.1</v>
      </c>
      <c r="J21">
        <f>INDEX(units!$B20:$F20, 1, '100 schedule'!D21)</f>
        <v>854.1</v>
      </c>
      <c r="K21">
        <f>INDEX(units!$B20:$F20, 1, '100 schedule'!E21)</f>
        <v>854.1</v>
      </c>
      <c r="L21">
        <f>INDEX(units!$B20:$F20, 1, '100 schedule'!F21)</f>
        <v>1110.3300000000002</v>
      </c>
      <c r="N21">
        <v>5</v>
      </c>
      <c r="O21" s="27">
        <f t="shared" si="3"/>
        <v>23742.759300000002</v>
      </c>
      <c r="P21" s="27">
        <f t="shared" si="4"/>
        <v>23774.1764</v>
      </c>
      <c r="Q21" s="27">
        <f t="shared" si="5"/>
        <v>23751.327600000008</v>
      </c>
      <c r="R21" s="27">
        <f t="shared" si="5"/>
        <v>23808.4496</v>
      </c>
      <c r="S21" s="27">
        <f t="shared" si="5"/>
        <v>23765.608100000005</v>
      </c>
    </row>
    <row r="22" spans="1:19" x14ac:dyDescent="0.2">
      <c r="A22">
        <v>19</v>
      </c>
      <c r="B22">
        <v>3</v>
      </c>
      <c r="C22">
        <v>2</v>
      </c>
      <c r="D22">
        <v>3</v>
      </c>
      <c r="E22">
        <v>4</v>
      </c>
      <c r="F22">
        <v>4</v>
      </c>
      <c r="H22">
        <f>INDEX(units!$B21:$F21, 1, '100 schedule'!B22)</f>
        <v>1375.66</v>
      </c>
      <c r="I22">
        <f>INDEX(units!$B21:$F21, 1, '100 schedule'!C22)</f>
        <v>1058.2</v>
      </c>
      <c r="J22">
        <f>INDEX(units!$B21:$F21, 1, '100 schedule'!D22)</f>
        <v>1375.66</v>
      </c>
      <c r="K22">
        <f>INDEX(units!$B21:$F21, 1, '100 schedule'!E22)</f>
        <v>1788.3580000000002</v>
      </c>
      <c r="L22">
        <f>INDEX(units!$B21:$F21, 1, '100 schedule'!F22)</f>
        <v>1788.3580000000002</v>
      </c>
    </row>
    <row r="23" spans="1:19" x14ac:dyDescent="0.2">
      <c r="A23">
        <v>20</v>
      </c>
      <c r="B23">
        <v>3</v>
      </c>
      <c r="C23">
        <v>4</v>
      </c>
      <c r="D23">
        <v>4</v>
      </c>
      <c r="E23">
        <v>3</v>
      </c>
      <c r="F23">
        <v>4</v>
      </c>
      <c r="H23">
        <f>INDEX(units!$B22:$F22, 1, '100 schedule'!B23)</f>
        <v>1010.62</v>
      </c>
      <c r="I23">
        <f>INDEX(units!$B22:$F22, 1, '100 schedule'!C23)</f>
        <v>1313.806</v>
      </c>
      <c r="J23">
        <f>INDEX(units!$B22:$F22, 1, '100 schedule'!D23)</f>
        <v>1313.806</v>
      </c>
      <c r="K23">
        <f>INDEX(units!$B22:$F22, 1, '100 schedule'!E23)</f>
        <v>1010.62</v>
      </c>
      <c r="L23">
        <f>INDEX(units!$B22:$F22, 1, '100 schedule'!F23)</f>
        <v>1313.806</v>
      </c>
    </row>
    <row r="24" spans="1:19" x14ac:dyDescent="0.2">
      <c r="A24">
        <v>21</v>
      </c>
      <c r="B24">
        <v>4</v>
      </c>
      <c r="C24">
        <v>3</v>
      </c>
      <c r="D24">
        <v>2</v>
      </c>
      <c r="E24">
        <v>1</v>
      </c>
      <c r="F24">
        <v>1</v>
      </c>
      <c r="H24">
        <f>INDEX(units!$B23:$F23, 1, '100 schedule'!B24)</f>
        <v>2629.8090000000007</v>
      </c>
      <c r="I24">
        <f>INDEX(units!$B23:$F23, 1, '100 schedule'!C24)</f>
        <v>2022.9300000000003</v>
      </c>
      <c r="J24">
        <f>INDEX(units!$B23:$F23, 1, '100 schedule'!D24)</f>
        <v>1556.1000000000001</v>
      </c>
      <c r="K24">
        <f>INDEX(units!$B23:$F23, 1, '100 schedule'!E24)</f>
        <v>1197</v>
      </c>
      <c r="L24">
        <f>INDEX(units!$B23:$F23, 1, '100 schedule'!F24)</f>
        <v>1197</v>
      </c>
      <c r="N24" t="s">
        <v>13</v>
      </c>
      <c r="O24" s="27">
        <f>MIN(O17:O21)</f>
        <v>23742.759300000002</v>
      </c>
      <c r="P24" s="27">
        <f>MIN(P17:P21)</f>
        <v>23753</v>
      </c>
      <c r="Q24" s="27">
        <f>MIN(Q17:Q21)</f>
        <v>23747.373</v>
      </c>
      <c r="R24" s="27">
        <f>MIN(R17:R21)</f>
        <v>23675.210000000006</v>
      </c>
      <c r="S24" s="27">
        <f>MIN(S17:S21)</f>
        <v>23764.949000000004</v>
      </c>
    </row>
    <row r="25" spans="1:19" x14ac:dyDescent="0.2">
      <c r="A25">
        <v>22</v>
      </c>
      <c r="B25">
        <v>5</v>
      </c>
      <c r="C25">
        <v>5</v>
      </c>
      <c r="D25">
        <v>5</v>
      </c>
      <c r="E25">
        <v>3</v>
      </c>
      <c r="F25">
        <v>1</v>
      </c>
      <c r="H25">
        <f>INDEX(units!$B24:$F24, 1, '100 schedule'!B25)</f>
        <v>1042.4765000000002</v>
      </c>
      <c r="I25">
        <f>INDEX(units!$B24:$F24, 1, '100 schedule'!C25)</f>
        <v>1042.4765000000002</v>
      </c>
      <c r="J25">
        <f>INDEX(units!$B24:$F24, 1, '100 schedule'!D25)</f>
        <v>1042.4765000000002</v>
      </c>
      <c r="K25">
        <f>INDEX(units!$B24:$F24, 1, '100 schedule'!E25)</f>
        <v>616.85</v>
      </c>
      <c r="L25">
        <f>INDEX(units!$B24:$F24, 1, '100 schedule'!F25)</f>
        <v>365</v>
      </c>
      <c r="N25" t="s">
        <v>14</v>
      </c>
      <c r="O25" s="27">
        <f>AVERAGE(O17:O21)</f>
        <v>23764.368259999999</v>
      </c>
      <c r="P25" s="27">
        <f>AVERAGE(P17:P21)</f>
        <v>23769.209480000001</v>
      </c>
      <c r="Q25" s="27">
        <f>AVERAGE(Q17:Q21)</f>
        <v>23764.424120000003</v>
      </c>
      <c r="R25" s="27">
        <f>AVERAGE(R17:R21)</f>
        <v>23771.24912</v>
      </c>
      <c r="S25" s="27">
        <f>AVERAGE(S17:S21)</f>
        <v>23766.125420000004</v>
      </c>
    </row>
    <row r="26" spans="1:19" x14ac:dyDescent="0.2">
      <c r="A26">
        <v>23</v>
      </c>
      <c r="B26">
        <v>1</v>
      </c>
      <c r="C26">
        <v>1</v>
      </c>
      <c r="D26">
        <v>1</v>
      </c>
      <c r="E26">
        <v>1</v>
      </c>
      <c r="F26">
        <v>5</v>
      </c>
      <c r="H26">
        <f>INDEX(units!$B25:$F25, 1, '100 schedule'!B26)</f>
        <v>1016</v>
      </c>
      <c r="I26">
        <f>INDEX(units!$B25:$F25, 1, '100 schedule'!C26)</f>
        <v>1016</v>
      </c>
      <c r="J26">
        <f>INDEX(units!$B25:$F25, 1, '100 schedule'!D26)</f>
        <v>1016</v>
      </c>
      <c r="K26">
        <f>INDEX(units!$B25:$F25, 1, '100 schedule'!E26)</f>
        <v>1016</v>
      </c>
      <c r="L26">
        <f>INDEX(units!$B25:$F25, 1, '100 schedule'!F26)</f>
        <v>2901.7976000000003</v>
      </c>
      <c r="N26" t="s">
        <v>15</v>
      </c>
      <c r="O26" s="27">
        <f>MAX(O17:O21)</f>
        <v>23784.722000000002</v>
      </c>
      <c r="P26" s="27">
        <f>MAX(P17:P21)</f>
        <v>23778.131000000005</v>
      </c>
      <c r="Q26" s="27">
        <f>MAX(Q17:Q21)</f>
        <v>23791.820000000003</v>
      </c>
      <c r="R26" s="27">
        <f>MAX(R17:R21)</f>
        <v>23811.085999999999</v>
      </c>
      <c r="S26" s="27">
        <f>MAX(S17:S21)</f>
        <v>23767</v>
      </c>
    </row>
    <row r="27" spans="1:19" x14ac:dyDescent="0.2">
      <c r="A27">
        <v>24</v>
      </c>
      <c r="B27">
        <v>4</v>
      </c>
      <c r="C27">
        <v>1</v>
      </c>
      <c r="D27">
        <v>3</v>
      </c>
      <c r="E27">
        <v>5</v>
      </c>
      <c r="F27">
        <v>1</v>
      </c>
      <c r="H27">
        <f>INDEX(units!$B26:$F26, 1, '100 schedule'!B27)</f>
        <v>1381.913</v>
      </c>
      <c r="I27">
        <f>INDEX(units!$B26:$F26, 1, '100 schedule'!C27)</f>
        <v>629</v>
      </c>
      <c r="J27">
        <f>INDEX(units!$B26:$F26, 1, '100 schedule'!D27)</f>
        <v>1063.01</v>
      </c>
      <c r="K27">
        <f>INDEX(units!$B26:$F26, 1, '100 schedule'!E27)</f>
        <v>1796.4869000000001</v>
      </c>
      <c r="L27">
        <f>INDEX(units!$B26:$F26, 1, '100 schedule'!F27)</f>
        <v>629</v>
      </c>
      <c r="N27" s="26" t="s">
        <v>16</v>
      </c>
      <c r="O27" s="17">
        <f>_xlfn.STDEV.P(O17:O21)</f>
        <v>15.238163559640798</v>
      </c>
      <c r="P27" s="17">
        <f>_xlfn.STDEV.P(P17:P21)</f>
        <v>8.6306716842678082</v>
      </c>
      <c r="Q27" s="17">
        <f>_xlfn.STDEV.P(Q17:Q21)</f>
        <v>15.606792507674358</v>
      </c>
      <c r="R27" s="68">
        <f>_xlfn.STDEV.P(R17:R21)</f>
        <v>52.967959621429607</v>
      </c>
      <c r="S27" s="69">
        <f>_xlfn.STDEV.P(S17:S21)</f>
        <v>0.74302566954116467</v>
      </c>
    </row>
    <row r="28" spans="1:19" x14ac:dyDescent="0.2">
      <c r="A28">
        <v>25</v>
      </c>
      <c r="B28">
        <v>1</v>
      </c>
      <c r="C28">
        <v>2</v>
      </c>
      <c r="D28">
        <v>1</v>
      </c>
      <c r="E28">
        <v>2</v>
      </c>
      <c r="F28">
        <v>2</v>
      </c>
      <c r="H28">
        <f>INDEX(units!$B27:$F27, 1, '100 schedule'!B28)</f>
        <v>1081</v>
      </c>
      <c r="I28">
        <f>INDEX(units!$B27:$F27, 1, '100 schedule'!C28)</f>
        <v>1405.3</v>
      </c>
      <c r="J28">
        <f>INDEX(units!$B27:$F27, 1, '100 schedule'!D28)</f>
        <v>1081</v>
      </c>
      <c r="K28">
        <f>INDEX(units!$B27:$F27, 1, '100 schedule'!E28)</f>
        <v>1405.3</v>
      </c>
      <c r="L28">
        <f>INDEX(units!$B27:$F27, 1, '100 schedule'!F28)</f>
        <v>1405.3</v>
      </c>
    </row>
    <row r="29" spans="1:19" x14ac:dyDescent="0.2">
      <c r="A29">
        <v>26</v>
      </c>
      <c r="B29">
        <v>1</v>
      </c>
      <c r="C29">
        <v>2</v>
      </c>
      <c r="D29">
        <v>4</v>
      </c>
      <c r="E29">
        <v>5</v>
      </c>
      <c r="F29">
        <v>4</v>
      </c>
      <c r="H29">
        <f>INDEX(units!$B28:$F28, 1, '100 schedule'!B29)</f>
        <v>641</v>
      </c>
      <c r="I29">
        <f>INDEX(units!$B28:$F28, 1, '100 schedule'!C29)</f>
        <v>833.30000000000007</v>
      </c>
      <c r="J29">
        <f>INDEX(units!$B28:$F28, 1, '100 schedule'!D29)</f>
        <v>1408.2770000000003</v>
      </c>
      <c r="K29">
        <f>INDEX(units!$B28:$F28, 1, '100 schedule'!E29)</f>
        <v>1830.7601000000004</v>
      </c>
      <c r="L29">
        <f>INDEX(units!$B28:$F28, 1, '100 schedule'!F29)</f>
        <v>1408.2770000000003</v>
      </c>
    </row>
    <row r="30" spans="1:19" x14ac:dyDescent="0.2">
      <c r="A30">
        <v>27</v>
      </c>
      <c r="B30">
        <v>2</v>
      </c>
      <c r="C30">
        <v>2</v>
      </c>
      <c r="D30">
        <v>3</v>
      </c>
      <c r="E30">
        <v>1</v>
      </c>
      <c r="F30">
        <v>3</v>
      </c>
      <c r="H30">
        <f>INDEX(units!$B29:$F29, 1, '100 schedule'!B30)</f>
        <v>746.2</v>
      </c>
      <c r="I30">
        <f>INDEX(units!$B29:$F29, 1, '100 schedule'!C30)</f>
        <v>746.2</v>
      </c>
      <c r="J30">
        <f>INDEX(units!$B29:$F29, 1, '100 schedule'!D30)</f>
        <v>970.06000000000006</v>
      </c>
      <c r="K30">
        <f>INDEX(units!$B29:$F29, 1, '100 schedule'!E30)</f>
        <v>574</v>
      </c>
      <c r="L30">
        <f>INDEX(units!$B29:$F29, 1, '100 schedule'!F30)</f>
        <v>970.06000000000006</v>
      </c>
    </row>
    <row r="31" spans="1:19" x14ac:dyDescent="0.2">
      <c r="A31">
        <v>28</v>
      </c>
      <c r="B31">
        <v>2</v>
      </c>
      <c r="C31">
        <v>5</v>
      </c>
      <c r="D31">
        <v>5</v>
      </c>
      <c r="E31">
        <v>5</v>
      </c>
      <c r="F31">
        <v>1</v>
      </c>
      <c r="H31">
        <f>INDEX(units!$B30:$F30, 1, '100 schedule'!B31)</f>
        <v>1131</v>
      </c>
      <c r="I31">
        <f>INDEX(units!$B30:$F30, 1, '100 schedule'!C31)</f>
        <v>2484.8070000000002</v>
      </c>
      <c r="J31">
        <f>INDEX(units!$B30:$F30, 1, '100 schedule'!D31)</f>
        <v>2484.8070000000002</v>
      </c>
      <c r="K31">
        <f>INDEX(units!$B30:$F30, 1, '100 schedule'!E31)</f>
        <v>2484.8070000000002</v>
      </c>
      <c r="L31">
        <f>INDEX(units!$B30:$F30, 1, '100 schedule'!F31)</f>
        <v>870</v>
      </c>
    </row>
    <row r="32" spans="1:19" x14ac:dyDescent="0.2">
      <c r="A32">
        <v>29</v>
      </c>
      <c r="B32">
        <v>2</v>
      </c>
      <c r="C32">
        <v>1</v>
      </c>
      <c r="D32">
        <v>1</v>
      </c>
      <c r="E32">
        <v>1</v>
      </c>
      <c r="F32">
        <v>2</v>
      </c>
      <c r="H32">
        <f>INDEX(units!$B31:$F31, 1, '100 schedule'!B32)</f>
        <v>1339</v>
      </c>
      <c r="I32">
        <f>INDEX(units!$B31:$F31, 1, '100 schedule'!C32)</f>
        <v>1030</v>
      </c>
      <c r="J32">
        <f>INDEX(units!$B31:$F31, 1, '100 schedule'!D32)</f>
        <v>1030</v>
      </c>
      <c r="K32">
        <f>INDEX(units!$B31:$F31, 1, '100 schedule'!E32)</f>
        <v>1030</v>
      </c>
      <c r="L32">
        <f>INDEX(units!$B31:$F31, 1, '100 schedule'!F32)</f>
        <v>1339</v>
      </c>
    </row>
    <row r="33" spans="1:12" x14ac:dyDescent="0.2">
      <c r="A33">
        <v>30</v>
      </c>
      <c r="B33">
        <v>1</v>
      </c>
      <c r="C33">
        <v>4</v>
      </c>
      <c r="D33">
        <v>1</v>
      </c>
      <c r="E33">
        <v>5</v>
      </c>
      <c r="F33">
        <v>3</v>
      </c>
      <c r="H33">
        <f>INDEX(units!$B32:$F32, 1, '100 schedule'!B33)</f>
        <v>678</v>
      </c>
      <c r="I33">
        <f>INDEX(units!$B32:$F32, 1, '100 schedule'!C33)</f>
        <v>1489.566</v>
      </c>
      <c r="J33">
        <f>INDEX(units!$B32:$F32, 1, '100 schedule'!D33)</f>
        <v>678</v>
      </c>
      <c r="K33">
        <f>INDEX(units!$B32:$F32, 1, '100 schedule'!E33)</f>
        <v>1936.4358000000002</v>
      </c>
      <c r="L33">
        <f>INDEX(units!$B32:$F32, 1, '100 schedule'!F33)</f>
        <v>1145.82</v>
      </c>
    </row>
    <row r="34" spans="1:12" x14ac:dyDescent="0.2">
      <c r="A34">
        <v>31</v>
      </c>
      <c r="B34">
        <v>1</v>
      </c>
      <c r="C34">
        <v>2</v>
      </c>
      <c r="D34">
        <v>1</v>
      </c>
      <c r="E34">
        <v>1</v>
      </c>
      <c r="F34">
        <v>4</v>
      </c>
      <c r="H34">
        <f>INDEX(units!$B33:$F33, 1, '100 schedule'!B34)</f>
        <v>1111</v>
      </c>
      <c r="I34">
        <f>INDEX(units!$B33:$F33, 1, '100 schedule'!C34)</f>
        <v>1444.3</v>
      </c>
      <c r="J34">
        <f>INDEX(units!$B33:$F33, 1, '100 schedule'!D34)</f>
        <v>1111</v>
      </c>
      <c r="K34">
        <f>INDEX(units!$B33:$F33, 1, '100 schedule'!E34)</f>
        <v>1111</v>
      </c>
      <c r="L34">
        <f>INDEX(units!$B33:$F33, 1, '100 schedule'!F34)</f>
        <v>2440.8670000000002</v>
      </c>
    </row>
    <row r="35" spans="1:12" x14ac:dyDescent="0.2">
      <c r="A35">
        <v>32</v>
      </c>
      <c r="B35">
        <v>2</v>
      </c>
      <c r="C35">
        <v>4</v>
      </c>
      <c r="D35">
        <v>5</v>
      </c>
      <c r="E35">
        <v>5</v>
      </c>
      <c r="F35">
        <v>1</v>
      </c>
      <c r="H35">
        <f>INDEX(units!$B34:$F34, 1, '100 schedule'!B35)</f>
        <v>666.9</v>
      </c>
      <c r="I35">
        <f>INDEX(units!$B34:$F34, 1, '100 schedule'!C35)</f>
        <v>1127.0610000000001</v>
      </c>
      <c r="J35">
        <f>INDEX(units!$B34:$F34, 1, '100 schedule'!D35)</f>
        <v>1465.1793000000002</v>
      </c>
      <c r="K35">
        <f>INDEX(units!$B34:$F34, 1, '100 schedule'!E35)</f>
        <v>1465.1793000000002</v>
      </c>
      <c r="L35">
        <f>INDEX(units!$B34:$F34, 1, '100 schedule'!F35)</f>
        <v>513</v>
      </c>
    </row>
    <row r="36" spans="1:12" x14ac:dyDescent="0.2">
      <c r="A36">
        <v>33</v>
      </c>
      <c r="B36">
        <v>5</v>
      </c>
      <c r="C36">
        <v>4</v>
      </c>
      <c r="D36">
        <v>4</v>
      </c>
      <c r="E36">
        <v>2</v>
      </c>
      <c r="F36">
        <v>3</v>
      </c>
      <c r="H36">
        <f>INDEX(units!$B35:$F35, 1, '100 schedule'!B36)</f>
        <v>1590.8477</v>
      </c>
      <c r="I36">
        <f>INDEX(units!$B35:$F35, 1, '100 schedule'!C36)</f>
        <v>1223.729</v>
      </c>
      <c r="J36">
        <f>INDEX(units!$B35:$F35, 1, '100 schedule'!D36)</f>
        <v>1223.729</v>
      </c>
      <c r="K36">
        <f>INDEX(units!$B35:$F35, 1, '100 schedule'!E36)</f>
        <v>724.1</v>
      </c>
      <c r="L36">
        <f>INDEX(units!$B35:$F35, 1, '100 schedule'!F36)</f>
        <v>941.33</v>
      </c>
    </row>
    <row r="37" spans="1:12" x14ac:dyDescent="0.2">
      <c r="A37">
        <v>34</v>
      </c>
      <c r="B37">
        <v>2</v>
      </c>
      <c r="C37">
        <v>4</v>
      </c>
      <c r="D37">
        <v>5</v>
      </c>
      <c r="E37">
        <v>3</v>
      </c>
      <c r="F37">
        <v>2</v>
      </c>
      <c r="H37">
        <f>INDEX(units!$B36:$F36, 1, '100 schedule'!B37)</f>
        <v>1242.8</v>
      </c>
      <c r="I37">
        <f>INDEX(units!$B36:$F36, 1, '100 schedule'!C37)</f>
        <v>2100.3320000000003</v>
      </c>
      <c r="J37">
        <f>INDEX(units!$B36:$F36, 1, '100 schedule'!D37)</f>
        <v>2730.4316000000003</v>
      </c>
      <c r="K37">
        <f>INDEX(units!$B36:$F36, 1, '100 schedule'!E37)</f>
        <v>1615.64</v>
      </c>
      <c r="L37">
        <f>INDEX(units!$B36:$F36, 1, '100 schedule'!F37)</f>
        <v>1242.8</v>
      </c>
    </row>
    <row r="38" spans="1:12" x14ac:dyDescent="0.2">
      <c r="A38">
        <v>35</v>
      </c>
      <c r="B38">
        <v>1</v>
      </c>
      <c r="C38">
        <v>1</v>
      </c>
      <c r="D38">
        <v>5</v>
      </c>
      <c r="E38">
        <v>3</v>
      </c>
      <c r="F38">
        <v>5</v>
      </c>
      <c r="H38">
        <f>INDEX(units!$B37:$F37, 1, '100 schedule'!B38)</f>
        <v>922</v>
      </c>
      <c r="I38">
        <f>INDEX(units!$B37:$F37, 1, '100 schedule'!C38)</f>
        <v>922</v>
      </c>
      <c r="J38">
        <f>INDEX(units!$B37:$F37, 1, '100 schedule'!D38)</f>
        <v>2633.3242000000005</v>
      </c>
      <c r="K38">
        <f>INDEX(units!$B37:$F37, 1, '100 schedule'!E38)</f>
        <v>1558.1800000000003</v>
      </c>
      <c r="L38">
        <f>INDEX(units!$B37:$F37, 1, '100 schedule'!F38)</f>
        <v>2633.3242000000005</v>
      </c>
    </row>
    <row r="39" spans="1:12" x14ac:dyDescent="0.2">
      <c r="A39">
        <v>36</v>
      </c>
      <c r="B39">
        <v>2</v>
      </c>
      <c r="C39">
        <v>3</v>
      </c>
      <c r="D39">
        <v>1</v>
      </c>
      <c r="E39">
        <v>4</v>
      </c>
      <c r="F39">
        <v>4</v>
      </c>
      <c r="H39">
        <f>INDEX(units!$B38:$F38, 1, '100 schedule'!B39)</f>
        <v>1526.2</v>
      </c>
      <c r="I39">
        <f>INDEX(units!$B38:$F38, 1, '100 schedule'!C39)</f>
        <v>1984.0600000000002</v>
      </c>
      <c r="J39">
        <f>INDEX(units!$B38:$F38, 1, '100 schedule'!D39)</f>
        <v>1174</v>
      </c>
      <c r="K39">
        <f>INDEX(units!$B38:$F38, 1, '100 schedule'!E39)</f>
        <v>2579.2780000000002</v>
      </c>
      <c r="L39">
        <f>INDEX(units!$B38:$F38, 1, '100 schedule'!F39)</f>
        <v>2579.2780000000002</v>
      </c>
    </row>
    <row r="40" spans="1:12" x14ac:dyDescent="0.2">
      <c r="A40">
        <v>37</v>
      </c>
      <c r="B40">
        <v>4</v>
      </c>
      <c r="C40">
        <v>3</v>
      </c>
      <c r="D40">
        <v>2</v>
      </c>
      <c r="E40">
        <v>1</v>
      </c>
      <c r="F40">
        <v>3</v>
      </c>
      <c r="H40">
        <f>INDEX(units!$B39:$F39, 1, '100 schedule'!B40)</f>
        <v>1421.4590000000001</v>
      </c>
      <c r="I40">
        <f>INDEX(units!$B39:$F39, 1, '100 schedule'!C40)</f>
        <v>1093.43</v>
      </c>
      <c r="J40">
        <f>INDEX(units!$B39:$F39, 1, '100 schedule'!D40)</f>
        <v>841.1</v>
      </c>
      <c r="K40">
        <f>INDEX(units!$B39:$F39, 1, '100 schedule'!E40)</f>
        <v>647</v>
      </c>
      <c r="L40">
        <f>INDEX(units!$B39:$F39, 1, '100 schedule'!F40)</f>
        <v>1093.43</v>
      </c>
    </row>
    <row r="41" spans="1:12" x14ac:dyDescent="0.2">
      <c r="A41">
        <v>38</v>
      </c>
      <c r="B41">
        <v>3</v>
      </c>
      <c r="C41">
        <v>1</v>
      </c>
      <c r="D41">
        <v>2</v>
      </c>
      <c r="E41">
        <v>1</v>
      </c>
      <c r="F41">
        <v>1</v>
      </c>
      <c r="H41">
        <f>INDEX(units!$B40:$F40, 1, '100 schedule'!B41)</f>
        <v>1980.6800000000003</v>
      </c>
      <c r="I41">
        <f>INDEX(units!$B40:$F40, 1, '100 schedule'!C41)</f>
        <v>1172</v>
      </c>
      <c r="J41">
        <f>INDEX(units!$B40:$F40, 1, '100 schedule'!D41)</f>
        <v>1523.6000000000001</v>
      </c>
      <c r="K41">
        <f>INDEX(units!$B40:$F40, 1, '100 schedule'!E41)</f>
        <v>1172</v>
      </c>
      <c r="L41">
        <f>INDEX(units!$B40:$F40, 1, '100 schedule'!F41)</f>
        <v>1172</v>
      </c>
    </row>
    <row r="42" spans="1:12" x14ac:dyDescent="0.2">
      <c r="A42">
        <v>39</v>
      </c>
      <c r="B42">
        <v>2</v>
      </c>
      <c r="C42">
        <v>3</v>
      </c>
      <c r="D42">
        <v>1</v>
      </c>
      <c r="E42">
        <v>1</v>
      </c>
      <c r="F42">
        <v>4</v>
      </c>
      <c r="H42">
        <f>INDEX(units!$B41:$F41, 1, '100 schedule'!B42)</f>
        <v>1358.5</v>
      </c>
      <c r="I42">
        <f>INDEX(units!$B41:$F41, 1, '100 schedule'!C42)</f>
        <v>1766.05</v>
      </c>
      <c r="J42">
        <f>INDEX(units!$B41:$F41, 1, '100 schedule'!D42)</f>
        <v>1045</v>
      </c>
      <c r="K42">
        <f>INDEX(units!$B41:$F41, 1, '100 schedule'!E42)</f>
        <v>1045</v>
      </c>
      <c r="L42">
        <f>INDEX(units!$B41:$F41, 1, '100 schedule'!F42)</f>
        <v>2295.8650000000002</v>
      </c>
    </row>
    <row r="43" spans="1:12" x14ac:dyDescent="0.2">
      <c r="A43">
        <v>40</v>
      </c>
      <c r="B43">
        <v>1</v>
      </c>
      <c r="C43">
        <v>4</v>
      </c>
      <c r="D43">
        <v>4</v>
      </c>
      <c r="E43">
        <v>5</v>
      </c>
      <c r="F43">
        <v>5</v>
      </c>
      <c r="H43">
        <f>INDEX(units!$B42:$F42, 1, '100 schedule'!B43)</f>
        <v>559</v>
      </c>
      <c r="I43">
        <f>INDEX(units!$B42:$F42, 1, '100 schedule'!C43)</f>
        <v>1228.123</v>
      </c>
      <c r="J43">
        <f>INDEX(units!$B42:$F42, 1, '100 schedule'!D43)</f>
        <v>1228.123</v>
      </c>
      <c r="K43">
        <f>INDEX(units!$B42:$F42, 1, '100 schedule'!E43)</f>
        <v>1596.5599000000002</v>
      </c>
      <c r="L43">
        <f>INDEX(units!$B42:$F42, 1, '100 schedule'!F43)</f>
        <v>1596.5599000000002</v>
      </c>
    </row>
    <row r="44" spans="1:12" x14ac:dyDescent="0.2">
      <c r="A44">
        <v>41</v>
      </c>
      <c r="B44">
        <v>3</v>
      </c>
      <c r="C44">
        <v>3</v>
      </c>
      <c r="D44">
        <v>1</v>
      </c>
      <c r="E44">
        <v>3</v>
      </c>
      <c r="F44">
        <v>3</v>
      </c>
      <c r="H44">
        <f>INDEX(units!$B43:$F43, 1, '100 schedule'!B44)</f>
        <v>415.74</v>
      </c>
      <c r="I44">
        <f>INDEX(units!$B43:$F43, 1, '100 schedule'!C44)</f>
        <v>415.74</v>
      </c>
      <c r="J44">
        <f>INDEX(units!$B43:$F43, 1, '100 schedule'!D44)</f>
        <v>246</v>
      </c>
      <c r="K44">
        <f>INDEX(units!$B43:$F43, 1, '100 schedule'!E44)</f>
        <v>415.74</v>
      </c>
      <c r="L44">
        <f>INDEX(units!$B43:$F43, 1, '100 schedule'!F44)</f>
        <v>415.74</v>
      </c>
    </row>
    <row r="45" spans="1:12" x14ac:dyDescent="0.2">
      <c r="A45">
        <v>42</v>
      </c>
      <c r="B45">
        <v>2</v>
      </c>
      <c r="C45">
        <v>1</v>
      </c>
      <c r="D45">
        <v>3</v>
      </c>
      <c r="E45">
        <v>2</v>
      </c>
      <c r="F45">
        <v>2</v>
      </c>
      <c r="H45">
        <f>INDEX(units!$B44:$F44, 1, '100 schedule'!B45)</f>
        <v>1284.4000000000001</v>
      </c>
      <c r="I45">
        <f>INDEX(units!$B44:$F44, 1, '100 schedule'!C45)</f>
        <v>988</v>
      </c>
      <c r="J45">
        <f>INDEX(units!$B44:$F44, 1, '100 schedule'!D45)</f>
        <v>1669.7200000000003</v>
      </c>
      <c r="K45">
        <f>INDEX(units!$B44:$F44, 1, '100 schedule'!E45)</f>
        <v>1284.4000000000001</v>
      </c>
      <c r="L45">
        <f>INDEX(units!$B44:$F44, 1, '100 schedule'!F45)</f>
        <v>1284.4000000000001</v>
      </c>
    </row>
    <row r="46" spans="1:12" x14ac:dyDescent="0.2">
      <c r="A46">
        <v>43</v>
      </c>
      <c r="B46">
        <v>1</v>
      </c>
      <c r="C46">
        <v>3</v>
      </c>
      <c r="D46">
        <v>1</v>
      </c>
      <c r="E46">
        <v>3</v>
      </c>
      <c r="F46">
        <v>5</v>
      </c>
      <c r="H46">
        <f>INDEX(units!$B45:$F45, 1, '100 schedule'!B46)</f>
        <v>417</v>
      </c>
      <c r="I46">
        <f>INDEX(units!$B45:$F45, 1, '100 schedule'!C46)</f>
        <v>704.73</v>
      </c>
      <c r="J46">
        <f>INDEX(units!$B45:$F45, 1, '100 schedule'!D46)</f>
        <v>417</v>
      </c>
      <c r="K46">
        <f>INDEX(units!$B45:$F45, 1, '100 schedule'!E46)</f>
        <v>704.73</v>
      </c>
      <c r="L46">
        <f>INDEX(units!$B45:$F45, 1, '100 schedule'!F46)</f>
        <v>1190.9937</v>
      </c>
    </row>
    <row r="47" spans="1:12" x14ac:dyDescent="0.2">
      <c r="A47">
        <v>44</v>
      </c>
      <c r="B47">
        <v>3</v>
      </c>
      <c r="C47">
        <v>3</v>
      </c>
      <c r="D47">
        <v>1</v>
      </c>
      <c r="E47">
        <v>1</v>
      </c>
      <c r="F47">
        <v>3</v>
      </c>
      <c r="H47">
        <f>INDEX(units!$B46:$F46, 1, '100 schedule'!B47)</f>
        <v>1091.7400000000002</v>
      </c>
      <c r="I47">
        <f>INDEX(units!$B46:$F46, 1, '100 schedule'!C47)</f>
        <v>1091.7400000000002</v>
      </c>
      <c r="J47">
        <f>INDEX(units!$B46:$F46, 1, '100 schedule'!D47)</f>
        <v>646</v>
      </c>
      <c r="K47">
        <f>INDEX(units!$B46:$F46, 1, '100 schedule'!E47)</f>
        <v>646</v>
      </c>
      <c r="L47">
        <f>INDEX(units!$B46:$F46, 1, '100 schedule'!F47)</f>
        <v>1091.7400000000002</v>
      </c>
    </row>
    <row r="48" spans="1:12" x14ac:dyDescent="0.2">
      <c r="A48">
        <v>45</v>
      </c>
      <c r="B48">
        <v>5</v>
      </c>
      <c r="C48">
        <v>3</v>
      </c>
      <c r="D48">
        <v>2</v>
      </c>
      <c r="E48">
        <v>2</v>
      </c>
      <c r="F48">
        <v>4</v>
      </c>
      <c r="H48">
        <f>INDEX(units!$B47:$F47, 1, '100 schedule'!B48)</f>
        <v>1765.0698000000002</v>
      </c>
      <c r="I48">
        <f>INDEX(units!$B47:$F47, 1, '100 schedule'!C48)</f>
        <v>1044.42</v>
      </c>
      <c r="J48">
        <f>INDEX(units!$B47:$F47, 1, '100 schedule'!D48)</f>
        <v>803.4</v>
      </c>
      <c r="K48">
        <f>INDEX(units!$B47:$F47, 1, '100 schedule'!E48)</f>
        <v>803.4</v>
      </c>
      <c r="L48">
        <f>INDEX(units!$B47:$F47, 1, '100 schedule'!F48)</f>
        <v>1357.7460000000001</v>
      </c>
    </row>
    <row r="49" spans="1:12" x14ac:dyDescent="0.2">
      <c r="A49">
        <v>46</v>
      </c>
      <c r="B49">
        <v>3</v>
      </c>
      <c r="C49">
        <v>1</v>
      </c>
      <c r="D49">
        <v>2</v>
      </c>
      <c r="E49">
        <v>4</v>
      </c>
      <c r="F49">
        <v>3</v>
      </c>
      <c r="H49">
        <f>INDEX(units!$B48:$F48, 1, '100 schedule'!B49)</f>
        <v>1924.91</v>
      </c>
      <c r="I49">
        <f>INDEX(units!$B48:$F48, 1, '100 schedule'!C49)</f>
        <v>1139</v>
      </c>
      <c r="J49">
        <f>INDEX(units!$B48:$F48, 1, '100 schedule'!D49)</f>
        <v>1480.7</v>
      </c>
      <c r="K49">
        <f>INDEX(units!$B48:$F48, 1, '100 schedule'!E49)</f>
        <v>2502.3830000000003</v>
      </c>
      <c r="L49">
        <f>INDEX(units!$B48:$F48, 1, '100 schedule'!F49)</f>
        <v>1924.91</v>
      </c>
    </row>
    <row r="50" spans="1:12" x14ac:dyDescent="0.2">
      <c r="A50">
        <v>47</v>
      </c>
      <c r="B50">
        <v>2</v>
      </c>
      <c r="C50">
        <v>1</v>
      </c>
      <c r="D50">
        <v>3</v>
      </c>
      <c r="E50">
        <v>2</v>
      </c>
      <c r="F50">
        <v>1</v>
      </c>
      <c r="H50">
        <f>INDEX(units!$B49:$F49, 1, '100 schedule'!B50)</f>
        <v>1212.9000000000001</v>
      </c>
      <c r="I50">
        <f>INDEX(units!$B49:$F49, 1, '100 schedule'!C50)</f>
        <v>933</v>
      </c>
      <c r="J50">
        <f>INDEX(units!$B49:$F49, 1, '100 schedule'!D50)</f>
        <v>1576.7700000000002</v>
      </c>
      <c r="K50">
        <f>INDEX(units!$B49:$F49, 1, '100 schedule'!E50)</f>
        <v>1212.9000000000001</v>
      </c>
      <c r="L50">
        <f>INDEX(units!$B49:$F49, 1, '100 schedule'!F50)</f>
        <v>933</v>
      </c>
    </row>
    <row r="51" spans="1:12" x14ac:dyDescent="0.2">
      <c r="A51">
        <v>48</v>
      </c>
      <c r="B51">
        <v>4</v>
      </c>
      <c r="C51">
        <v>4</v>
      </c>
      <c r="D51">
        <v>3</v>
      </c>
      <c r="E51">
        <v>3</v>
      </c>
      <c r="F51">
        <v>1</v>
      </c>
      <c r="H51">
        <f>INDEX(units!$B50:$F50, 1, '100 schedule'!B51)</f>
        <v>1790.5550000000003</v>
      </c>
      <c r="I51">
        <f>INDEX(units!$B50:$F50, 1, '100 schedule'!C51)</f>
        <v>1790.5550000000003</v>
      </c>
      <c r="J51">
        <f>INDEX(units!$B50:$F50, 1, '100 schedule'!D51)</f>
        <v>1377.3500000000001</v>
      </c>
      <c r="K51">
        <f>INDEX(units!$B50:$F50, 1, '100 schedule'!E51)</f>
        <v>1377.3500000000001</v>
      </c>
      <c r="L51">
        <f>INDEX(units!$B50:$F50, 1, '100 schedule'!F51)</f>
        <v>815</v>
      </c>
    </row>
    <row r="52" spans="1:12" x14ac:dyDescent="0.2">
      <c r="A52">
        <v>49</v>
      </c>
      <c r="B52">
        <v>2</v>
      </c>
      <c r="C52">
        <v>1</v>
      </c>
      <c r="D52">
        <v>2</v>
      </c>
      <c r="E52">
        <v>3</v>
      </c>
      <c r="F52">
        <v>1</v>
      </c>
      <c r="H52">
        <f>INDEX(units!$B51:$F51, 1, '100 schedule'!B52)</f>
        <v>1202.5</v>
      </c>
      <c r="I52">
        <f>INDEX(units!$B51:$F51, 1, '100 schedule'!C52)</f>
        <v>925</v>
      </c>
      <c r="J52">
        <f>INDEX(units!$B51:$F51, 1, '100 schedule'!D52)</f>
        <v>1202.5</v>
      </c>
      <c r="K52">
        <f>INDEX(units!$B51:$F51, 1, '100 schedule'!E52)</f>
        <v>1563.25</v>
      </c>
      <c r="L52">
        <f>INDEX(units!$B51:$F51, 1, '100 schedule'!F52)</f>
        <v>925</v>
      </c>
    </row>
    <row r="53" spans="1:12" x14ac:dyDescent="0.2">
      <c r="A53">
        <v>50</v>
      </c>
      <c r="B53">
        <v>1</v>
      </c>
      <c r="C53">
        <v>3</v>
      </c>
      <c r="D53">
        <v>2</v>
      </c>
      <c r="E53">
        <v>1</v>
      </c>
      <c r="F53">
        <v>2</v>
      </c>
      <c r="H53">
        <f>INDEX(units!$B52:$F52, 1, '100 schedule'!B53)</f>
        <v>284</v>
      </c>
      <c r="I53">
        <f>INDEX(units!$B52:$F52, 1, '100 schedule'!C53)</f>
        <v>479.96</v>
      </c>
      <c r="J53">
        <f>INDEX(units!$B52:$F52, 1, '100 schedule'!D53)</f>
        <v>369.2</v>
      </c>
      <c r="K53">
        <f>INDEX(units!$B52:$F52, 1, '100 schedule'!E53)</f>
        <v>284</v>
      </c>
      <c r="L53">
        <f>INDEX(units!$B52:$F52, 1, '100 schedule'!F53)</f>
        <v>369.2</v>
      </c>
    </row>
    <row r="54" spans="1:12" x14ac:dyDescent="0.2">
      <c r="A54">
        <v>51</v>
      </c>
      <c r="B54">
        <v>4</v>
      </c>
      <c r="C54">
        <v>3</v>
      </c>
      <c r="D54">
        <v>3</v>
      </c>
      <c r="E54">
        <v>2</v>
      </c>
      <c r="F54">
        <v>3</v>
      </c>
      <c r="H54">
        <f>INDEX(units!$B53:$F53, 1, '100 schedule'!B54)</f>
        <v>1175.395</v>
      </c>
      <c r="I54">
        <f>INDEX(units!$B53:$F53, 1, '100 schedule'!C54)</f>
        <v>904.15</v>
      </c>
      <c r="J54">
        <f>INDEX(units!$B53:$F53, 1, '100 schedule'!D54)</f>
        <v>904.15</v>
      </c>
      <c r="K54">
        <f>INDEX(units!$B53:$F53, 1, '100 schedule'!E54)</f>
        <v>695.5</v>
      </c>
      <c r="L54">
        <f>INDEX(units!$B53:$F53, 1, '100 schedule'!F54)</f>
        <v>904.15</v>
      </c>
    </row>
    <row r="55" spans="1:12" x14ac:dyDescent="0.2">
      <c r="A55">
        <v>52</v>
      </c>
      <c r="B55">
        <v>5</v>
      </c>
      <c r="C55">
        <v>3</v>
      </c>
      <c r="D55">
        <v>4</v>
      </c>
      <c r="E55">
        <v>5</v>
      </c>
      <c r="F55">
        <v>1</v>
      </c>
      <c r="H55">
        <f>INDEX(units!$B54:$F54, 1, '100 schedule'!B55)</f>
        <v>2319.1532000000007</v>
      </c>
      <c r="I55">
        <f>INDEX(units!$B54:$F54, 1, '100 schedule'!C55)</f>
        <v>1372.2800000000002</v>
      </c>
      <c r="J55">
        <f>INDEX(units!$B54:$F54, 1, '100 schedule'!D55)</f>
        <v>1783.9640000000004</v>
      </c>
      <c r="K55">
        <f>INDEX(units!$B54:$F54, 1, '100 schedule'!E55)</f>
        <v>2319.1532000000007</v>
      </c>
      <c r="L55">
        <f>INDEX(units!$B54:$F54, 1, '100 schedule'!F55)</f>
        <v>812</v>
      </c>
    </row>
    <row r="56" spans="1:12" x14ac:dyDescent="0.2">
      <c r="A56">
        <v>53</v>
      </c>
      <c r="B56">
        <v>2</v>
      </c>
      <c r="C56">
        <v>5</v>
      </c>
      <c r="D56">
        <v>2</v>
      </c>
      <c r="E56">
        <v>4</v>
      </c>
      <c r="F56">
        <v>3</v>
      </c>
      <c r="H56">
        <f>INDEX(units!$B55:$F55, 1, '100 schedule'!B56)</f>
        <v>1293.5</v>
      </c>
      <c r="I56">
        <f>INDEX(units!$B55:$F55, 1, '100 schedule'!C56)</f>
        <v>2841.8195000000001</v>
      </c>
      <c r="J56">
        <f>INDEX(units!$B55:$F55, 1, '100 schedule'!D56)</f>
        <v>1293.5</v>
      </c>
      <c r="K56">
        <f>INDEX(units!$B55:$F55, 1, '100 schedule'!E56)</f>
        <v>2186.0149999999999</v>
      </c>
      <c r="L56">
        <f>INDEX(units!$B55:$F55, 1, '100 schedule'!F56)</f>
        <v>1681.55</v>
      </c>
    </row>
    <row r="57" spans="1:12" x14ac:dyDescent="0.2">
      <c r="A57">
        <v>54</v>
      </c>
      <c r="B57">
        <v>1</v>
      </c>
      <c r="C57">
        <v>2</v>
      </c>
      <c r="D57">
        <v>2</v>
      </c>
      <c r="E57">
        <v>4</v>
      </c>
      <c r="F57">
        <v>4</v>
      </c>
      <c r="H57">
        <f>INDEX(units!$B56:$F56, 1, '100 schedule'!B57)</f>
        <v>588</v>
      </c>
      <c r="I57">
        <f>INDEX(units!$B56:$F56, 1, '100 schedule'!C57)</f>
        <v>764.4</v>
      </c>
      <c r="J57">
        <f>INDEX(units!$B56:$F56, 1, '100 schedule'!D57)</f>
        <v>764.4</v>
      </c>
      <c r="K57">
        <f>INDEX(units!$B56:$F56, 1, '100 schedule'!E57)</f>
        <v>1291.836</v>
      </c>
      <c r="L57">
        <f>INDEX(units!$B56:$F56, 1, '100 schedule'!F57)</f>
        <v>1291.836</v>
      </c>
    </row>
    <row r="58" spans="1:12" x14ac:dyDescent="0.2">
      <c r="A58">
        <v>55</v>
      </c>
      <c r="B58">
        <v>1</v>
      </c>
      <c r="C58">
        <v>3</v>
      </c>
      <c r="D58">
        <v>4</v>
      </c>
      <c r="E58">
        <v>2</v>
      </c>
      <c r="F58">
        <v>2</v>
      </c>
      <c r="H58">
        <f>INDEX(units!$B57:$F57, 1, '100 schedule'!B58)</f>
        <v>680</v>
      </c>
      <c r="I58">
        <f>INDEX(units!$B57:$F57, 1, '100 schedule'!C58)</f>
        <v>1149.2</v>
      </c>
      <c r="J58">
        <f>INDEX(units!$B57:$F57, 1, '100 schedule'!D58)</f>
        <v>1493.96</v>
      </c>
      <c r="K58">
        <f>INDEX(units!$B57:$F57, 1, '100 schedule'!E58)</f>
        <v>884</v>
      </c>
      <c r="L58">
        <f>INDEX(units!$B57:$F57, 1, '100 schedule'!F58)</f>
        <v>884</v>
      </c>
    </row>
    <row r="59" spans="1:12" x14ac:dyDescent="0.2">
      <c r="A59">
        <v>56</v>
      </c>
      <c r="B59">
        <v>4</v>
      </c>
      <c r="C59">
        <v>3</v>
      </c>
      <c r="D59">
        <v>5</v>
      </c>
      <c r="E59">
        <v>1</v>
      </c>
      <c r="F59">
        <v>3</v>
      </c>
      <c r="H59">
        <f>INDEX(units!$B58:$F58, 1, '100 schedule'!B59)</f>
        <v>489.9310000000001</v>
      </c>
      <c r="I59">
        <f>INDEX(units!$B58:$F58, 1, '100 schedule'!C59)</f>
        <v>376.87000000000006</v>
      </c>
      <c r="J59">
        <f>INDEX(units!$B58:$F58, 1, '100 schedule'!D59)</f>
        <v>636.91030000000012</v>
      </c>
      <c r="K59">
        <f>INDEX(units!$B58:$F58, 1, '100 schedule'!E59)</f>
        <v>223</v>
      </c>
      <c r="L59">
        <f>INDEX(units!$B58:$F58, 1, '100 schedule'!F59)</f>
        <v>376.87000000000006</v>
      </c>
    </row>
    <row r="60" spans="1:12" x14ac:dyDescent="0.2">
      <c r="A60">
        <v>57</v>
      </c>
      <c r="B60">
        <v>4</v>
      </c>
      <c r="C60">
        <v>5</v>
      </c>
      <c r="D60">
        <v>1</v>
      </c>
      <c r="E60">
        <v>3</v>
      </c>
      <c r="F60">
        <v>2</v>
      </c>
      <c r="H60">
        <f>INDEX(units!$B59:$F59, 1, '100 schedule'!B60)</f>
        <v>2159.6510000000003</v>
      </c>
      <c r="I60">
        <f>INDEX(units!$B59:$F59, 1, '100 schedule'!C60)</f>
        <v>2807.5463000000004</v>
      </c>
      <c r="J60">
        <f>INDEX(units!$B59:$F59, 1, '100 schedule'!D60)</f>
        <v>983</v>
      </c>
      <c r="K60">
        <f>INDEX(units!$B59:$F59, 1, '100 schedule'!E60)</f>
        <v>1661.2700000000002</v>
      </c>
      <c r="L60">
        <f>INDEX(units!$B59:$F59, 1, '100 schedule'!F60)</f>
        <v>1277.9000000000001</v>
      </c>
    </row>
    <row r="61" spans="1:12" x14ac:dyDescent="0.2">
      <c r="A61">
        <v>58</v>
      </c>
      <c r="B61">
        <v>2</v>
      </c>
      <c r="C61">
        <v>3</v>
      </c>
      <c r="D61">
        <v>3</v>
      </c>
      <c r="E61">
        <v>1</v>
      </c>
      <c r="F61">
        <v>1</v>
      </c>
      <c r="H61">
        <f>INDEX(units!$B60:$F60, 1, '100 schedule'!B61)</f>
        <v>864.5</v>
      </c>
      <c r="I61">
        <f>INDEX(units!$B60:$F60, 1, '100 schedule'!C61)</f>
        <v>1123.8500000000001</v>
      </c>
      <c r="J61">
        <f>INDEX(units!$B60:$F60, 1, '100 schedule'!D61)</f>
        <v>1123.8500000000001</v>
      </c>
      <c r="K61">
        <f>INDEX(units!$B60:$F60, 1, '100 schedule'!E61)</f>
        <v>665</v>
      </c>
      <c r="L61">
        <f>INDEX(units!$B60:$F60, 1, '100 schedule'!F61)</f>
        <v>665</v>
      </c>
    </row>
    <row r="62" spans="1:12" x14ac:dyDescent="0.2">
      <c r="A62">
        <v>59</v>
      </c>
      <c r="B62">
        <v>1</v>
      </c>
      <c r="C62">
        <v>1</v>
      </c>
      <c r="D62">
        <v>1</v>
      </c>
      <c r="E62">
        <v>1</v>
      </c>
      <c r="F62">
        <v>5</v>
      </c>
      <c r="H62">
        <f>INDEX(units!$B61:$F61, 1, '100 schedule'!B62)</f>
        <v>1178</v>
      </c>
      <c r="I62">
        <f>INDEX(units!$B61:$F61, 1, '100 schedule'!C62)</f>
        <v>1178</v>
      </c>
      <c r="J62">
        <f>INDEX(units!$B61:$F61, 1, '100 schedule'!D62)</f>
        <v>1178</v>
      </c>
      <c r="K62">
        <f>INDEX(units!$B61:$F61, 1, '100 schedule'!E62)</f>
        <v>1178</v>
      </c>
      <c r="L62">
        <f>INDEX(units!$B61:$F61, 1, '100 schedule'!F62)</f>
        <v>3364.4858000000004</v>
      </c>
    </row>
    <row r="63" spans="1:12" x14ac:dyDescent="0.2">
      <c r="A63">
        <v>60</v>
      </c>
      <c r="B63">
        <v>1</v>
      </c>
      <c r="C63">
        <v>1</v>
      </c>
      <c r="D63">
        <v>3</v>
      </c>
      <c r="E63">
        <v>5</v>
      </c>
      <c r="F63">
        <v>4</v>
      </c>
      <c r="H63">
        <f>INDEX(units!$B62:$F62, 1, '100 schedule'!B63)</f>
        <v>205</v>
      </c>
      <c r="I63">
        <f>INDEX(units!$B62:$F62, 1, '100 schedule'!C63)</f>
        <v>205</v>
      </c>
      <c r="J63">
        <f>INDEX(units!$B62:$F62, 1, '100 schedule'!D63)</f>
        <v>346.45</v>
      </c>
      <c r="K63">
        <f>INDEX(units!$B62:$F62, 1, '100 schedule'!E63)</f>
        <v>585.50049999999999</v>
      </c>
      <c r="L63">
        <f>INDEX(units!$B62:$F62, 1, '100 schedule'!F63)</f>
        <v>450.38499999999999</v>
      </c>
    </row>
    <row r="64" spans="1:12" x14ac:dyDescent="0.2">
      <c r="A64">
        <v>61</v>
      </c>
      <c r="B64">
        <v>2</v>
      </c>
      <c r="C64">
        <v>1</v>
      </c>
      <c r="D64">
        <v>3</v>
      </c>
      <c r="E64">
        <v>1</v>
      </c>
      <c r="F64">
        <v>3</v>
      </c>
      <c r="H64">
        <f>INDEX(units!$B63:$F63, 1, '100 schedule'!B64)</f>
        <v>672.1</v>
      </c>
      <c r="I64">
        <f>INDEX(units!$B63:$F63, 1, '100 schedule'!C64)</f>
        <v>517</v>
      </c>
      <c r="J64">
        <f>INDEX(units!$B63:$F63, 1, '100 schedule'!D64)</f>
        <v>873.73</v>
      </c>
      <c r="K64">
        <f>INDEX(units!$B63:$F63, 1, '100 schedule'!E64)</f>
        <v>517</v>
      </c>
      <c r="L64">
        <f>INDEX(units!$B63:$F63, 1, '100 schedule'!F64)</f>
        <v>873.73</v>
      </c>
    </row>
    <row r="65" spans="1:12" x14ac:dyDescent="0.2">
      <c r="A65">
        <v>62</v>
      </c>
      <c r="B65">
        <v>2</v>
      </c>
      <c r="C65">
        <v>1</v>
      </c>
      <c r="D65">
        <v>5</v>
      </c>
      <c r="E65">
        <v>3</v>
      </c>
      <c r="F65">
        <v>2</v>
      </c>
      <c r="H65">
        <f>INDEX(units!$B64:$F64, 1, '100 schedule'!B65)</f>
        <v>635.70000000000005</v>
      </c>
      <c r="I65">
        <f>INDEX(units!$B64:$F64, 1, '100 schedule'!C65)</f>
        <v>489</v>
      </c>
      <c r="J65">
        <f>INDEX(units!$B64:$F64, 1, '100 schedule'!D65)</f>
        <v>1396.6329000000001</v>
      </c>
      <c r="K65">
        <f>INDEX(units!$B64:$F64, 1, '100 schedule'!E65)</f>
        <v>826.41000000000008</v>
      </c>
      <c r="L65">
        <f>INDEX(units!$B64:$F64, 1, '100 schedule'!F65)</f>
        <v>635.70000000000005</v>
      </c>
    </row>
    <row r="66" spans="1:12" x14ac:dyDescent="0.2">
      <c r="A66">
        <v>63</v>
      </c>
      <c r="B66">
        <v>2</v>
      </c>
      <c r="C66">
        <v>2</v>
      </c>
      <c r="D66">
        <v>3</v>
      </c>
      <c r="E66">
        <v>2</v>
      </c>
      <c r="F66">
        <v>2</v>
      </c>
      <c r="H66">
        <f>INDEX(units!$B65:$F65, 1, '100 schedule'!B66)</f>
        <v>915.2</v>
      </c>
      <c r="I66">
        <f>INDEX(units!$B65:$F65, 1, '100 schedule'!C66)</f>
        <v>915.2</v>
      </c>
      <c r="J66">
        <f>INDEX(units!$B65:$F65, 1, '100 schedule'!D66)</f>
        <v>1189.76</v>
      </c>
      <c r="K66">
        <f>INDEX(units!$B65:$F65, 1, '100 schedule'!E66)</f>
        <v>915.2</v>
      </c>
      <c r="L66">
        <f>INDEX(units!$B65:$F65, 1, '100 schedule'!F66)</f>
        <v>915.2</v>
      </c>
    </row>
    <row r="67" spans="1:12" x14ac:dyDescent="0.2">
      <c r="A67">
        <v>64</v>
      </c>
      <c r="B67">
        <v>1</v>
      </c>
      <c r="C67">
        <v>1</v>
      </c>
      <c r="D67">
        <v>5</v>
      </c>
      <c r="E67">
        <v>1</v>
      </c>
      <c r="F67">
        <v>2</v>
      </c>
      <c r="H67">
        <f>INDEX(units!$B66:$F66, 1, '100 schedule'!B67)</f>
        <v>668</v>
      </c>
      <c r="I67">
        <f>INDEX(units!$B66:$F66, 1, '100 schedule'!C67)</f>
        <v>668</v>
      </c>
      <c r="J67">
        <f>INDEX(units!$B66:$F66, 1, '100 schedule'!D67)</f>
        <v>1907.8748000000003</v>
      </c>
      <c r="K67">
        <f>INDEX(units!$B66:$F66, 1, '100 schedule'!E67)</f>
        <v>668</v>
      </c>
      <c r="L67">
        <f>INDEX(units!$B66:$F66, 1, '100 schedule'!F67)</f>
        <v>868.4</v>
      </c>
    </row>
    <row r="68" spans="1:12" x14ac:dyDescent="0.2">
      <c r="A68">
        <v>65</v>
      </c>
      <c r="B68">
        <v>3</v>
      </c>
      <c r="C68">
        <v>2</v>
      </c>
      <c r="D68">
        <v>2</v>
      </c>
      <c r="E68">
        <v>1</v>
      </c>
      <c r="F68">
        <v>1</v>
      </c>
      <c r="H68">
        <f>INDEX(units!$B67:$F67, 1, '100 schedule'!B68)</f>
        <v>1913.0800000000002</v>
      </c>
      <c r="I68">
        <f>INDEX(units!$B67:$F67, 1, '100 schedule'!C68)</f>
        <v>1471.6000000000001</v>
      </c>
      <c r="J68">
        <f>INDEX(units!$B67:$F67, 1, '100 schedule'!D68)</f>
        <v>1471.6000000000001</v>
      </c>
      <c r="K68">
        <f>INDEX(units!$B67:$F67, 1, '100 schedule'!E68)</f>
        <v>1132</v>
      </c>
      <c r="L68">
        <f>INDEX(units!$B67:$F67, 1, '100 schedule'!F68)</f>
        <v>1132</v>
      </c>
    </row>
    <row r="69" spans="1:12" x14ac:dyDescent="0.2">
      <c r="A69">
        <v>66</v>
      </c>
      <c r="B69">
        <v>4</v>
      </c>
      <c r="C69">
        <v>3</v>
      </c>
      <c r="D69">
        <v>1</v>
      </c>
      <c r="E69">
        <v>4</v>
      </c>
      <c r="F69">
        <v>4</v>
      </c>
      <c r="H69">
        <f>INDEX(units!$B68:$F68, 1, '100 schedule'!B69)</f>
        <v>1983.8910000000003</v>
      </c>
      <c r="I69">
        <f>INDEX(units!$B68:$F68, 1, '100 schedule'!C69)</f>
        <v>1526.0700000000002</v>
      </c>
      <c r="J69">
        <f>INDEX(units!$B68:$F68, 1, '100 schedule'!D69)</f>
        <v>903</v>
      </c>
      <c r="K69">
        <f>INDEX(units!$B68:$F68, 1, '100 schedule'!E69)</f>
        <v>1983.8910000000003</v>
      </c>
      <c r="L69">
        <f>INDEX(units!$B68:$F68, 1, '100 schedule'!F69)</f>
        <v>1983.8910000000003</v>
      </c>
    </row>
    <row r="70" spans="1:12" x14ac:dyDescent="0.2">
      <c r="A70">
        <v>67</v>
      </c>
      <c r="B70">
        <v>1</v>
      </c>
      <c r="C70">
        <v>4</v>
      </c>
      <c r="D70">
        <v>3</v>
      </c>
      <c r="E70">
        <v>2</v>
      </c>
      <c r="F70">
        <v>5</v>
      </c>
      <c r="H70">
        <f>INDEX(units!$B69:$F69, 1, '100 schedule'!B70)</f>
        <v>399</v>
      </c>
      <c r="I70">
        <f>INDEX(units!$B69:$F69, 1, '100 schedule'!C70)</f>
        <v>876.60300000000007</v>
      </c>
      <c r="J70">
        <f>INDEX(units!$B69:$F69, 1, '100 schedule'!D70)</f>
        <v>674.31000000000006</v>
      </c>
      <c r="K70">
        <f>INDEX(units!$B69:$F69, 1, '100 schedule'!E70)</f>
        <v>518.70000000000005</v>
      </c>
      <c r="L70">
        <f>INDEX(units!$B69:$F69, 1, '100 schedule'!F70)</f>
        <v>1139.5839000000001</v>
      </c>
    </row>
    <row r="71" spans="1:12" x14ac:dyDescent="0.2">
      <c r="A71">
        <v>68</v>
      </c>
      <c r="B71">
        <v>4</v>
      </c>
      <c r="C71">
        <v>5</v>
      </c>
      <c r="D71">
        <v>4</v>
      </c>
      <c r="E71">
        <v>3</v>
      </c>
      <c r="F71">
        <v>5</v>
      </c>
      <c r="H71">
        <f>INDEX(units!$B70:$F70, 1, '100 schedule'!B71)</f>
        <v>859.02700000000016</v>
      </c>
      <c r="I71">
        <f>INDEX(units!$B70:$F70, 1, '100 schedule'!C71)</f>
        <v>1116.7351000000003</v>
      </c>
      <c r="J71">
        <f>INDEX(units!$B70:$F70, 1, '100 schedule'!D71)</f>
        <v>859.02700000000016</v>
      </c>
      <c r="K71">
        <f>INDEX(units!$B70:$F70, 1, '100 schedule'!E71)</f>
        <v>660.79000000000008</v>
      </c>
      <c r="L71">
        <f>INDEX(units!$B70:$F70, 1, '100 schedule'!F71)</f>
        <v>1116.7351000000003</v>
      </c>
    </row>
    <row r="72" spans="1:12" x14ac:dyDescent="0.2">
      <c r="A72">
        <v>69</v>
      </c>
      <c r="B72">
        <v>5</v>
      </c>
      <c r="C72">
        <v>5</v>
      </c>
      <c r="D72">
        <v>2</v>
      </c>
      <c r="E72">
        <v>4</v>
      </c>
      <c r="F72">
        <v>1</v>
      </c>
      <c r="H72">
        <f>INDEX(units!$B71:$F71, 1, '100 schedule'!B72)</f>
        <v>1759.3576000000005</v>
      </c>
      <c r="I72">
        <f>INDEX(units!$B71:$F71, 1, '100 schedule'!C72)</f>
        <v>1759.3576000000005</v>
      </c>
      <c r="J72">
        <f>INDEX(units!$B71:$F71, 1, '100 schedule'!D72)</f>
        <v>800.80000000000007</v>
      </c>
      <c r="K72">
        <f>INDEX(units!$B71:$F71, 1, '100 schedule'!E72)</f>
        <v>1353.3520000000003</v>
      </c>
      <c r="L72">
        <f>INDEX(units!$B71:$F71, 1, '100 schedule'!F72)</f>
        <v>616</v>
      </c>
    </row>
    <row r="73" spans="1:12" x14ac:dyDescent="0.2">
      <c r="A73">
        <v>70</v>
      </c>
      <c r="B73">
        <v>1</v>
      </c>
      <c r="C73">
        <v>1</v>
      </c>
      <c r="D73">
        <v>4</v>
      </c>
      <c r="E73">
        <v>5</v>
      </c>
      <c r="F73">
        <v>4</v>
      </c>
      <c r="H73">
        <f>INDEX(units!$B72:$F72, 1, '100 schedule'!B73)</f>
        <v>641</v>
      </c>
      <c r="I73">
        <f>INDEX(units!$B72:$F72, 1, '100 schedule'!C73)</f>
        <v>641</v>
      </c>
      <c r="J73">
        <f>INDEX(units!$B72:$F72, 1, '100 schedule'!D73)</f>
        <v>1408.2770000000003</v>
      </c>
      <c r="K73">
        <f>INDEX(units!$B72:$F72, 1, '100 schedule'!E73)</f>
        <v>1830.7601000000004</v>
      </c>
      <c r="L73">
        <f>INDEX(units!$B72:$F72, 1, '100 schedule'!F73)</f>
        <v>1408.2770000000003</v>
      </c>
    </row>
    <row r="74" spans="1:12" x14ac:dyDescent="0.2">
      <c r="A74">
        <v>71</v>
      </c>
      <c r="B74">
        <v>4</v>
      </c>
      <c r="C74">
        <v>1</v>
      </c>
      <c r="D74">
        <v>3</v>
      </c>
      <c r="E74">
        <v>3</v>
      </c>
      <c r="F74">
        <v>2</v>
      </c>
      <c r="H74">
        <f>INDEX(units!$B73:$F73, 1, '100 schedule'!B74)</f>
        <v>1845.4800000000002</v>
      </c>
      <c r="I74">
        <f>INDEX(units!$B73:$F73, 1, '100 schedule'!C74)</f>
        <v>840</v>
      </c>
      <c r="J74">
        <f>INDEX(units!$B73:$F73, 1, '100 schedule'!D74)</f>
        <v>1419.6000000000001</v>
      </c>
      <c r="K74">
        <f>INDEX(units!$B73:$F73, 1, '100 schedule'!E74)</f>
        <v>1419.6000000000001</v>
      </c>
      <c r="L74">
        <f>INDEX(units!$B73:$F73, 1, '100 schedule'!F74)</f>
        <v>1092</v>
      </c>
    </row>
    <row r="75" spans="1:12" x14ac:dyDescent="0.2">
      <c r="A75">
        <v>72</v>
      </c>
      <c r="B75">
        <v>1</v>
      </c>
      <c r="C75">
        <v>2</v>
      </c>
      <c r="D75">
        <v>3</v>
      </c>
      <c r="E75">
        <v>1</v>
      </c>
      <c r="F75">
        <v>4</v>
      </c>
      <c r="H75">
        <f>INDEX(units!$B74:$F74, 1, '100 schedule'!B75)</f>
        <v>1094</v>
      </c>
      <c r="I75">
        <f>INDEX(units!$B74:$F74, 1, '100 schedule'!C75)</f>
        <v>1422.2</v>
      </c>
      <c r="J75">
        <f>INDEX(units!$B74:$F74, 1, '100 schedule'!D75)</f>
        <v>1848.8600000000001</v>
      </c>
      <c r="K75">
        <f>INDEX(units!$B74:$F74, 1, '100 schedule'!E75)</f>
        <v>1094</v>
      </c>
      <c r="L75">
        <f>INDEX(units!$B74:$F74, 1, '100 schedule'!F75)</f>
        <v>2403.518</v>
      </c>
    </row>
    <row r="76" spans="1:12" x14ac:dyDescent="0.2">
      <c r="A76">
        <v>73</v>
      </c>
      <c r="B76">
        <v>2</v>
      </c>
      <c r="C76">
        <v>4</v>
      </c>
      <c r="D76">
        <v>3</v>
      </c>
      <c r="E76">
        <v>2</v>
      </c>
      <c r="F76">
        <v>3</v>
      </c>
      <c r="H76">
        <f>INDEX(units!$B75:$F75, 1, '100 schedule'!B76)</f>
        <v>1480.7</v>
      </c>
      <c r="I76">
        <f>INDEX(units!$B75:$F75, 1, '100 schedule'!C76)</f>
        <v>2502.3830000000003</v>
      </c>
      <c r="J76">
        <f>INDEX(units!$B75:$F75, 1, '100 schedule'!D76)</f>
        <v>1924.91</v>
      </c>
      <c r="K76">
        <f>INDEX(units!$B75:$F75, 1, '100 schedule'!E76)</f>
        <v>1480.7</v>
      </c>
      <c r="L76">
        <f>INDEX(units!$B75:$F75, 1, '100 schedule'!F76)</f>
        <v>1924.91</v>
      </c>
    </row>
    <row r="77" spans="1:12" x14ac:dyDescent="0.2">
      <c r="A77">
        <v>74</v>
      </c>
      <c r="B77">
        <v>3</v>
      </c>
      <c r="C77">
        <v>2</v>
      </c>
      <c r="D77">
        <v>1</v>
      </c>
      <c r="E77">
        <v>5</v>
      </c>
      <c r="F77">
        <v>1</v>
      </c>
      <c r="H77">
        <f>INDEX(units!$B76:$F76, 1, '100 schedule'!B77)</f>
        <v>1679.8600000000001</v>
      </c>
      <c r="I77">
        <f>INDEX(units!$B76:$F76, 1, '100 schedule'!C77)</f>
        <v>1292.2</v>
      </c>
      <c r="J77">
        <f>INDEX(units!$B76:$F76, 1, '100 schedule'!D77)</f>
        <v>994</v>
      </c>
      <c r="K77">
        <f>INDEX(units!$B76:$F76, 1, '100 schedule'!E77)</f>
        <v>2838.9634000000005</v>
      </c>
      <c r="L77">
        <f>INDEX(units!$B76:$F76, 1, '100 schedule'!F77)</f>
        <v>994</v>
      </c>
    </row>
    <row r="78" spans="1:12" x14ac:dyDescent="0.2">
      <c r="A78">
        <v>75</v>
      </c>
      <c r="B78">
        <v>5</v>
      </c>
      <c r="C78">
        <v>1</v>
      </c>
      <c r="D78">
        <v>1</v>
      </c>
      <c r="E78">
        <v>2</v>
      </c>
      <c r="F78">
        <v>2</v>
      </c>
      <c r="H78">
        <f>INDEX(units!$B77:$F77, 1, '100 schedule'!B78)</f>
        <v>871.11050000000012</v>
      </c>
      <c r="I78">
        <f>INDEX(units!$B77:$F77, 1, '100 schedule'!C78)</f>
        <v>305</v>
      </c>
      <c r="J78">
        <f>INDEX(units!$B77:$F77, 1, '100 schedule'!D78)</f>
        <v>305</v>
      </c>
      <c r="K78">
        <f>INDEX(units!$B77:$F77, 1, '100 schedule'!E78)</f>
        <v>396.5</v>
      </c>
      <c r="L78">
        <f>INDEX(units!$B77:$F77, 1, '100 schedule'!F78)</f>
        <v>396.5</v>
      </c>
    </row>
    <row r="79" spans="1:12" x14ac:dyDescent="0.2">
      <c r="A79">
        <v>76</v>
      </c>
      <c r="B79">
        <v>1</v>
      </c>
      <c r="C79">
        <v>1</v>
      </c>
      <c r="D79">
        <v>2</v>
      </c>
      <c r="E79">
        <v>2</v>
      </c>
      <c r="F79">
        <v>1</v>
      </c>
      <c r="H79">
        <f>INDEX(units!$B78:$F78, 1, '100 schedule'!B79)</f>
        <v>943</v>
      </c>
      <c r="I79">
        <f>INDEX(units!$B78:$F78, 1, '100 schedule'!C79)</f>
        <v>943</v>
      </c>
      <c r="J79">
        <f>INDEX(units!$B78:$F78, 1, '100 schedule'!D79)</f>
        <v>1225.9000000000001</v>
      </c>
      <c r="K79">
        <f>INDEX(units!$B78:$F78, 1, '100 schedule'!E79)</f>
        <v>1225.9000000000001</v>
      </c>
      <c r="L79">
        <f>INDEX(units!$B78:$F78, 1, '100 schedule'!F79)</f>
        <v>943</v>
      </c>
    </row>
    <row r="80" spans="1:12" x14ac:dyDescent="0.2">
      <c r="A80">
        <v>77</v>
      </c>
      <c r="B80">
        <v>1</v>
      </c>
      <c r="C80">
        <v>1</v>
      </c>
      <c r="D80">
        <v>5</v>
      </c>
      <c r="E80">
        <v>1</v>
      </c>
      <c r="F80">
        <v>2</v>
      </c>
      <c r="H80">
        <f>INDEX(units!$B79:$F79, 1, '100 schedule'!B80)</f>
        <v>241</v>
      </c>
      <c r="I80">
        <f>INDEX(units!$B79:$F79, 1, '100 schedule'!C80)</f>
        <v>241</v>
      </c>
      <c r="J80">
        <f>INDEX(units!$B79:$F79, 1, '100 schedule'!D80)</f>
        <v>688.32010000000014</v>
      </c>
      <c r="K80">
        <f>INDEX(units!$B79:$F79, 1, '100 schedule'!E80)</f>
        <v>241</v>
      </c>
      <c r="L80">
        <f>INDEX(units!$B79:$F79, 1, '100 schedule'!F80)</f>
        <v>313.3</v>
      </c>
    </row>
    <row r="81" spans="1:12" x14ac:dyDescent="0.2">
      <c r="A81">
        <v>78</v>
      </c>
      <c r="B81">
        <v>4</v>
      </c>
      <c r="C81">
        <v>1</v>
      </c>
      <c r="D81">
        <v>2</v>
      </c>
      <c r="E81">
        <v>3</v>
      </c>
      <c r="F81">
        <v>2</v>
      </c>
      <c r="H81">
        <f>INDEX(units!$B80:$F80, 1, '100 schedule'!B81)</f>
        <v>2091.5440000000003</v>
      </c>
      <c r="I81">
        <f>INDEX(units!$B80:$F80, 1, '100 schedule'!C81)</f>
        <v>952</v>
      </c>
      <c r="J81">
        <f>INDEX(units!$B80:$F80, 1, '100 schedule'!D81)</f>
        <v>1237.6000000000001</v>
      </c>
      <c r="K81">
        <f>INDEX(units!$B80:$F80, 1, '100 schedule'!E81)</f>
        <v>1608.8800000000003</v>
      </c>
      <c r="L81">
        <f>INDEX(units!$B80:$F80, 1, '100 schedule'!F81)</f>
        <v>1237.6000000000001</v>
      </c>
    </row>
    <row r="82" spans="1:12" x14ac:dyDescent="0.2">
      <c r="A82">
        <v>79</v>
      </c>
      <c r="B82">
        <v>1</v>
      </c>
      <c r="C82">
        <v>2</v>
      </c>
      <c r="D82">
        <v>4</v>
      </c>
      <c r="E82">
        <v>3</v>
      </c>
      <c r="F82">
        <v>1</v>
      </c>
      <c r="H82">
        <f>INDEX(units!$B81:$F81, 1, '100 schedule'!B82)</f>
        <v>807</v>
      </c>
      <c r="I82">
        <f>INDEX(units!$B81:$F81, 1, '100 schedule'!C82)</f>
        <v>1049.1000000000001</v>
      </c>
      <c r="J82">
        <f>INDEX(units!$B81:$F81, 1, '100 schedule'!D82)</f>
        <v>1772.9790000000003</v>
      </c>
      <c r="K82">
        <f>INDEX(units!$B81:$F81, 1, '100 schedule'!E82)</f>
        <v>1363.8300000000002</v>
      </c>
      <c r="L82">
        <f>INDEX(units!$B81:$F81, 1, '100 schedule'!F82)</f>
        <v>807</v>
      </c>
    </row>
    <row r="83" spans="1:12" x14ac:dyDescent="0.2">
      <c r="A83">
        <v>80</v>
      </c>
      <c r="B83">
        <v>2</v>
      </c>
      <c r="C83">
        <v>2</v>
      </c>
      <c r="D83">
        <v>1</v>
      </c>
      <c r="E83">
        <v>4</v>
      </c>
      <c r="F83">
        <v>3</v>
      </c>
      <c r="H83">
        <f>INDEX(units!$B82:$F82, 1, '100 schedule'!B83)</f>
        <v>1348.1000000000001</v>
      </c>
      <c r="I83">
        <f>INDEX(units!$B82:$F82, 1, '100 schedule'!C83)</f>
        <v>1348.1000000000001</v>
      </c>
      <c r="J83">
        <f>INDEX(units!$B82:$F82, 1, '100 schedule'!D83)</f>
        <v>1037</v>
      </c>
      <c r="K83">
        <f>INDEX(units!$B82:$F82, 1, '100 schedule'!E83)</f>
        <v>2278.2890000000002</v>
      </c>
      <c r="L83">
        <f>INDEX(units!$B82:$F82, 1, '100 schedule'!F83)</f>
        <v>1752.5300000000002</v>
      </c>
    </row>
    <row r="84" spans="1:12" x14ac:dyDescent="0.2">
      <c r="A84">
        <v>81</v>
      </c>
      <c r="B84">
        <v>1</v>
      </c>
      <c r="C84">
        <v>1</v>
      </c>
      <c r="D84">
        <v>3</v>
      </c>
      <c r="E84">
        <v>1</v>
      </c>
      <c r="F84">
        <v>1</v>
      </c>
      <c r="H84">
        <f>INDEX(units!$B83:$F83, 1, '100 schedule'!B84)</f>
        <v>1129</v>
      </c>
      <c r="I84">
        <f>INDEX(units!$B83:$F83, 1, '100 schedule'!C84)</f>
        <v>1129</v>
      </c>
      <c r="J84">
        <f>INDEX(units!$B83:$F83, 1, '100 schedule'!D84)</f>
        <v>1908.0100000000002</v>
      </c>
      <c r="K84">
        <f>INDEX(units!$B83:$F83, 1, '100 schedule'!E84)</f>
        <v>1129</v>
      </c>
      <c r="L84">
        <f>INDEX(units!$B83:$F83, 1, '100 schedule'!F84)</f>
        <v>1129</v>
      </c>
    </row>
    <row r="85" spans="1:12" x14ac:dyDescent="0.2">
      <c r="A85">
        <v>82</v>
      </c>
      <c r="B85">
        <v>4</v>
      </c>
      <c r="C85">
        <v>3</v>
      </c>
      <c r="D85">
        <v>2</v>
      </c>
      <c r="E85">
        <v>3</v>
      </c>
      <c r="F85">
        <v>1</v>
      </c>
      <c r="H85">
        <f>INDEX(units!$B84:$F84, 1, '100 schedule'!B85)</f>
        <v>1504.9450000000002</v>
      </c>
      <c r="I85">
        <f>INDEX(units!$B84:$F84, 1, '100 schedule'!C85)</f>
        <v>1157.6500000000001</v>
      </c>
      <c r="J85">
        <f>INDEX(units!$B84:$F84, 1, '100 schedule'!D85)</f>
        <v>890.5</v>
      </c>
      <c r="K85">
        <f>INDEX(units!$B84:$F84, 1, '100 schedule'!E85)</f>
        <v>1157.6500000000001</v>
      </c>
      <c r="L85">
        <f>INDEX(units!$B84:$F84, 1, '100 schedule'!F85)</f>
        <v>685</v>
      </c>
    </row>
    <row r="86" spans="1:12" x14ac:dyDescent="0.2">
      <c r="A86">
        <v>83</v>
      </c>
      <c r="B86">
        <v>3</v>
      </c>
      <c r="C86">
        <v>2</v>
      </c>
      <c r="D86">
        <v>2</v>
      </c>
      <c r="E86">
        <v>2</v>
      </c>
      <c r="F86">
        <v>5</v>
      </c>
      <c r="H86">
        <f>INDEX(units!$B85:$F85, 1, '100 schedule'!B86)</f>
        <v>1483.8200000000002</v>
      </c>
      <c r="I86">
        <f>INDEX(units!$B85:$F85, 1, '100 schedule'!C86)</f>
        <v>1141.4000000000001</v>
      </c>
      <c r="J86">
        <f>INDEX(units!$B85:$F85, 1, '100 schedule'!D86)</f>
        <v>1141.4000000000001</v>
      </c>
      <c r="K86">
        <f>INDEX(units!$B85:$F85, 1, '100 schedule'!E86)</f>
        <v>1141.4000000000001</v>
      </c>
      <c r="L86">
        <f>INDEX(units!$B85:$F85, 1, '100 schedule'!F86)</f>
        <v>2507.6558000000005</v>
      </c>
    </row>
    <row r="87" spans="1:12" x14ac:dyDescent="0.2">
      <c r="A87">
        <v>84</v>
      </c>
      <c r="B87">
        <v>1</v>
      </c>
      <c r="C87">
        <v>4</v>
      </c>
      <c r="D87">
        <v>5</v>
      </c>
      <c r="E87">
        <v>2</v>
      </c>
      <c r="F87">
        <v>2</v>
      </c>
      <c r="H87">
        <f>INDEX(units!$B86:$F86, 1, '100 schedule'!B87)</f>
        <v>217</v>
      </c>
      <c r="I87">
        <f>INDEX(units!$B86:$F86, 1, '100 schedule'!C87)</f>
        <v>476.74900000000002</v>
      </c>
      <c r="J87">
        <f>INDEX(units!$B86:$F86, 1, '100 schedule'!D87)</f>
        <v>619.77370000000008</v>
      </c>
      <c r="K87">
        <f>INDEX(units!$B86:$F86, 1, '100 schedule'!E87)</f>
        <v>282.10000000000002</v>
      </c>
      <c r="L87">
        <f>INDEX(units!$B86:$F86, 1, '100 schedule'!F87)</f>
        <v>282.10000000000002</v>
      </c>
    </row>
    <row r="88" spans="1:12" x14ac:dyDescent="0.2">
      <c r="A88">
        <v>85</v>
      </c>
      <c r="B88">
        <v>3</v>
      </c>
      <c r="C88">
        <v>1</v>
      </c>
      <c r="D88">
        <v>4</v>
      </c>
      <c r="E88">
        <v>1</v>
      </c>
      <c r="F88">
        <v>4</v>
      </c>
      <c r="H88">
        <f>INDEX(units!$B87:$F87, 1, '100 schedule'!B88)</f>
        <v>476.58000000000004</v>
      </c>
      <c r="I88">
        <f>INDEX(units!$B87:$F87, 1, '100 schedule'!C88)</f>
        <v>282</v>
      </c>
      <c r="J88">
        <f>INDEX(units!$B87:$F87, 1, '100 schedule'!D88)</f>
        <v>619.55400000000009</v>
      </c>
      <c r="K88">
        <f>INDEX(units!$B87:$F87, 1, '100 schedule'!E88)</f>
        <v>282</v>
      </c>
      <c r="L88">
        <f>INDEX(units!$B87:$F87, 1, '100 schedule'!F88)</f>
        <v>619.55400000000009</v>
      </c>
    </row>
    <row r="89" spans="1:12" x14ac:dyDescent="0.2">
      <c r="A89">
        <v>86</v>
      </c>
      <c r="B89">
        <v>2</v>
      </c>
      <c r="C89">
        <v>1</v>
      </c>
      <c r="D89">
        <v>3</v>
      </c>
      <c r="E89">
        <v>1</v>
      </c>
      <c r="F89">
        <v>1</v>
      </c>
      <c r="H89">
        <f>INDEX(units!$B88:$F88, 1, '100 schedule'!B89)</f>
        <v>1496.3</v>
      </c>
      <c r="I89">
        <f>INDEX(units!$B88:$F88, 1, '100 schedule'!C89)</f>
        <v>1151</v>
      </c>
      <c r="J89">
        <f>INDEX(units!$B88:$F88, 1, '100 schedule'!D89)</f>
        <v>1945.19</v>
      </c>
      <c r="K89">
        <f>INDEX(units!$B88:$F88, 1, '100 schedule'!E89)</f>
        <v>1151</v>
      </c>
      <c r="L89">
        <f>INDEX(units!$B88:$F88, 1, '100 schedule'!F89)</f>
        <v>1151</v>
      </c>
    </row>
    <row r="90" spans="1:12" x14ac:dyDescent="0.2">
      <c r="A90">
        <v>87</v>
      </c>
      <c r="B90">
        <v>4</v>
      </c>
      <c r="C90">
        <v>4</v>
      </c>
      <c r="D90">
        <v>1</v>
      </c>
      <c r="E90">
        <v>2</v>
      </c>
      <c r="F90">
        <v>2</v>
      </c>
      <c r="H90">
        <f>INDEX(units!$B89:$F89, 1, '100 schedule'!B90)</f>
        <v>2276.0920000000001</v>
      </c>
      <c r="I90">
        <f>INDEX(units!$B89:$F89, 1, '100 schedule'!C90)</f>
        <v>2276.0920000000001</v>
      </c>
      <c r="J90">
        <f>INDEX(units!$B89:$F89, 1, '100 schedule'!D90)</f>
        <v>1036</v>
      </c>
      <c r="K90">
        <f>INDEX(units!$B89:$F89, 1, '100 schedule'!E90)</f>
        <v>1346.8</v>
      </c>
      <c r="L90">
        <f>INDEX(units!$B89:$F89, 1, '100 schedule'!F90)</f>
        <v>1346.8</v>
      </c>
    </row>
    <row r="91" spans="1:12" x14ac:dyDescent="0.2">
      <c r="A91">
        <v>88</v>
      </c>
      <c r="B91">
        <v>1</v>
      </c>
      <c r="C91">
        <v>3</v>
      </c>
      <c r="D91">
        <v>5</v>
      </c>
      <c r="E91">
        <v>4</v>
      </c>
      <c r="F91">
        <v>1</v>
      </c>
      <c r="H91">
        <f>INDEX(units!$B90:$F90, 1, '100 schedule'!B91)</f>
        <v>775</v>
      </c>
      <c r="I91">
        <f>INDEX(units!$B90:$F90, 1, '100 schedule'!C91)</f>
        <v>1309.75</v>
      </c>
      <c r="J91">
        <f>INDEX(units!$B90:$F90, 1, '100 schedule'!D91)</f>
        <v>2213.4775</v>
      </c>
      <c r="K91">
        <f>INDEX(units!$B90:$F90, 1, '100 schedule'!E91)</f>
        <v>1702.675</v>
      </c>
      <c r="L91">
        <f>INDEX(units!$B90:$F90, 1, '100 schedule'!F91)</f>
        <v>775</v>
      </c>
    </row>
    <row r="92" spans="1:12" x14ac:dyDescent="0.2">
      <c r="A92">
        <v>89</v>
      </c>
      <c r="B92">
        <v>1</v>
      </c>
      <c r="C92">
        <v>2</v>
      </c>
      <c r="D92">
        <v>2</v>
      </c>
      <c r="E92">
        <v>2</v>
      </c>
      <c r="F92">
        <v>2</v>
      </c>
      <c r="H92">
        <f>INDEX(units!$B91:$F91, 1, '100 schedule'!B92)</f>
        <v>1186</v>
      </c>
      <c r="I92">
        <f>INDEX(units!$B91:$F91, 1, '100 schedule'!C92)</f>
        <v>1541.8</v>
      </c>
      <c r="J92">
        <f>INDEX(units!$B91:$F91, 1, '100 schedule'!D92)</f>
        <v>1541.8</v>
      </c>
      <c r="K92">
        <f>INDEX(units!$B91:$F91, 1, '100 schedule'!E92)</f>
        <v>1541.8</v>
      </c>
      <c r="L92">
        <f>INDEX(units!$B91:$F91, 1, '100 schedule'!F92)</f>
        <v>1541.8</v>
      </c>
    </row>
    <row r="93" spans="1:12" x14ac:dyDescent="0.2">
      <c r="A93">
        <v>90</v>
      </c>
      <c r="B93">
        <v>1</v>
      </c>
      <c r="C93">
        <v>5</v>
      </c>
      <c r="D93">
        <v>1</v>
      </c>
      <c r="E93">
        <v>3</v>
      </c>
      <c r="F93">
        <v>4</v>
      </c>
      <c r="H93">
        <f>INDEX(units!$B92:$F92, 1, '100 schedule'!B93)</f>
        <v>449</v>
      </c>
      <c r="I93">
        <f>INDEX(units!$B92:$F92, 1, '100 schedule'!C93)</f>
        <v>1282.3889000000001</v>
      </c>
      <c r="J93">
        <f>INDEX(units!$B92:$F92, 1, '100 schedule'!D93)</f>
        <v>449</v>
      </c>
      <c r="K93">
        <f>INDEX(units!$B92:$F92, 1, '100 schedule'!E93)</f>
        <v>758.81000000000006</v>
      </c>
      <c r="L93">
        <f>INDEX(units!$B92:$F92, 1, '100 schedule'!F93)</f>
        <v>986.45300000000009</v>
      </c>
    </row>
    <row r="94" spans="1:12" x14ac:dyDescent="0.2">
      <c r="A94">
        <v>91</v>
      </c>
      <c r="B94">
        <v>3</v>
      </c>
      <c r="C94">
        <v>2</v>
      </c>
      <c r="D94">
        <v>2</v>
      </c>
      <c r="E94">
        <v>1</v>
      </c>
      <c r="F94">
        <v>2</v>
      </c>
      <c r="H94">
        <f>INDEX(units!$B93:$F93, 1, '100 schedule'!B94)</f>
        <v>932.88000000000011</v>
      </c>
      <c r="I94">
        <f>INDEX(units!$B93:$F93, 1, '100 schedule'!C94)</f>
        <v>717.6</v>
      </c>
      <c r="J94">
        <f>INDEX(units!$B93:$F93, 1, '100 schedule'!D94)</f>
        <v>717.6</v>
      </c>
      <c r="K94">
        <f>INDEX(units!$B93:$F93, 1, '100 schedule'!E94)</f>
        <v>552</v>
      </c>
      <c r="L94">
        <f>INDEX(units!$B93:$F93, 1, '100 schedule'!F94)</f>
        <v>717.6</v>
      </c>
    </row>
    <row r="95" spans="1:12" x14ac:dyDescent="0.2">
      <c r="A95">
        <v>92</v>
      </c>
      <c r="B95">
        <v>5</v>
      </c>
      <c r="C95">
        <v>5</v>
      </c>
      <c r="D95">
        <v>4</v>
      </c>
      <c r="E95">
        <v>1</v>
      </c>
      <c r="F95">
        <v>2</v>
      </c>
      <c r="H95">
        <f>INDEX(units!$B94:$F94, 1, '100 schedule'!B95)</f>
        <v>1590.8477</v>
      </c>
      <c r="I95">
        <f>INDEX(units!$B94:$F94, 1, '100 schedule'!C95)</f>
        <v>1590.8477</v>
      </c>
      <c r="J95">
        <f>INDEX(units!$B94:$F94, 1, '100 schedule'!D95)</f>
        <v>1223.729</v>
      </c>
      <c r="K95">
        <f>INDEX(units!$B94:$F94, 1, '100 schedule'!E95)</f>
        <v>557</v>
      </c>
      <c r="L95">
        <f>INDEX(units!$B94:$F94, 1, '100 schedule'!F95)</f>
        <v>724.1</v>
      </c>
    </row>
    <row r="96" spans="1:12" x14ac:dyDescent="0.2">
      <c r="A96">
        <v>93</v>
      </c>
      <c r="B96">
        <v>1</v>
      </c>
      <c r="C96">
        <v>1</v>
      </c>
      <c r="D96">
        <v>1</v>
      </c>
      <c r="E96">
        <v>3</v>
      </c>
      <c r="F96">
        <v>3</v>
      </c>
      <c r="H96">
        <f>INDEX(units!$B95:$F95, 1, '100 schedule'!B96)</f>
        <v>512</v>
      </c>
      <c r="I96">
        <f>INDEX(units!$B95:$F95, 1, '100 schedule'!C96)</f>
        <v>512</v>
      </c>
      <c r="J96">
        <f>INDEX(units!$B95:$F95, 1, '100 schedule'!D96)</f>
        <v>512</v>
      </c>
      <c r="K96">
        <f>INDEX(units!$B95:$F95, 1, '100 schedule'!E96)</f>
        <v>865.28000000000009</v>
      </c>
      <c r="L96">
        <f>INDEX(units!$B95:$F95, 1, '100 schedule'!F96)</f>
        <v>865.28000000000009</v>
      </c>
    </row>
    <row r="97" spans="1:12" x14ac:dyDescent="0.2">
      <c r="A97">
        <v>94</v>
      </c>
      <c r="B97">
        <v>3</v>
      </c>
      <c r="C97">
        <v>5</v>
      </c>
      <c r="D97">
        <v>4</v>
      </c>
      <c r="E97">
        <v>2</v>
      </c>
      <c r="F97">
        <v>2</v>
      </c>
      <c r="H97">
        <f>INDEX(units!$B96:$F96, 1, '100 schedule'!B97)</f>
        <v>1314.8200000000002</v>
      </c>
      <c r="I97">
        <f>INDEX(units!$B96:$F96, 1, '100 schedule'!C97)</f>
        <v>2222.0458000000003</v>
      </c>
      <c r="J97">
        <f>INDEX(units!$B96:$F96, 1, '100 schedule'!D97)</f>
        <v>1709.2660000000003</v>
      </c>
      <c r="K97">
        <f>INDEX(units!$B96:$F96, 1, '100 schedule'!E97)</f>
        <v>1011.4000000000001</v>
      </c>
      <c r="L97">
        <f>INDEX(units!$B96:$F96, 1, '100 schedule'!F97)</f>
        <v>1011.4000000000001</v>
      </c>
    </row>
    <row r="98" spans="1:12" x14ac:dyDescent="0.2">
      <c r="A98">
        <v>95</v>
      </c>
      <c r="B98">
        <v>3</v>
      </c>
      <c r="C98">
        <v>1</v>
      </c>
      <c r="D98">
        <v>4</v>
      </c>
      <c r="E98">
        <v>4</v>
      </c>
      <c r="F98">
        <v>3</v>
      </c>
      <c r="H98">
        <f>INDEX(units!$B97:$F97, 1, '100 schedule'!B98)</f>
        <v>667.55000000000007</v>
      </c>
      <c r="I98">
        <f>INDEX(units!$B97:$F97, 1, '100 schedule'!C98)</f>
        <v>395</v>
      </c>
      <c r="J98">
        <f>INDEX(units!$B97:$F97, 1, '100 schedule'!D98)</f>
        <v>867.81500000000017</v>
      </c>
      <c r="K98">
        <f>INDEX(units!$B97:$F97, 1, '100 schedule'!E98)</f>
        <v>867.81500000000017</v>
      </c>
      <c r="L98">
        <f>INDEX(units!$B97:$F97, 1, '100 schedule'!F98)</f>
        <v>667.55000000000007</v>
      </c>
    </row>
    <row r="99" spans="1:12" x14ac:dyDescent="0.2">
      <c r="A99">
        <v>96</v>
      </c>
      <c r="B99">
        <v>1</v>
      </c>
      <c r="C99">
        <v>3</v>
      </c>
      <c r="D99">
        <v>1</v>
      </c>
      <c r="E99">
        <v>1</v>
      </c>
      <c r="F99">
        <v>1</v>
      </c>
      <c r="H99">
        <f>INDEX(units!$B98:$F98, 1, '100 schedule'!B99)</f>
        <v>1188</v>
      </c>
      <c r="I99">
        <f>INDEX(units!$B98:$F98, 1, '100 schedule'!C99)</f>
        <v>2007.7200000000003</v>
      </c>
      <c r="J99">
        <f>INDEX(units!$B98:$F98, 1, '100 schedule'!D99)</f>
        <v>1188</v>
      </c>
      <c r="K99">
        <f>INDEX(units!$B98:$F98, 1, '100 schedule'!E99)</f>
        <v>1188</v>
      </c>
      <c r="L99">
        <f>INDEX(units!$B98:$F98, 1, '100 schedule'!F99)</f>
        <v>1188</v>
      </c>
    </row>
    <row r="100" spans="1:12" x14ac:dyDescent="0.2">
      <c r="A100">
        <v>97</v>
      </c>
      <c r="B100">
        <v>4</v>
      </c>
      <c r="C100">
        <v>1</v>
      </c>
      <c r="D100">
        <v>5</v>
      </c>
      <c r="E100">
        <v>1</v>
      </c>
      <c r="F100">
        <v>2</v>
      </c>
      <c r="H100">
        <f>INDEX(units!$B99:$F99, 1, '100 schedule'!B100)</f>
        <v>940.31600000000014</v>
      </c>
      <c r="I100">
        <f>INDEX(units!$B99:$F99, 1, '100 schedule'!C100)</f>
        <v>428</v>
      </c>
      <c r="J100">
        <f>INDEX(units!$B99:$F99, 1, '100 schedule'!D100)</f>
        <v>1222.4108000000003</v>
      </c>
      <c r="K100">
        <f>INDEX(units!$B99:$F99, 1, '100 schedule'!E100)</f>
        <v>428</v>
      </c>
      <c r="L100">
        <f>INDEX(units!$B99:$F99, 1, '100 schedule'!F100)</f>
        <v>556.4</v>
      </c>
    </row>
    <row r="101" spans="1:12" x14ac:dyDescent="0.2">
      <c r="A101">
        <v>98</v>
      </c>
      <c r="B101">
        <v>3</v>
      </c>
      <c r="C101">
        <v>3</v>
      </c>
      <c r="D101">
        <v>1</v>
      </c>
      <c r="E101">
        <v>2</v>
      </c>
      <c r="F101">
        <v>3</v>
      </c>
      <c r="H101">
        <f>INDEX(units!$B100:$F100, 1, '100 schedule'!B101)</f>
        <v>922.74000000000012</v>
      </c>
      <c r="I101">
        <f>INDEX(units!$B100:$F100, 1, '100 schedule'!C101)</f>
        <v>922.74000000000012</v>
      </c>
      <c r="J101">
        <f>INDEX(units!$B100:$F100, 1, '100 schedule'!D101)</f>
        <v>546</v>
      </c>
      <c r="K101">
        <f>INDEX(units!$B100:$F100, 1, '100 schedule'!E101)</f>
        <v>709.80000000000007</v>
      </c>
      <c r="L101">
        <f>INDEX(units!$B100:$F100, 1, '100 schedule'!F101)</f>
        <v>922.74000000000012</v>
      </c>
    </row>
    <row r="102" spans="1:12" x14ac:dyDescent="0.2">
      <c r="A102">
        <v>99</v>
      </c>
      <c r="B102">
        <v>3</v>
      </c>
      <c r="C102">
        <v>2</v>
      </c>
      <c r="D102">
        <v>4</v>
      </c>
      <c r="E102">
        <v>2</v>
      </c>
      <c r="F102">
        <v>2</v>
      </c>
      <c r="H102">
        <f>INDEX(units!$B101:$F101, 1, '100 schedule'!B102)</f>
        <v>1999.2700000000002</v>
      </c>
      <c r="I102">
        <f>INDEX(units!$B101:$F101, 1, '100 schedule'!C102)</f>
        <v>1537.9</v>
      </c>
      <c r="J102">
        <f>INDEX(units!$B101:$F101, 1, '100 schedule'!D102)</f>
        <v>2599.0510000000004</v>
      </c>
      <c r="K102">
        <f>INDEX(units!$B101:$F101, 1, '100 schedule'!E102)</f>
        <v>1537.9</v>
      </c>
      <c r="L102">
        <f>INDEX(units!$B101:$F101, 1, '100 schedule'!F102)</f>
        <v>1537.9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5748-84A2-4EC6-A545-A97A691A5C01}">
  <sheetPr codeName="Sheet4"/>
  <dimension ref="A1:M101"/>
  <sheetViews>
    <sheetView workbookViewId="0">
      <selection activeCell="E2" sqref="E2:E101"/>
    </sheetView>
  </sheetViews>
  <sheetFormatPr defaultRowHeight="12.75" x14ac:dyDescent="0.2"/>
  <cols>
    <col min="9" max="9" width="10.5703125" bestFit="1" customWidth="1"/>
  </cols>
  <sheetData>
    <row r="1" spans="1:13" x14ac:dyDescent="0.2">
      <c r="A1" s="1" t="s">
        <v>65</v>
      </c>
      <c r="B1" s="1" t="s">
        <v>21</v>
      </c>
      <c r="C1" s="1" t="s">
        <v>22</v>
      </c>
      <c r="D1" s="1" t="s">
        <v>63</v>
      </c>
      <c r="E1" s="1" t="s">
        <v>26</v>
      </c>
      <c r="F1" s="1" t="s">
        <v>64</v>
      </c>
      <c r="I1" s="1" t="s">
        <v>21</v>
      </c>
      <c r="J1" s="1" t="s">
        <v>22</v>
      </c>
      <c r="K1" s="1" t="s">
        <v>63</v>
      </c>
      <c r="L1" s="1" t="s">
        <v>26</v>
      </c>
      <c r="M1" s="1" t="s">
        <v>64</v>
      </c>
    </row>
    <row r="2" spans="1:13" x14ac:dyDescent="0.2">
      <c r="A2">
        <v>1</v>
      </c>
      <c r="B2">
        <v>178190.381993975</v>
      </c>
      <c r="C2">
        <v>165935.39416224801</v>
      </c>
      <c r="D2">
        <v>168109.850039496</v>
      </c>
      <c r="E2">
        <v>297980.23633579101</v>
      </c>
      <c r="F2">
        <v>161801.697521667</v>
      </c>
      <c r="H2" s="1" t="s">
        <v>13</v>
      </c>
      <c r="I2" s="17">
        <f>MIN(B$2:B$101) / 1000000</f>
        <v>0.16315122071121901</v>
      </c>
      <c r="J2" s="17">
        <f>MIN(C$2:C$101) / 1000000</f>
        <v>0.162468262072479</v>
      </c>
      <c r="K2" s="17">
        <f t="shared" ref="K2:M2" si="0">MIN(D$2:D$101) / 1000000</f>
        <v>0.16343876319683098</v>
      </c>
      <c r="L2" s="17">
        <f t="shared" si="0"/>
        <v>0.18471940977413998</v>
      </c>
      <c r="M2" s="17">
        <f t="shared" si="0"/>
        <v>0.16164519740798</v>
      </c>
    </row>
    <row r="3" spans="1:13" x14ac:dyDescent="0.2">
      <c r="A3">
        <v>2</v>
      </c>
      <c r="B3">
        <v>172610.81603435299</v>
      </c>
      <c r="C3">
        <v>179248.33818404801</v>
      </c>
      <c r="D3">
        <v>188265.99579062301</v>
      </c>
      <c r="E3">
        <v>297980.23633579101</v>
      </c>
      <c r="F3">
        <v>161754.39331941199</v>
      </c>
      <c r="H3" s="1" t="s">
        <v>14</v>
      </c>
      <c r="I3" s="17">
        <f>AVERAGE(B$2:B$101) / 1000000</f>
        <v>0.17924519005508799</v>
      </c>
      <c r="J3" s="17">
        <f>AVERAGE(C$2:C$101) / 1000000</f>
        <v>0.18845462982396133</v>
      </c>
      <c r="K3" s="17">
        <f t="shared" ref="K3:M3" si="1">AVERAGE(D$2:D$101) / 1000000</f>
        <v>0.18152106544313576</v>
      </c>
      <c r="L3" s="17">
        <f t="shared" si="1"/>
        <v>0.24491580145090475</v>
      </c>
      <c r="M3" s="17">
        <f t="shared" si="1"/>
        <v>0.16179660626657474</v>
      </c>
    </row>
    <row r="4" spans="1:13" x14ac:dyDescent="0.2">
      <c r="A4">
        <v>3</v>
      </c>
      <c r="B4">
        <v>171871.877707056</v>
      </c>
      <c r="C4">
        <v>186255.483237304</v>
      </c>
      <c r="D4">
        <v>172615.00461466299</v>
      </c>
      <c r="E4">
        <v>297980.23633579101</v>
      </c>
      <c r="F4">
        <v>161993.81171604001</v>
      </c>
      <c r="H4" s="1" t="s">
        <v>15</v>
      </c>
      <c r="I4" s="17">
        <f>MAX(B$2:B$101) / 1000000</f>
        <v>0.21981181059201801</v>
      </c>
      <c r="J4" s="17">
        <f>MAX(C$2:C$101) / 1000000</f>
        <v>0.33853985502664502</v>
      </c>
      <c r="K4" s="17">
        <f t="shared" ref="K4:M4" si="2">MAX(D$2:D$101) / 1000000</f>
        <v>0.21570055793666401</v>
      </c>
      <c r="L4" s="17">
        <f t="shared" si="2"/>
        <v>0.29798023633579102</v>
      </c>
      <c r="M4" s="17">
        <f t="shared" si="2"/>
        <v>0.16265249660873701</v>
      </c>
    </row>
    <row r="5" spans="1:13" x14ac:dyDescent="0.2">
      <c r="A5">
        <v>4</v>
      </c>
      <c r="B5">
        <v>187095.08111998101</v>
      </c>
      <c r="C5">
        <v>189293.46772253199</v>
      </c>
      <c r="D5">
        <v>184896.71996492101</v>
      </c>
      <c r="E5">
        <v>297980.23633579101</v>
      </c>
      <c r="F5">
        <v>161664.46269571799</v>
      </c>
      <c r="H5" s="1" t="s">
        <v>20</v>
      </c>
      <c r="I5" s="3">
        <f>_xlfn.STDEV.S(B$2:B$101)</f>
        <v>9787.8941035626776</v>
      </c>
      <c r="J5" s="3">
        <f>_xlfn.STDEV.S(C$2:C$101)</f>
        <v>29914.951296092895</v>
      </c>
      <c r="K5" s="3">
        <f t="shared" ref="K5:M5" si="3">_xlfn.STDEV.S(D$2:D$101)</f>
        <v>10039.358870369448</v>
      </c>
      <c r="L5" s="3">
        <f t="shared" si="3"/>
        <v>38452.051017022102</v>
      </c>
      <c r="M5" s="3">
        <f t="shared" si="3"/>
        <v>159.09651492833461</v>
      </c>
    </row>
    <row r="6" spans="1:13" x14ac:dyDescent="0.2">
      <c r="A6">
        <v>5</v>
      </c>
      <c r="B6">
        <v>184000.61638529101</v>
      </c>
      <c r="C6">
        <v>174593.873098946</v>
      </c>
      <c r="D6">
        <v>173196.66252770799</v>
      </c>
      <c r="E6">
        <v>297980.23633579101</v>
      </c>
      <c r="F6">
        <v>162014.09954160301</v>
      </c>
    </row>
    <row r="7" spans="1:13" x14ac:dyDescent="0.2">
      <c r="A7">
        <v>6</v>
      </c>
      <c r="B7">
        <v>192838.10054061201</v>
      </c>
      <c r="C7">
        <v>179150.95395319999</v>
      </c>
      <c r="D7">
        <v>194787.955515482</v>
      </c>
      <c r="E7">
        <v>297980.23633579101</v>
      </c>
      <c r="F7">
        <v>161705.822251114</v>
      </c>
    </row>
    <row r="8" spans="1:13" x14ac:dyDescent="0.2">
      <c r="A8">
        <v>7</v>
      </c>
      <c r="B8">
        <v>177084.856918757</v>
      </c>
      <c r="C8">
        <v>173877.97465986601</v>
      </c>
      <c r="D8">
        <v>163438.76319683099</v>
      </c>
      <c r="E8">
        <v>297980.23633579101</v>
      </c>
      <c r="F8">
        <v>162032.14661423699</v>
      </c>
    </row>
    <row r="9" spans="1:13" x14ac:dyDescent="0.2">
      <c r="A9">
        <v>8</v>
      </c>
      <c r="B9">
        <v>174283.71495728701</v>
      </c>
      <c r="C9">
        <v>176728.12100148399</v>
      </c>
      <c r="D9">
        <v>176225.70698344</v>
      </c>
      <c r="E9">
        <v>297980.23633579101</v>
      </c>
      <c r="F9">
        <v>161809.994383877</v>
      </c>
    </row>
    <row r="10" spans="1:13" x14ac:dyDescent="0.2">
      <c r="A10">
        <v>9</v>
      </c>
      <c r="B10">
        <v>164470.501276572</v>
      </c>
      <c r="C10">
        <v>190503.96654706501</v>
      </c>
      <c r="D10">
        <v>177202.395534651</v>
      </c>
      <c r="E10">
        <v>229209.16653843899</v>
      </c>
      <c r="F10">
        <v>162312.92757758699</v>
      </c>
    </row>
    <row r="11" spans="1:13" x14ac:dyDescent="0.2">
      <c r="A11">
        <v>10</v>
      </c>
      <c r="B11">
        <v>171316.73904825401</v>
      </c>
      <c r="C11">
        <v>219148.52385112899</v>
      </c>
      <c r="D11">
        <v>182830.07933893899</v>
      </c>
      <c r="E11">
        <v>229209.16653843899</v>
      </c>
      <c r="F11">
        <v>161986.009956008</v>
      </c>
    </row>
    <row r="12" spans="1:13" x14ac:dyDescent="0.2">
      <c r="A12">
        <v>11</v>
      </c>
      <c r="B12">
        <v>181923.660385022</v>
      </c>
      <c r="C12">
        <v>207996.55717958999</v>
      </c>
      <c r="D12">
        <v>186014.56683060201</v>
      </c>
      <c r="E12">
        <v>229209.16653843899</v>
      </c>
      <c r="F12">
        <v>161687.71542535699</v>
      </c>
    </row>
    <row r="13" spans="1:13" x14ac:dyDescent="0.2">
      <c r="A13">
        <v>12</v>
      </c>
      <c r="B13">
        <v>179679.76755422301</v>
      </c>
      <c r="C13">
        <v>219946.72040762601</v>
      </c>
      <c r="D13">
        <v>165270.89506270399</v>
      </c>
      <c r="E13">
        <v>229209.16653843899</v>
      </c>
      <c r="F13">
        <v>161645.19740798001</v>
      </c>
    </row>
    <row r="14" spans="1:13" x14ac:dyDescent="0.2">
      <c r="A14">
        <v>13</v>
      </c>
      <c r="B14">
        <v>176732.88161564301</v>
      </c>
      <c r="C14">
        <v>207380.74688735101</v>
      </c>
      <c r="D14">
        <v>177852.90033885901</v>
      </c>
      <c r="E14">
        <v>229209.16653843899</v>
      </c>
      <c r="F14">
        <v>161672.64635697799</v>
      </c>
    </row>
    <row r="15" spans="1:13" x14ac:dyDescent="0.2">
      <c r="A15">
        <v>14</v>
      </c>
      <c r="B15">
        <v>175964.119859061</v>
      </c>
      <c r="C15">
        <v>179805.51212534099</v>
      </c>
      <c r="D15">
        <v>170840.567649075</v>
      </c>
      <c r="E15">
        <v>229209.16653843899</v>
      </c>
      <c r="F15">
        <v>161752.313042119</v>
      </c>
    </row>
    <row r="16" spans="1:13" x14ac:dyDescent="0.2">
      <c r="A16">
        <v>15</v>
      </c>
      <c r="B16">
        <v>179501.997856072</v>
      </c>
      <c r="C16">
        <v>189433.709386131</v>
      </c>
      <c r="D16">
        <v>195337.05190048899</v>
      </c>
      <c r="E16">
        <v>251390.49188279</v>
      </c>
      <c r="F16">
        <v>161931.347138577</v>
      </c>
    </row>
    <row r="17" spans="1:6" x14ac:dyDescent="0.2">
      <c r="A17">
        <v>16</v>
      </c>
      <c r="B17">
        <v>173609.87254066599</v>
      </c>
      <c r="C17">
        <v>189433.709386131</v>
      </c>
      <c r="D17">
        <v>182124.82493069099</v>
      </c>
      <c r="E17">
        <v>251390.49188279</v>
      </c>
      <c r="F17">
        <v>161656.788030475</v>
      </c>
    </row>
    <row r="18" spans="1:6" x14ac:dyDescent="0.2">
      <c r="A18">
        <v>17</v>
      </c>
      <c r="B18">
        <v>176106.777049305</v>
      </c>
      <c r="C18">
        <v>172948.98364327601</v>
      </c>
      <c r="D18">
        <v>184527.33179286699</v>
      </c>
      <c r="E18">
        <v>251390.49188279</v>
      </c>
      <c r="F18">
        <v>161955.01092169399</v>
      </c>
    </row>
    <row r="19" spans="1:6" x14ac:dyDescent="0.2">
      <c r="A19">
        <v>18</v>
      </c>
      <c r="B19">
        <v>180366.10969952101</v>
      </c>
      <c r="C19">
        <v>235402.29642937999</v>
      </c>
      <c r="D19">
        <v>188445.220200846</v>
      </c>
      <c r="E19">
        <v>251390.49188279</v>
      </c>
      <c r="F19">
        <v>161757.88639952001</v>
      </c>
    </row>
    <row r="20" spans="1:6" x14ac:dyDescent="0.2">
      <c r="A20">
        <v>19</v>
      </c>
      <c r="B20">
        <v>177242.90437022701</v>
      </c>
      <c r="C20">
        <v>235402.29642937999</v>
      </c>
      <c r="D20">
        <v>164904.16320449201</v>
      </c>
      <c r="E20">
        <v>251390.49188279</v>
      </c>
      <c r="F20">
        <v>161654.21506871801</v>
      </c>
    </row>
    <row r="21" spans="1:6" x14ac:dyDescent="0.2">
      <c r="A21">
        <v>20</v>
      </c>
      <c r="B21">
        <v>191524.516571502</v>
      </c>
      <c r="C21">
        <v>173338.46111180601</v>
      </c>
      <c r="D21">
        <v>170275.206187654</v>
      </c>
      <c r="E21">
        <v>251390.49188279</v>
      </c>
      <c r="F21">
        <v>161673.23453537899</v>
      </c>
    </row>
    <row r="22" spans="1:6" x14ac:dyDescent="0.2">
      <c r="A22">
        <v>21</v>
      </c>
      <c r="B22">
        <v>193190.39806240599</v>
      </c>
      <c r="C22">
        <v>202458.75322967701</v>
      </c>
      <c r="D22">
        <v>176076.767912888</v>
      </c>
      <c r="E22">
        <v>251390.49188279</v>
      </c>
      <c r="F22">
        <v>161972.043786544</v>
      </c>
    </row>
    <row r="23" spans="1:6" x14ac:dyDescent="0.2">
      <c r="A23">
        <v>22</v>
      </c>
      <c r="B23">
        <v>172100.703942024</v>
      </c>
      <c r="C23">
        <v>167517.734645844</v>
      </c>
      <c r="D23">
        <v>173349.26005404099</v>
      </c>
      <c r="E23">
        <v>217204.051832975</v>
      </c>
      <c r="F23">
        <v>161777.294997082</v>
      </c>
    </row>
    <row r="24" spans="1:6" x14ac:dyDescent="0.2">
      <c r="A24">
        <v>23</v>
      </c>
      <c r="B24">
        <v>219811.81059201801</v>
      </c>
      <c r="C24">
        <v>185123.332215809</v>
      </c>
      <c r="D24">
        <v>194245.516288491</v>
      </c>
      <c r="E24">
        <v>217204.051832975</v>
      </c>
      <c r="F24">
        <v>161659.41367265099</v>
      </c>
    </row>
    <row r="25" spans="1:6" x14ac:dyDescent="0.2">
      <c r="A25">
        <v>24</v>
      </c>
      <c r="B25">
        <v>169204.326180531</v>
      </c>
      <c r="C25">
        <v>173379.73144438001</v>
      </c>
      <c r="D25">
        <v>178773.626421964</v>
      </c>
      <c r="E25">
        <v>217204.051832975</v>
      </c>
      <c r="F25">
        <v>161940.52019267401</v>
      </c>
    </row>
    <row r="26" spans="1:6" x14ac:dyDescent="0.2">
      <c r="A26">
        <v>25</v>
      </c>
      <c r="B26">
        <v>190659.49516578601</v>
      </c>
      <c r="C26">
        <v>171640.93736101899</v>
      </c>
      <c r="D26">
        <v>187848.09283365399</v>
      </c>
      <c r="E26">
        <v>217204.051832975</v>
      </c>
      <c r="F26">
        <v>161669.074700086</v>
      </c>
    </row>
    <row r="27" spans="1:6" x14ac:dyDescent="0.2">
      <c r="A27">
        <v>26</v>
      </c>
      <c r="B27">
        <v>169460.74690186701</v>
      </c>
      <c r="C27">
        <v>165685.56140406901</v>
      </c>
      <c r="D27">
        <v>181399.60762533799</v>
      </c>
      <c r="E27">
        <v>217204.051832975</v>
      </c>
      <c r="F27">
        <v>161702.23584480301</v>
      </c>
    </row>
    <row r="28" spans="1:6" x14ac:dyDescent="0.2">
      <c r="A28">
        <v>27</v>
      </c>
      <c r="B28">
        <v>194160.81318820899</v>
      </c>
      <c r="C28">
        <v>173016.34161858601</v>
      </c>
      <c r="D28">
        <v>180110.43266761099</v>
      </c>
      <c r="E28">
        <v>217204.051832975</v>
      </c>
      <c r="F28">
        <v>161894.75612785699</v>
      </c>
    </row>
    <row r="29" spans="1:6" x14ac:dyDescent="0.2">
      <c r="A29">
        <v>28</v>
      </c>
      <c r="B29">
        <v>163899.39799815699</v>
      </c>
      <c r="C29">
        <v>188467.30054760599</v>
      </c>
      <c r="D29">
        <v>186111.73760436301</v>
      </c>
      <c r="E29">
        <v>217204.051832975</v>
      </c>
      <c r="F29">
        <v>161791.27783720699</v>
      </c>
    </row>
    <row r="30" spans="1:6" x14ac:dyDescent="0.2">
      <c r="A30">
        <v>29</v>
      </c>
      <c r="B30">
        <v>174433.07439772601</v>
      </c>
      <c r="C30">
        <v>174419.28675565199</v>
      </c>
      <c r="D30">
        <v>173157.217208296</v>
      </c>
      <c r="E30">
        <v>272364.10143873602</v>
      </c>
      <c r="F30">
        <v>161746.48882802299</v>
      </c>
    </row>
    <row r="31" spans="1:6" x14ac:dyDescent="0.2">
      <c r="A31">
        <v>30</v>
      </c>
      <c r="B31">
        <v>193848.39522482301</v>
      </c>
      <c r="C31">
        <v>185010.37453447201</v>
      </c>
      <c r="D31">
        <v>197863.43419865801</v>
      </c>
      <c r="E31">
        <v>272364.10143873602</v>
      </c>
      <c r="F31">
        <v>161683.56545349499</v>
      </c>
    </row>
    <row r="32" spans="1:6" x14ac:dyDescent="0.2">
      <c r="A32">
        <v>31</v>
      </c>
      <c r="B32">
        <v>179753.88005535299</v>
      </c>
      <c r="C32">
        <v>184336.68780665501</v>
      </c>
      <c r="D32">
        <v>170962.12587430401</v>
      </c>
      <c r="E32">
        <v>272364.10143873602</v>
      </c>
      <c r="F32">
        <v>161691.368201451</v>
      </c>
    </row>
    <row r="33" spans="1:6" x14ac:dyDescent="0.2">
      <c r="A33">
        <v>32</v>
      </c>
      <c r="B33">
        <v>187210.3238131</v>
      </c>
      <c r="C33">
        <v>182837.01372613199</v>
      </c>
      <c r="D33">
        <v>185217.908719175</v>
      </c>
      <c r="E33">
        <v>272364.10143873602</v>
      </c>
      <c r="F33">
        <v>161724.097474398</v>
      </c>
    </row>
    <row r="34" spans="1:6" x14ac:dyDescent="0.2">
      <c r="A34">
        <v>33</v>
      </c>
      <c r="B34">
        <v>185382.08764036599</v>
      </c>
      <c r="C34">
        <v>263244.093909294</v>
      </c>
      <c r="D34">
        <v>168424.469311472</v>
      </c>
      <c r="E34">
        <v>272364.10143873602</v>
      </c>
      <c r="F34">
        <v>161733.689359321</v>
      </c>
    </row>
    <row r="35" spans="1:6" x14ac:dyDescent="0.2">
      <c r="A35">
        <v>34</v>
      </c>
      <c r="B35">
        <v>165724.01286896601</v>
      </c>
      <c r="C35">
        <v>187474.058860627</v>
      </c>
      <c r="D35">
        <v>195828.61538202199</v>
      </c>
      <c r="E35">
        <v>272364.10143873602</v>
      </c>
      <c r="F35">
        <v>161866.099361695</v>
      </c>
    </row>
    <row r="36" spans="1:6" x14ac:dyDescent="0.2">
      <c r="A36">
        <v>35</v>
      </c>
      <c r="B36">
        <v>168912.015458732</v>
      </c>
      <c r="C36">
        <v>256222.99493833099</v>
      </c>
      <c r="D36">
        <v>186347.02562967699</v>
      </c>
      <c r="E36">
        <v>272364.10143873602</v>
      </c>
      <c r="F36">
        <v>161676.94520334399</v>
      </c>
    </row>
    <row r="37" spans="1:6" x14ac:dyDescent="0.2">
      <c r="A37">
        <v>36</v>
      </c>
      <c r="B37">
        <v>186076.48536110201</v>
      </c>
      <c r="C37">
        <v>212015.02197657901</v>
      </c>
      <c r="D37">
        <v>174712.43079295501</v>
      </c>
      <c r="E37">
        <v>216221.80305512599</v>
      </c>
      <c r="F37">
        <v>162119.80331894301</v>
      </c>
    </row>
    <row r="38" spans="1:6" x14ac:dyDescent="0.2">
      <c r="A38">
        <v>37</v>
      </c>
      <c r="B38">
        <v>172195.006678415</v>
      </c>
      <c r="C38">
        <v>163388.70217797501</v>
      </c>
      <c r="D38">
        <v>169277.41671843801</v>
      </c>
      <c r="E38">
        <v>216221.80305512599</v>
      </c>
      <c r="F38">
        <v>161734.170293109</v>
      </c>
    </row>
    <row r="39" spans="1:6" x14ac:dyDescent="0.2">
      <c r="A39">
        <v>38</v>
      </c>
      <c r="B39">
        <v>167391.50256743701</v>
      </c>
      <c r="C39">
        <v>219004.937201719</v>
      </c>
      <c r="D39">
        <v>185390.92319244199</v>
      </c>
      <c r="E39">
        <v>216221.80305512599</v>
      </c>
      <c r="F39">
        <v>161762.44349719401</v>
      </c>
    </row>
    <row r="40" spans="1:6" x14ac:dyDescent="0.2">
      <c r="A40">
        <v>39</v>
      </c>
      <c r="B40">
        <v>173609.156832393</v>
      </c>
      <c r="C40">
        <v>170117.35959847699</v>
      </c>
      <c r="D40">
        <v>195634.09294564999</v>
      </c>
      <c r="E40">
        <v>216221.80305512599</v>
      </c>
      <c r="F40">
        <v>161728.90833788601</v>
      </c>
    </row>
    <row r="41" spans="1:6" x14ac:dyDescent="0.2">
      <c r="A41">
        <v>40</v>
      </c>
      <c r="B41">
        <v>185551.08301614501</v>
      </c>
      <c r="C41">
        <v>206211.231242854</v>
      </c>
      <c r="D41">
        <v>173652.765108733</v>
      </c>
      <c r="E41">
        <v>216221.80305512599</v>
      </c>
      <c r="F41">
        <v>161717.67509091701</v>
      </c>
    </row>
    <row r="42" spans="1:6" x14ac:dyDescent="0.2">
      <c r="A42">
        <v>41</v>
      </c>
      <c r="B42">
        <v>180540.22002900601</v>
      </c>
      <c r="C42">
        <v>177526.91086229999</v>
      </c>
      <c r="D42">
        <v>185301.56528811299</v>
      </c>
      <c r="E42">
        <v>216221.80305512599</v>
      </c>
      <c r="F42">
        <v>161984.39346342499</v>
      </c>
    </row>
    <row r="43" spans="1:6" x14ac:dyDescent="0.2">
      <c r="A43">
        <v>42</v>
      </c>
      <c r="B43">
        <v>172207.42618660501</v>
      </c>
      <c r="C43">
        <v>170886.88596218999</v>
      </c>
      <c r="D43">
        <v>193002.25582779301</v>
      </c>
      <c r="E43">
        <v>216221.80305512599</v>
      </c>
      <c r="F43">
        <v>162374.10225131799</v>
      </c>
    </row>
    <row r="44" spans="1:6" x14ac:dyDescent="0.2">
      <c r="A44">
        <v>43</v>
      </c>
      <c r="B44">
        <v>200725.75314502601</v>
      </c>
      <c r="C44">
        <v>200094.81001618601</v>
      </c>
      <c r="D44">
        <v>167546.05204559799</v>
      </c>
      <c r="E44">
        <v>199312.99631841699</v>
      </c>
      <c r="F44">
        <v>161673.30459100701</v>
      </c>
    </row>
    <row r="45" spans="1:6" x14ac:dyDescent="0.2">
      <c r="A45">
        <v>44</v>
      </c>
      <c r="B45">
        <v>180845.453507909</v>
      </c>
      <c r="C45">
        <v>181659.748440439</v>
      </c>
      <c r="D45">
        <v>187756.288649063</v>
      </c>
      <c r="E45">
        <v>199312.99631841699</v>
      </c>
      <c r="F45">
        <v>161813.96709907401</v>
      </c>
    </row>
    <row r="46" spans="1:6" x14ac:dyDescent="0.2">
      <c r="A46">
        <v>45</v>
      </c>
      <c r="B46">
        <v>177062.34603540099</v>
      </c>
      <c r="C46">
        <v>165295.39503381299</v>
      </c>
      <c r="D46">
        <v>172048.22654488101</v>
      </c>
      <c r="E46">
        <v>199312.99631841699</v>
      </c>
      <c r="F46">
        <v>161675.91652343801</v>
      </c>
    </row>
    <row r="47" spans="1:6" x14ac:dyDescent="0.2">
      <c r="A47">
        <v>46</v>
      </c>
      <c r="B47">
        <v>173256.69287329901</v>
      </c>
      <c r="C47">
        <v>165295.39503381299</v>
      </c>
      <c r="D47">
        <v>190428.690919513</v>
      </c>
      <c r="E47">
        <v>199312.99631841699</v>
      </c>
      <c r="F47">
        <v>161945.64895084899</v>
      </c>
    </row>
    <row r="48" spans="1:6" x14ac:dyDescent="0.2">
      <c r="A48">
        <v>47</v>
      </c>
      <c r="B48">
        <v>186938.06841623801</v>
      </c>
      <c r="C48">
        <v>167255.640738491</v>
      </c>
      <c r="D48">
        <v>175425.084731376</v>
      </c>
      <c r="E48">
        <v>199312.99631841699</v>
      </c>
      <c r="F48">
        <v>161782.56814036201</v>
      </c>
    </row>
    <row r="49" spans="1:6" x14ac:dyDescent="0.2">
      <c r="A49">
        <v>48</v>
      </c>
      <c r="B49">
        <v>189505.350235513</v>
      </c>
      <c r="C49">
        <v>180166.81097718401</v>
      </c>
      <c r="D49">
        <v>191008.77235938</v>
      </c>
      <c r="E49">
        <v>199312.99631841699</v>
      </c>
      <c r="F49">
        <v>161752.22188488601</v>
      </c>
    </row>
    <row r="50" spans="1:6" x14ac:dyDescent="0.2">
      <c r="A50">
        <v>49</v>
      </c>
      <c r="B50">
        <v>181300.61518684999</v>
      </c>
      <c r="C50">
        <v>182793.38074385599</v>
      </c>
      <c r="D50">
        <v>195001.90130869899</v>
      </c>
      <c r="E50">
        <v>199312.99631841699</v>
      </c>
      <c r="F50">
        <v>161668.02159259201</v>
      </c>
    </row>
    <row r="51" spans="1:6" x14ac:dyDescent="0.2">
      <c r="A51">
        <v>50</v>
      </c>
      <c r="B51">
        <v>168410.93153458199</v>
      </c>
      <c r="C51">
        <v>190201.83875061799</v>
      </c>
      <c r="D51">
        <v>192745.36581197</v>
      </c>
      <c r="E51">
        <v>199312.99631841699</v>
      </c>
      <c r="F51">
        <v>161776.92618284299</v>
      </c>
    </row>
    <row r="52" spans="1:6" x14ac:dyDescent="0.2">
      <c r="A52">
        <v>51</v>
      </c>
      <c r="B52">
        <v>164252.615965576</v>
      </c>
      <c r="C52">
        <v>166828.29526073599</v>
      </c>
      <c r="D52">
        <v>180227.74040180299</v>
      </c>
      <c r="E52">
        <v>266396.55334937701</v>
      </c>
      <c r="F52">
        <v>161913.31294596201</v>
      </c>
    </row>
    <row r="53" spans="1:6" x14ac:dyDescent="0.2">
      <c r="A53">
        <v>52</v>
      </c>
      <c r="B53">
        <v>183035.130728018</v>
      </c>
      <c r="C53">
        <v>171621.06546574799</v>
      </c>
      <c r="D53">
        <v>167665.22952852599</v>
      </c>
      <c r="E53">
        <v>266396.55334937701</v>
      </c>
      <c r="F53">
        <v>161645.58293979801</v>
      </c>
    </row>
    <row r="54" spans="1:6" x14ac:dyDescent="0.2">
      <c r="A54">
        <v>53</v>
      </c>
      <c r="B54">
        <v>186669.96795322301</v>
      </c>
      <c r="C54">
        <v>166989.046207501</v>
      </c>
      <c r="D54">
        <v>183826.30393865501</v>
      </c>
      <c r="E54">
        <v>266396.55334937701</v>
      </c>
      <c r="F54">
        <v>161684.54690038701</v>
      </c>
    </row>
    <row r="55" spans="1:6" x14ac:dyDescent="0.2">
      <c r="A55">
        <v>54</v>
      </c>
      <c r="B55">
        <v>181603.62663108</v>
      </c>
      <c r="C55">
        <v>239375.552137021</v>
      </c>
      <c r="D55">
        <v>170595.83132720899</v>
      </c>
      <c r="E55">
        <v>266396.55334937701</v>
      </c>
      <c r="F55">
        <v>161701.02190242801</v>
      </c>
    </row>
    <row r="56" spans="1:6" x14ac:dyDescent="0.2">
      <c r="A56">
        <v>55</v>
      </c>
      <c r="B56">
        <v>177938.81031997499</v>
      </c>
      <c r="C56">
        <v>261754.82244127101</v>
      </c>
      <c r="D56">
        <v>167240.33154529001</v>
      </c>
      <c r="E56">
        <v>266396.55334937701</v>
      </c>
      <c r="F56">
        <v>161803.05167457199</v>
      </c>
    </row>
    <row r="57" spans="1:6" x14ac:dyDescent="0.2">
      <c r="A57">
        <v>56</v>
      </c>
      <c r="B57">
        <v>173672.259821674</v>
      </c>
      <c r="C57">
        <v>168326.33955445199</v>
      </c>
      <c r="D57">
        <v>175288.05273608299</v>
      </c>
      <c r="E57">
        <v>266396.55334937701</v>
      </c>
      <c r="F57">
        <v>161663.400553766</v>
      </c>
    </row>
    <row r="58" spans="1:6" x14ac:dyDescent="0.2">
      <c r="A58">
        <v>57</v>
      </c>
      <c r="B58">
        <v>163765.676456218</v>
      </c>
      <c r="C58">
        <v>177813.86895828301</v>
      </c>
      <c r="D58">
        <v>181810.99505402899</v>
      </c>
      <c r="E58">
        <v>293314.336683564</v>
      </c>
      <c r="F58">
        <v>161795.55969759799</v>
      </c>
    </row>
    <row r="59" spans="1:6" x14ac:dyDescent="0.2">
      <c r="A59">
        <v>58</v>
      </c>
      <c r="B59">
        <v>183761.43186980399</v>
      </c>
      <c r="C59">
        <v>211182.17155213299</v>
      </c>
      <c r="D59">
        <v>181082.56745568701</v>
      </c>
      <c r="E59">
        <v>293314.336683564</v>
      </c>
      <c r="F59">
        <v>161821.50756627301</v>
      </c>
    </row>
    <row r="60" spans="1:6" x14ac:dyDescent="0.2">
      <c r="A60">
        <v>59</v>
      </c>
      <c r="B60">
        <v>197851.95444655401</v>
      </c>
      <c r="C60">
        <v>168222.841918744</v>
      </c>
      <c r="D60">
        <v>176005.57273442799</v>
      </c>
      <c r="E60">
        <v>293314.336683564</v>
      </c>
      <c r="F60">
        <v>161667.55961981299</v>
      </c>
    </row>
    <row r="61" spans="1:6" x14ac:dyDescent="0.2">
      <c r="A61">
        <v>60</v>
      </c>
      <c r="B61">
        <v>191503.472913932</v>
      </c>
      <c r="C61">
        <v>181737.04237660501</v>
      </c>
      <c r="D61">
        <v>169869.379421436</v>
      </c>
      <c r="E61">
        <v>293314.336683564</v>
      </c>
      <c r="F61">
        <v>161757.35493375201</v>
      </c>
    </row>
    <row r="62" spans="1:6" x14ac:dyDescent="0.2">
      <c r="A62">
        <v>61</v>
      </c>
      <c r="B62">
        <v>170971.01575443899</v>
      </c>
      <c r="C62">
        <v>173064.896731869</v>
      </c>
      <c r="D62">
        <v>169881.81638080301</v>
      </c>
      <c r="E62">
        <v>293314.336683564</v>
      </c>
      <c r="F62">
        <v>161705.56204712699</v>
      </c>
    </row>
    <row r="63" spans="1:6" x14ac:dyDescent="0.2">
      <c r="A63">
        <v>62</v>
      </c>
      <c r="B63">
        <v>174416.80911156701</v>
      </c>
      <c r="C63">
        <v>171055.48644035499</v>
      </c>
      <c r="D63">
        <v>180983.481884696</v>
      </c>
      <c r="E63">
        <v>293314.336683564</v>
      </c>
      <c r="F63">
        <v>161829.416127523</v>
      </c>
    </row>
    <row r="64" spans="1:6" x14ac:dyDescent="0.2">
      <c r="A64">
        <v>63</v>
      </c>
      <c r="B64">
        <v>163151.22071121901</v>
      </c>
      <c r="C64">
        <v>171055.48644035499</v>
      </c>
      <c r="D64">
        <v>167448.90974164</v>
      </c>
      <c r="E64">
        <v>293314.336683564</v>
      </c>
      <c r="F64">
        <v>162652.49660873701</v>
      </c>
    </row>
    <row r="65" spans="1:6" x14ac:dyDescent="0.2">
      <c r="A65">
        <v>64</v>
      </c>
      <c r="B65">
        <v>171491.56790958199</v>
      </c>
      <c r="C65">
        <v>164957.107903911</v>
      </c>
      <c r="D65">
        <v>173213.58351940601</v>
      </c>
      <c r="E65">
        <v>293314.336683564</v>
      </c>
      <c r="F65">
        <v>161680.415209122</v>
      </c>
    </row>
    <row r="66" spans="1:6" x14ac:dyDescent="0.2">
      <c r="A66">
        <v>65</v>
      </c>
      <c r="B66">
        <v>181281.21203532201</v>
      </c>
      <c r="C66">
        <v>164957.107903911</v>
      </c>
      <c r="D66">
        <v>194605.974943029</v>
      </c>
      <c r="E66">
        <v>184719.40977413999</v>
      </c>
      <c r="F66">
        <v>161672.29019163799</v>
      </c>
    </row>
    <row r="67" spans="1:6" x14ac:dyDescent="0.2">
      <c r="A67">
        <v>66</v>
      </c>
      <c r="B67">
        <v>165567.270649635</v>
      </c>
      <c r="C67">
        <v>260602.44895724399</v>
      </c>
      <c r="D67">
        <v>174341.579441421</v>
      </c>
      <c r="E67">
        <v>184719.40977413999</v>
      </c>
      <c r="F67">
        <v>161826.73302391599</v>
      </c>
    </row>
    <row r="68" spans="1:6" x14ac:dyDescent="0.2">
      <c r="A68">
        <v>67</v>
      </c>
      <c r="B68">
        <v>177606.740641674</v>
      </c>
      <c r="C68">
        <v>165109.92307688401</v>
      </c>
      <c r="D68">
        <v>192492.027938043</v>
      </c>
      <c r="E68">
        <v>184719.40977413999</v>
      </c>
      <c r="F68">
        <v>161766.33192844599</v>
      </c>
    </row>
    <row r="69" spans="1:6" x14ac:dyDescent="0.2">
      <c r="A69">
        <v>68</v>
      </c>
      <c r="B69">
        <v>178873.82118646099</v>
      </c>
      <c r="C69">
        <v>164648.791196401</v>
      </c>
      <c r="D69">
        <v>182255.07243564399</v>
      </c>
      <c r="E69">
        <v>184719.40977413999</v>
      </c>
      <c r="F69">
        <v>161837.83805314099</v>
      </c>
    </row>
    <row r="70" spans="1:6" x14ac:dyDescent="0.2">
      <c r="A70">
        <v>69</v>
      </c>
      <c r="B70">
        <v>167864.12510229199</v>
      </c>
      <c r="C70">
        <v>180792.534111974</v>
      </c>
      <c r="D70">
        <v>193992.353516698</v>
      </c>
      <c r="E70">
        <v>184719.40977413999</v>
      </c>
      <c r="F70">
        <v>161779.42503160099</v>
      </c>
    </row>
    <row r="71" spans="1:6" x14ac:dyDescent="0.2">
      <c r="A71">
        <v>70</v>
      </c>
      <c r="B71">
        <v>181369.73787516201</v>
      </c>
      <c r="C71">
        <v>165126.21770433901</v>
      </c>
      <c r="D71">
        <v>189875.10358328701</v>
      </c>
      <c r="E71">
        <v>184719.40977413999</v>
      </c>
      <c r="F71">
        <v>161720.22175587199</v>
      </c>
    </row>
    <row r="72" spans="1:6" x14ac:dyDescent="0.2">
      <c r="A72">
        <v>71</v>
      </c>
      <c r="B72">
        <v>193178.61474002001</v>
      </c>
      <c r="C72">
        <v>192972.057880459</v>
      </c>
      <c r="D72">
        <v>184222.29087297499</v>
      </c>
      <c r="E72">
        <v>184719.40977413999</v>
      </c>
      <c r="F72">
        <v>161701.89504360399</v>
      </c>
    </row>
    <row r="73" spans="1:6" x14ac:dyDescent="0.2">
      <c r="A73">
        <v>72</v>
      </c>
      <c r="B73">
        <v>179267.530031831</v>
      </c>
      <c r="C73">
        <v>168643.28994648901</v>
      </c>
      <c r="D73">
        <v>189967.92314011499</v>
      </c>
      <c r="E73">
        <v>184719.40977413999</v>
      </c>
      <c r="F73">
        <v>161709.75014913699</v>
      </c>
    </row>
    <row r="74" spans="1:6" x14ac:dyDescent="0.2">
      <c r="A74">
        <v>73</v>
      </c>
      <c r="B74">
        <v>169869.100776017</v>
      </c>
      <c r="C74">
        <v>183227.03469179801</v>
      </c>
      <c r="D74">
        <v>186537.20059582699</v>
      </c>
      <c r="E74">
        <v>194497.43736771701</v>
      </c>
      <c r="F74">
        <v>161714.128936022</v>
      </c>
    </row>
    <row r="75" spans="1:6" x14ac:dyDescent="0.2">
      <c r="A75">
        <v>74</v>
      </c>
      <c r="B75">
        <v>177712.958374921</v>
      </c>
      <c r="C75">
        <v>184859.57481739501</v>
      </c>
      <c r="D75">
        <v>190472.811039461</v>
      </c>
      <c r="E75">
        <v>194497.43736771701</v>
      </c>
      <c r="F75">
        <v>161893.104058853</v>
      </c>
    </row>
    <row r="76" spans="1:6" x14ac:dyDescent="0.2">
      <c r="A76">
        <v>75</v>
      </c>
      <c r="B76">
        <v>193045.309144873</v>
      </c>
      <c r="C76">
        <v>183598.51584701799</v>
      </c>
      <c r="D76">
        <v>187297.81488688799</v>
      </c>
      <c r="E76">
        <v>194497.43736771701</v>
      </c>
      <c r="F76">
        <v>161707.17526493801</v>
      </c>
    </row>
    <row r="77" spans="1:6" x14ac:dyDescent="0.2">
      <c r="A77">
        <v>76</v>
      </c>
      <c r="B77">
        <v>184725.32814269501</v>
      </c>
      <c r="C77">
        <v>250661.746055586</v>
      </c>
      <c r="D77">
        <v>180185.649402454</v>
      </c>
      <c r="E77">
        <v>194497.43736771701</v>
      </c>
      <c r="F77">
        <v>161808.859759507</v>
      </c>
    </row>
    <row r="78" spans="1:6" x14ac:dyDescent="0.2">
      <c r="A78">
        <v>77</v>
      </c>
      <c r="B78">
        <v>190480.948241187</v>
      </c>
      <c r="C78">
        <v>250661.746055586</v>
      </c>
      <c r="D78">
        <v>199496.47690047999</v>
      </c>
      <c r="E78">
        <v>194497.43736771701</v>
      </c>
      <c r="F78">
        <v>161880.48163381399</v>
      </c>
    </row>
    <row r="79" spans="1:6" x14ac:dyDescent="0.2">
      <c r="A79">
        <v>78</v>
      </c>
      <c r="B79">
        <v>203927.16288673601</v>
      </c>
      <c r="C79">
        <v>173823.26101902101</v>
      </c>
      <c r="D79">
        <v>178712.40818857399</v>
      </c>
      <c r="E79">
        <v>194497.43736771701</v>
      </c>
      <c r="F79">
        <v>161716.232362668</v>
      </c>
    </row>
    <row r="80" spans="1:6" x14ac:dyDescent="0.2">
      <c r="A80">
        <v>79</v>
      </c>
      <c r="B80">
        <v>178157.69923418199</v>
      </c>
      <c r="C80">
        <v>173702.242362063</v>
      </c>
      <c r="D80">
        <v>169562.84159786601</v>
      </c>
      <c r="E80">
        <v>294791.10897009302</v>
      </c>
      <c r="F80">
        <v>161708.40704456801</v>
      </c>
    </row>
    <row r="81" spans="1:6" x14ac:dyDescent="0.2">
      <c r="A81">
        <v>80</v>
      </c>
      <c r="B81">
        <v>179764.32992685301</v>
      </c>
      <c r="C81">
        <v>165351.73098440599</v>
      </c>
      <c r="D81">
        <v>190726.62194002501</v>
      </c>
      <c r="E81">
        <v>294791.10897009302</v>
      </c>
      <c r="F81">
        <v>161705.79234425901</v>
      </c>
    </row>
    <row r="82" spans="1:6" x14ac:dyDescent="0.2">
      <c r="A82">
        <v>81</v>
      </c>
      <c r="B82">
        <v>170221.918820664</v>
      </c>
      <c r="C82">
        <v>175293.96115856399</v>
      </c>
      <c r="D82">
        <v>178478.88630786201</v>
      </c>
      <c r="E82">
        <v>294791.10897009302</v>
      </c>
      <c r="F82">
        <v>161779.680994391</v>
      </c>
    </row>
    <row r="83" spans="1:6" x14ac:dyDescent="0.2">
      <c r="A83">
        <v>82</v>
      </c>
      <c r="B83">
        <v>174210.01141733699</v>
      </c>
      <c r="C83">
        <v>338539.855026645</v>
      </c>
      <c r="D83">
        <v>165057.939593891</v>
      </c>
      <c r="E83">
        <v>294791.10897009302</v>
      </c>
      <c r="F83">
        <v>161787.04072016</v>
      </c>
    </row>
    <row r="84" spans="1:6" x14ac:dyDescent="0.2">
      <c r="A84">
        <v>83</v>
      </c>
      <c r="B84">
        <v>179594.29547501999</v>
      </c>
      <c r="C84">
        <v>183813.98305910701</v>
      </c>
      <c r="D84">
        <v>183616.29737510299</v>
      </c>
      <c r="E84">
        <v>294791.10897009302</v>
      </c>
      <c r="F84">
        <v>161752.227161255</v>
      </c>
    </row>
    <row r="85" spans="1:6" x14ac:dyDescent="0.2">
      <c r="A85">
        <v>84</v>
      </c>
      <c r="B85">
        <v>178824.08629956</v>
      </c>
      <c r="C85">
        <v>180732.52195743599</v>
      </c>
      <c r="D85">
        <v>171663.198751333</v>
      </c>
      <c r="E85">
        <v>294791.10897009302</v>
      </c>
      <c r="F85">
        <v>161755.117530221</v>
      </c>
    </row>
    <row r="86" spans="1:6" x14ac:dyDescent="0.2">
      <c r="A86">
        <v>85</v>
      </c>
      <c r="B86">
        <v>171884.52376212101</v>
      </c>
      <c r="C86">
        <v>224043.576696982</v>
      </c>
      <c r="D86">
        <v>165026.97189351599</v>
      </c>
      <c r="E86">
        <v>294791.10897009302</v>
      </c>
      <c r="F86">
        <v>161765.99509286301</v>
      </c>
    </row>
    <row r="87" spans="1:6" x14ac:dyDescent="0.2">
      <c r="A87">
        <v>86</v>
      </c>
      <c r="B87">
        <v>174976.43648334901</v>
      </c>
      <c r="C87">
        <v>165130.09338208599</v>
      </c>
      <c r="D87">
        <v>172046.10125772201</v>
      </c>
      <c r="E87">
        <v>271009.39271433401</v>
      </c>
      <c r="F87">
        <v>161781.649534831</v>
      </c>
    </row>
    <row r="88" spans="1:6" x14ac:dyDescent="0.2">
      <c r="A88">
        <v>87</v>
      </c>
      <c r="B88">
        <v>171658.01002496699</v>
      </c>
      <c r="C88">
        <v>172809.54351361</v>
      </c>
      <c r="D88">
        <v>196856.449884467</v>
      </c>
      <c r="E88">
        <v>271009.39271433401</v>
      </c>
      <c r="F88">
        <v>161884.86517378301</v>
      </c>
    </row>
    <row r="89" spans="1:6" x14ac:dyDescent="0.2">
      <c r="A89">
        <v>88</v>
      </c>
      <c r="B89">
        <v>169639.37492634801</v>
      </c>
      <c r="C89">
        <v>173634.05691134001</v>
      </c>
      <c r="D89">
        <v>184707.16700494601</v>
      </c>
      <c r="E89">
        <v>271009.39271433401</v>
      </c>
      <c r="F89">
        <v>161749.549508453</v>
      </c>
    </row>
    <row r="90" spans="1:6" x14ac:dyDescent="0.2">
      <c r="A90">
        <v>89</v>
      </c>
      <c r="B90">
        <v>176395.888740127</v>
      </c>
      <c r="C90">
        <v>182976.95327806799</v>
      </c>
      <c r="D90">
        <v>195142.20990395499</v>
      </c>
      <c r="E90">
        <v>271009.39271433401</v>
      </c>
      <c r="F90">
        <v>161682.709139577</v>
      </c>
    </row>
    <row r="91" spans="1:6" x14ac:dyDescent="0.2">
      <c r="A91">
        <v>90</v>
      </c>
      <c r="B91">
        <v>163868.09348604101</v>
      </c>
      <c r="C91">
        <v>174140.37935843499</v>
      </c>
      <c r="D91">
        <v>180752.72251509799</v>
      </c>
      <c r="E91">
        <v>271009.39271433401</v>
      </c>
      <c r="F91">
        <v>161993.55038949099</v>
      </c>
    </row>
    <row r="92" spans="1:6" x14ac:dyDescent="0.2">
      <c r="A92">
        <v>91</v>
      </c>
      <c r="B92">
        <v>180279.40631945399</v>
      </c>
      <c r="C92">
        <v>169486.61012811301</v>
      </c>
      <c r="D92">
        <v>215700.557936664</v>
      </c>
      <c r="E92">
        <v>271009.39271433401</v>
      </c>
      <c r="F92">
        <v>161764.403370093</v>
      </c>
    </row>
    <row r="93" spans="1:6" x14ac:dyDescent="0.2">
      <c r="A93">
        <v>92</v>
      </c>
      <c r="B93">
        <v>196479.428727741</v>
      </c>
      <c r="C93">
        <v>162468.262072479</v>
      </c>
      <c r="D93">
        <v>198604.433113234</v>
      </c>
      <c r="E93">
        <v>271009.39271433401</v>
      </c>
      <c r="F93">
        <v>161701.84005574501</v>
      </c>
    </row>
    <row r="94" spans="1:6" x14ac:dyDescent="0.2">
      <c r="A94">
        <v>93</v>
      </c>
      <c r="B94">
        <v>184052.66309799301</v>
      </c>
      <c r="C94">
        <v>167424.71409691</v>
      </c>
      <c r="D94">
        <v>185876.74839754199</v>
      </c>
      <c r="E94">
        <v>233086.467409793</v>
      </c>
      <c r="F94">
        <v>161722.200441466</v>
      </c>
    </row>
    <row r="95" spans="1:6" x14ac:dyDescent="0.2">
      <c r="A95">
        <v>94</v>
      </c>
      <c r="B95">
        <v>186218.78510369401</v>
      </c>
      <c r="C95">
        <v>170957.431722526</v>
      </c>
      <c r="D95">
        <v>187147.34599726801</v>
      </c>
      <c r="E95">
        <v>233086.467409793</v>
      </c>
      <c r="F95">
        <v>161722.260748</v>
      </c>
    </row>
    <row r="96" spans="1:6" x14ac:dyDescent="0.2">
      <c r="A96">
        <v>95</v>
      </c>
      <c r="B96">
        <v>175832.62221927199</v>
      </c>
      <c r="C96">
        <v>260778.13497155</v>
      </c>
      <c r="D96">
        <v>188517.083521294</v>
      </c>
      <c r="E96">
        <v>233086.467409793</v>
      </c>
      <c r="F96">
        <v>161705.84615449799</v>
      </c>
    </row>
    <row r="97" spans="1:6" x14ac:dyDescent="0.2">
      <c r="A97">
        <v>96</v>
      </c>
      <c r="B97">
        <v>185367.673782281</v>
      </c>
      <c r="C97">
        <v>177576.881048435</v>
      </c>
      <c r="D97">
        <v>185373.53765009801</v>
      </c>
      <c r="E97">
        <v>233086.467409793</v>
      </c>
      <c r="F97">
        <v>161729.730285105</v>
      </c>
    </row>
    <row r="98" spans="1:6" x14ac:dyDescent="0.2">
      <c r="A98">
        <v>97</v>
      </c>
      <c r="B98">
        <v>178836.88832423501</v>
      </c>
      <c r="C98">
        <v>167868.52244079</v>
      </c>
      <c r="D98">
        <v>182563.62199999599</v>
      </c>
      <c r="E98">
        <v>233086.467409793</v>
      </c>
      <c r="F98">
        <v>161839.613914916</v>
      </c>
    </row>
    <row r="99" spans="1:6" x14ac:dyDescent="0.2">
      <c r="A99">
        <v>98</v>
      </c>
      <c r="B99">
        <v>178098.17136142499</v>
      </c>
      <c r="C99">
        <v>173677.21083089701</v>
      </c>
      <c r="D99">
        <v>175765.58991628501</v>
      </c>
      <c r="E99">
        <v>233086.467409793</v>
      </c>
      <c r="F99">
        <v>161684.493051781</v>
      </c>
    </row>
    <row r="100" spans="1:6" x14ac:dyDescent="0.2">
      <c r="A100">
        <v>99</v>
      </c>
      <c r="B100">
        <v>171216.168414821</v>
      </c>
      <c r="C100">
        <v>168575.59739734099</v>
      </c>
      <c r="D100">
        <v>173507.90287446199</v>
      </c>
      <c r="E100">
        <v>233086.467409793</v>
      </c>
      <c r="F100">
        <v>162113.125114656</v>
      </c>
    </row>
    <row r="101" spans="1:6" x14ac:dyDescent="0.2">
      <c r="A101">
        <v>100</v>
      </c>
      <c r="B101">
        <v>180304.242560265</v>
      </c>
      <c r="C101">
        <v>174239.08618678199</v>
      </c>
      <c r="D101">
        <v>184008.300744768</v>
      </c>
      <c r="E101">
        <v>255873.44753504201</v>
      </c>
      <c r="F101">
        <v>161774.61080481199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CDFC-AAE7-4B6F-8FFA-41527FF1104F}">
  <sheetPr codeName="Sheet6"/>
  <dimension ref="A1:S2002"/>
  <sheetViews>
    <sheetView topLeftCell="E2" workbookViewId="0">
      <selection activeCell="S27" sqref="S27"/>
    </sheetView>
  </sheetViews>
  <sheetFormatPr defaultRowHeight="12.75" x14ac:dyDescent="0.2"/>
  <cols>
    <col min="14" max="14" width="18.140625" bestFit="1" customWidth="1"/>
    <col min="15" max="15" width="11.140625" bestFit="1" customWidth="1"/>
    <col min="16" max="16" width="11" bestFit="1" customWidth="1"/>
    <col min="17" max="17" width="11.5703125" bestFit="1" customWidth="1"/>
    <col min="18" max="18" width="11.5703125" customWidth="1"/>
  </cols>
  <sheetData>
    <row r="1" spans="1:19" x14ac:dyDescent="0.2">
      <c r="B1" s="1" t="s">
        <v>30</v>
      </c>
      <c r="H1" s="1" t="s">
        <v>31</v>
      </c>
      <c r="N1" s="1" t="s">
        <v>30</v>
      </c>
    </row>
    <row r="2" spans="1:19" x14ac:dyDescent="0.2">
      <c r="A2" t="s">
        <v>9</v>
      </c>
      <c r="B2" s="1" t="s">
        <v>23</v>
      </c>
      <c r="C2" s="1" t="s">
        <v>24</v>
      </c>
      <c r="D2" s="1" t="s">
        <v>25</v>
      </c>
      <c r="E2" s="1" t="s">
        <v>80</v>
      </c>
      <c r="F2" s="1" t="s">
        <v>81</v>
      </c>
      <c r="G2" s="1"/>
      <c r="H2" s="1" t="s">
        <v>23</v>
      </c>
      <c r="I2" s="1" t="s">
        <v>24</v>
      </c>
      <c r="J2" s="1" t="s">
        <v>25</v>
      </c>
      <c r="K2" s="1" t="s">
        <v>80</v>
      </c>
      <c r="L2" s="1" t="s">
        <v>81</v>
      </c>
      <c r="O2" s="1" t="s">
        <v>23</v>
      </c>
      <c r="P2" s="1" t="s">
        <v>24</v>
      </c>
      <c r="Q2" s="1" t="s">
        <v>25</v>
      </c>
      <c r="R2" s="1" t="s">
        <v>80</v>
      </c>
      <c r="S2" s="1" t="s">
        <v>81</v>
      </c>
    </row>
    <row r="3" spans="1:19" x14ac:dyDescent="0.2">
      <c r="A3">
        <v>0</v>
      </c>
      <c r="B3">
        <v>2</v>
      </c>
      <c r="C3">
        <v>1</v>
      </c>
      <c r="D3">
        <v>2</v>
      </c>
      <c r="E3">
        <v>5</v>
      </c>
      <c r="F3">
        <v>4</v>
      </c>
      <c r="H3">
        <f>INDEX(units!$B2:$F2, 1, '2k schedule'!B3)</f>
        <v>730.6</v>
      </c>
      <c r="I3">
        <f>INDEX(units!$B2:$F2, 1, '2k schedule'!C3)</f>
        <v>562</v>
      </c>
      <c r="J3">
        <f>INDEX(units!$B2:$F2, 1, '2k schedule'!D3)</f>
        <v>730.6</v>
      </c>
      <c r="K3">
        <f>INDEX(units!$B2:$F2, 1, '2k schedule'!E3)</f>
        <v>1605.1282000000003</v>
      </c>
      <c r="L3">
        <f>INDEX(units!$B2:$F2, 1, '2k schedule'!F3)</f>
        <v>1234.7140000000002</v>
      </c>
      <c r="N3" s="1" t="s">
        <v>7</v>
      </c>
      <c r="O3" s="1" t="s">
        <v>11</v>
      </c>
      <c r="P3" s="1" t="s">
        <v>11</v>
      </c>
      <c r="Q3" s="1" t="s">
        <v>11</v>
      </c>
      <c r="R3" s="1" t="s">
        <v>11</v>
      </c>
      <c r="S3" s="1" t="s">
        <v>11</v>
      </c>
    </row>
    <row r="4" spans="1:19" x14ac:dyDescent="0.2">
      <c r="A4">
        <v>1</v>
      </c>
      <c r="B4">
        <v>2</v>
      </c>
      <c r="C4">
        <v>5</v>
      </c>
      <c r="D4">
        <v>4</v>
      </c>
      <c r="E4">
        <v>3</v>
      </c>
      <c r="F4">
        <v>2</v>
      </c>
      <c r="H4">
        <f>INDEX(units!$B3:$F3, 1, '2k schedule'!B4)</f>
        <v>1029.6000000000001</v>
      </c>
      <c r="I4">
        <f>INDEX(units!$B3:$F3, 1, '2k schedule'!C4)</f>
        <v>2262.0312000000004</v>
      </c>
      <c r="J4">
        <f>INDEX(units!$B3:$F3, 1, '2k schedule'!D4)</f>
        <v>1740.0240000000003</v>
      </c>
      <c r="K4">
        <f>INDEX(units!$B3:$F3, 1, '2k schedule'!E4)</f>
        <v>1338.4800000000002</v>
      </c>
      <c r="L4">
        <f>INDEX(units!$B3:$F3, 1, '2k schedule'!F4)</f>
        <v>1029.6000000000001</v>
      </c>
      <c r="N4">
        <v>0</v>
      </c>
      <c r="O4">
        <f t="shared" ref="O4:S9" si="0">COUNTIF(B$3:B$2002,$N4)</f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</row>
    <row r="5" spans="1:19" x14ac:dyDescent="0.2">
      <c r="A5">
        <v>2</v>
      </c>
      <c r="B5">
        <v>2</v>
      </c>
      <c r="C5">
        <v>4</v>
      </c>
      <c r="D5">
        <v>2</v>
      </c>
      <c r="E5">
        <v>2</v>
      </c>
      <c r="F5">
        <v>2</v>
      </c>
      <c r="H5">
        <f>INDEX(units!$B4:$F4, 1, '2k schedule'!B5)</f>
        <v>855.4</v>
      </c>
      <c r="I5">
        <f>INDEX(units!$B4:$F4, 1, '2k schedule'!C5)</f>
        <v>1445.626</v>
      </c>
      <c r="J5">
        <f>INDEX(units!$B4:$F4, 1, '2k schedule'!D5)</f>
        <v>855.4</v>
      </c>
      <c r="K5">
        <f>INDEX(units!$B4:$F4, 1, '2k schedule'!E5)</f>
        <v>855.4</v>
      </c>
      <c r="L5">
        <f>INDEX(units!$B4:$F4, 1, '2k schedule'!F5)</f>
        <v>855.4</v>
      </c>
      <c r="N5">
        <v>1</v>
      </c>
      <c r="O5">
        <f t="shared" si="0"/>
        <v>595</v>
      </c>
      <c r="P5">
        <f t="shared" si="0"/>
        <v>618</v>
      </c>
      <c r="Q5">
        <f t="shared" si="0"/>
        <v>550</v>
      </c>
      <c r="R5">
        <f t="shared" si="0"/>
        <v>580</v>
      </c>
      <c r="S5">
        <f t="shared" si="0"/>
        <v>585</v>
      </c>
    </row>
    <row r="6" spans="1:19" x14ac:dyDescent="0.2">
      <c r="A6">
        <v>3</v>
      </c>
      <c r="B6">
        <v>1</v>
      </c>
      <c r="C6">
        <v>1</v>
      </c>
      <c r="D6">
        <v>1</v>
      </c>
      <c r="E6">
        <v>5</v>
      </c>
      <c r="F6">
        <v>2</v>
      </c>
      <c r="H6">
        <f>INDEX(units!$B5:$F5, 1, '2k schedule'!B6)</f>
        <v>452</v>
      </c>
      <c r="I6">
        <f>INDEX(units!$B5:$F5, 1, '2k schedule'!C6)</f>
        <v>452</v>
      </c>
      <c r="J6">
        <f>INDEX(units!$B5:$F5, 1, '2k schedule'!D6)</f>
        <v>452</v>
      </c>
      <c r="K6">
        <f>INDEX(units!$B5:$F5, 1, '2k schedule'!E6)</f>
        <v>1290.9572000000003</v>
      </c>
      <c r="L6">
        <f>INDEX(units!$B5:$F5, 1, '2k schedule'!F6)</f>
        <v>587.6</v>
      </c>
      <c r="N6">
        <v>2</v>
      </c>
      <c r="O6">
        <f t="shared" si="0"/>
        <v>474</v>
      </c>
      <c r="P6">
        <f t="shared" si="0"/>
        <v>492</v>
      </c>
      <c r="Q6">
        <f t="shared" si="0"/>
        <v>455</v>
      </c>
      <c r="R6">
        <f t="shared" si="0"/>
        <v>467</v>
      </c>
      <c r="S6">
        <f t="shared" si="0"/>
        <v>481</v>
      </c>
    </row>
    <row r="7" spans="1:19" x14ac:dyDescent="0.2">
      <c r="A7">
        <v>4</v>
      </c>
      <c r="B7">
        <v>2</v>
      </c>
      <c r="C7">
        <v>2</v>
      </c>
      <c r="D7">
        <v>3</v>
      </c>
      <c r="E7">
        <v>2</v>
      </c>
      <c r="F7">
        <v>2</v>
      </c>
      <c r="H7">
        <f>INDEX(units!$B6:$F6, 1, '2k schedule'!B7)</f>
        <v>405.6</v>
      </c>
      <c r="I7">
        <f>INDEX(units!$B6:$F6, 1, '2k schedule'!C7)</f>
        <v>405.6</v>
      </c>
      <c r="J7">
        <f>INDEX(units!$B6:$F6, 1, '2k schedule'!D7)</f>
        <v>527.28000000000009</v>
      </c>
      <c r="K7">
        <f>INDEX(units!$B6:$F6, 1, '2k schedule'!E7)</f>
        <v>405.6</v>
      </c>
      <c r="L7">
        <f>INDEX(units!$B6:$F6, 1, '2k schedule'!F7)</f>
        <v>405.6</v>
      </c>
      <c r="N7">
        <v>3</v>
      </c>
      <c r="O7">
        <f t="shared" si="0"/>
        <v>392</v>
      </c>
      <c r="P7">
        <f t="shared" si="0"/>
        <v>373</v>
      </c>
      <c r="Q7">
        <f t="shared" si="0"/>
        <v>382</v>
      </c>
      <c r="R7">
        <f t="shared" si="0"/>
        <v>381</v>
      </c>
      <c r="S7">
        <f t="shared" si="0"/>
        <v>375</v>
      </c>
    </row>
    <row r="8" spans="1:19" x14ac:dyDescent="0.2">
      <c r="A8">
        <v>5</v>
      </c>
      <c r="B8">
        <v>1</v>
      </c>
      <c r="C8">
        <v>3</v>
      </c>
      <c r="D8">
        <v>2</v>
      </c>
      <c r="E8">
        <v>3</v>
      </c>
      <c r="F8">
        <v>5</v>
      </c>
      <c r="H8">
        <f>INDEX(units!$B7:$F7, 1, '2k schedule'!B8)</f>
        <v>495</v>
      </c>
      <c r="I8">
        <f>INDEX(units!$B7:$F7, 1, '2k schedule'!C8)</f>
        <v>836.55000000000007</v>
      </c>
      <c r="J8">
        <f>INDEX(units!$B7:$F7, 1, '2k schedule'!D8)</f>
        <v>643.5</v>
      </c>
      <c r="K8">
        <f>INDEX(units!$B7:$F7, 1, '2k schedule'!E8)</f>
        <v>836.55000000000007</v>
      </c>
      <c r="L8">
        <f>INDEX(units!$B7:$F7, 1, '2k schedule'!F8)</f>
        <v>1413.7695000000001</v>
      </c>
      <c r="N8">
        <v>4</v>
      </c>
      <c r="O8">
        <f t="shared" si="0"/>
        <v>304</v>
      </c>
      <c r="P8">
        <f t="shared" si="0"/>
        <v>291</v>
      </c>
      <c r="Q8">
        <f t="shared" si="0"/>
        <v>320</v>
      </c>
      <c r="R8">
        <f t="shared" si="0"/>
        <v>308</v>
      </c>
      <c r="S8">
        <f t="shared" si="0"/>
        <v>315</v>
      </c>
    </row>
    <row r="9" spans="1:19" x14ac:dyDescent="0.2">
      <c r="A9">
        <v>6</v>
      </c>
      <c r="B9">
        <v>3</v>
      </c>
      <c r="C9">
        <v>2</v>
      </c>
      <c r="D9">
        <v>1</v>
      </c>
      <c r="E9">
        <v>3</v>
      </c>
      <c r="F9">
        <v>4</v>
      </c>
      <c r="H9">
        <f>INDEX(units!$B8:$F8, 1, '2k schedule'!B9)</f>
        <v>1786.3300000000002</v>
      </c>
      <c r="I9">
        <f>INDEX(units!$B8:$F8, 1, '2k schedule'!C9)</f>
        <v>1374.1000000000001</v>
      </c>
      <c r="J9">
        <f>INDEX(units!$B8:$F8, 1, '2k schedule'!D9)</f>
        <v>1057</v>
      </c>
      <c r="K9">
        <f>INDEX(units!$B8:$F8, 1, '2k schedule'!E9)</f>
        <v>1786.3300000000002</v>
      </c>
      <c r="L9">
        <f>INDEX(units!$B8:$F8, 1, '2k schedule'!F9)</f>
        <v>2322.2290000000003</v>
      </c>
      <c r="N9">
        <v>5</v>
      </c>
      <c r="O9">
        <f t="shared" si="0"/>
        <v>235</v>
      </c>
      <c r="P9">
        <f t="shared" si="0"/>
        <v>226</v>
      </c>
      <c r="Q9">
        <f t="shared" si="0"/>
        <v>293</v>
      </c>
      <c r="R9">
        <f t="shared" si="0"/>
        <v>264</v>
      </c>
      <c r="S9">
        <f t="shared" si="0"/>
        <v>244</v>
      </c>
    </row>
    <row r="10" spans="1:19" x14ac:dyDescent="0.2">
      <c r="A10">
        <v>7</v>
      </c>
      <c r="B10">
        <v>1</v>
      </c>
      <c r="C10">
        <v>3</v>
      </c>
      <c r="D10">
        <v>2</v>
      </c>
      <c r="E10">
        <v>1</v>
      </c>
      <c r="F10">
        <v>3</v>
      </c>
      <c r="H10">
        <f>INDEX(units!$B9:$F9, 1, '2k schedule'!B10)</f>
        <v>940</v>
      </c>
      <c r="I10">
        <f>INDEX(units!$B9:$F9, 1, '2k schedule'!C10)</f>
        <v>1588.6000000000001</v>
      </c>
      <c r="J10">
        <f>INDEX(units!$B9:$F9, 1, '2k schedule'!D10)</f>
        <v>1222</v>
      </c>
      <c r="K10">
        <f>INDEX(units!$B9:$F9, 1, '2k schedule'!E10)</f>
        <v>940</v>
      </c>
      <c r="L10">
        <f>INDEX(units!$B9:$F9, 1, '2k schedule'!F10)</f>
        <v>1588.6000000000001</v>
      </c>
      <c r="N10" s="1" t="s">
        <v>10</v>
      </c>
      <c r="O10">
        <f>SUM(O4:O9)</f>
        <v>2000</v>
      </c>
      <c r="P10">
        <f>SUM(P4:P9)</f>
        <v>2000</v>
      </c>
      <c r="Q10">
        <f>SUM(Q4:Q9)</f>
        <v>2000</v>
      </c>
      <c r="R10">
        <f>SUM(R4:R9)</f>
        <v>2000</v>
      </c>
      <c r="S10">
        <f>SUM(S4:S9)</f>
        <v>2000</v>
      </c>
    </row>
    <row r="11" spans="1:19" x14ac:dyDescent="0.2">
      <c r="A11">
        <v>8</v>
      </c>
      <c r="B11">
        <v>4</v>
      </c>
      <c r="C11">
        <v>2</v>
      </c>
      <c r="D11">
        <v>3</v>
      </c>
      <c r="E11">
        <v>3</v>
      </c>
      <c r="F11">
        <v>3</v>
      </c>
      <c r="H11">
        <f>INDEX(units!$B10:$F10, 1, '2k schedule'!B11)</f>
        <v>2337.6080000000002</v>
      </c>
      <c r="I11">
        <f>INDEX(units!$B10:$F10, 1, '2k schedule'!C11)</f>
        <v>1383.2</v>
      </c>
      <c r="J11">
        <f>INDEX(units!$B10:$F10, 1, '2k schedule'!D11)</f>
        <v>1798.16</v>
      </c>
      <c r="K11">
        <f>INDEX(units!$B10:$F10, 1, '2k schedule'!E11)</f>
        <v>1798.16</v>
      </c>
      <c r="L11">
        <f>INDEX(units!$B10:$F10, 1, '2k schedule'!F11)</f>
        <v>1798.16</v>
      </c>
    </row>
    <row r="12" spans="1:19" x14ac:dyDescent="0.2">
      <c r="A12">
        <v>9</v>
      </c>
      <c r="B12">
        <v>2</v>
      </c>
      <c r="C12">
        <v>2</v>
      </c>
      <c r="D12">
        <v>3</v>
      </c>
      <c r="E12">
        <v>4</v>
      </c>
      <c r="F12">
        <v>5</v>
      </c>
      <c r="H12">
        <f>INDEX(units!$B11:$F11, 1, '2k schedule'!B12)</f>
        <v>769.6</v>
      </c>
      <c r="I12">
        <f>INDEX(units!$B11:$F11, 1, '2k schedule'!C12)</f>
        <v>769.6</v>
      </c>
      <c r="J12">
        <f>INDEX(units!$B11:$F11, 1, '2k schedule'!D12)</f>
        <v>1000.48</v>
      </c>
      <c r="K12">
        <f>INDEX(units!$B11:$F11, 1, '2k schedule'!E12)</f>
        <v>1300.624</v>
      </c>
      <c r="L12">
        <f>INDEX(units!$B11:$F11, 1, '2k schedule'!F12)</f>
        <v>1690.8112000000001</v>
      </c>
    </row>
    <row r="13" spans="1:19" x14ac:dyDescent="0.2">
      <c r="A13">
        <v>10</v>
      </c>
      <c r="B13">
        <v>3</v>
      </c>
      <c r="C13">
        <v>1</v>
      </c>
      <c r="D13">
        <v>1</v>
      </c>
      <c r="E13">
        <v>2</v>
      </c>
      <c r="F13">
        <v>3</v>
      </c>
      <c r="H13">
        <f>INDEX(units!$B12:$F12, 1, '2k schedule'!B13)</f>
        <v>1318.2</v>
      </c>
      <c r="I13">
        <f>INDEX(units!$B12:$F12, 1, '2k schedule'!C13)</f>
        <v>780</v>
      </c>
      <c r="J13">
        <f>INDEX(units!$B12:$F12, 1, '2k schedule'!D13)</f>
        <v>780</v>
      </c>
      <c r="K13">
        <f>INDEX(units!$B12:$F12, 1, '2k schedule'!E13)</f>
        <v>1014</v>
      </c>
      <c r="L13">
        <f>INDEX(units!$B12:$F12, 1, '2k schedule'!F13)</f>
        <v>1318.2</v>
      </c>
      <c r="N13" s="1" t="s">
        <v>32</v>
      </c>
    </row>
    <row r="14" spans="1:19" x14ac:dyDescent="0.2">
      <c r="A14">
        <v>11</v>
      </c>
      <c r="B14">
        <v>5</v>
      </c>
      <c r="C14">
        <v>2</v>
      </c>
      <c r="D14">
        <v>5</v>
      </c>
      <c r="E14">
        <v>1</v>
      </c>
      <c r="F14">
        <v>4</v>
      </c>
      <c r="H14">
        <f>INDEX(units!$B13:$F13, 1, '2k schedule'!B14)</f>
        <v>2273.4556000000002</v>
      </c>
      <c r="I14">
        <f>INDEX(units!$B13:$F13, 1, '2k schedule'!C14)</f>
        <v>1034.8</v>
      </c>
      <c r="J14">
        <f>INDEX(units!$B13:$F13, 1, '2k schedule'!D14)</f>
        <v>2273.4556000000002</v>
      </c>
      <c r="K14">
        <f>INDEX(units!$B13:$F13, 1, '2k schedule'!E14)</f>
        <v>796</v>
      </c>
      <c r="L14">
        <f>INDEX(units!$B13:$F13, 1, '2k schedule'!F14)</f>
        <v>1748.8120000000001</v>
      </c>
      <c r="O14" s="1" t="s">
        <v>23</v>
      </c>
      <c r="P14" s="1" t="s">
        <v>24</v>
      </c>
      <c r="Q14" s="1" t="s">
        <v>25</v>
      </c>
      <c r="R14" s="1" t="s">
        <v>80</v>
      </c>
      <c r="S14" s="1" t="s">
        <v>80</v>
      </c>
    </row>
    <row r="15" spans="1:19" x14ac:dyDescent="0.2">
      <c r="A15">
        <v>12</v>
      </c>
      <c r="B15">
        <v>4</v>
      </c>
      <c r="C15">
        <v>4</v>
      </c>
      <c r="D15">
        <v>2</v>
      </c>
      <c r="E15">
        <v>1</v>
      </c>
      <c r="F15">
        <v>4</v>
      </c>
      <c r="H15">
        <f>INDEX(units!$B14:$F14, 1, '2k schedule'!B15)</f>
        <v>2214.5760000000005</v>
      </c>
      <c r="I15">
        <f>INDEX(units!$B14:$F14, 1, '2k schedule'!C15)</f>
        <v>2214.5760000000005</v>
      </c>
      <c r="J15">
        <f>INDEX(units!$B14:$F14, 1, '2k schedule'!D15)</f>
        <v>1310.4000000000001</v>
      </c>
      <c r="K15">
        <f>INDEX(units!$B14:$F14, 1, '2k schedule'!E15)</f>
        <v>1008</v>
      </c>
      <c r="L15">
        <f>INDEX(units!$B14:$F14, 1, '2k schedule'!F15)</f>
        <v>2214.5760000000005</v>
      </c>
      <c r="N15" s="1" t="s">
        <v>7</v>
      </c>
      <c r="O15" s="1" t="s">
        <v>11</v>
      </c>
      <c r="P15" s="1" t="s">
        <v>11</v>
      </c>
      <c r="Q15" s="1" t="s">
        <v>11</v>
      </c>
      <c r="R15" s="1" t="s">
        <v>11</v>
      </c>
      <c r="S15" s="1" t="s">
        <v>11</v>
      </c>
    </row>
    <row r="16" spans="1:19" x14ac:dyDescent="0.2">
      <c r="A16">
        <v>13</v>
      </c>
      <c r="B16">
        <v>2</v>
      </c>
      <c r="C16">
        <v>1</v>
      </c>
      <c r="D16">
        <v>3</v>
      </c>
      <c r="E16">
        <v>1</v>
      </c>
      <c r="F16">
        <v>2</v>
      </c>
      <c r="H16">
        <f>INDEX(units!$B15:$F15, 1, '2k schedule'!B16)</f>
        <v>850.2</v>
      </c>
      <c r="I16">
        <f>INDEX(units!$B15:$F15, 1, '2k schedule'!C16)</f>
        <v>654</v>
      </c>
      <c r="J16">
        <f>INDEX(units!$B15:$F15, 1, '2k schedule'!D16)</f>
        <v>1105.26</v>
      </c>
      <c r="K16">
        <f>INDEX(units!$B15:$F15, 1, '2k schedule'!E16)</f>
        <v>654</v>
      </c>
      <c r="L16">
        <f>INDEX(units!$B15:$F15, 1, '2k schedule'!F16)</f>
        <v>850.2</v>
      </c>
      <c r="N16">
        <v>0</v>
      </c>
      <c r="O16">
        <f t="shared" ref="O16:S21" si="1">SUMIFS(H$3:H$2002,B$3:B$2002,$N16)</f>
        <v>0</v>
      </c>
      <c r="P16">
        <f t="shared" si="1"/>
        <v>0</v>
      </c>
      <c r="Q16">
        <f t="shared" si="1"/>
        <v>0</v>
      </c>
      <c r="R16">
        <f t="shared" si="1"/>
        <v>0</v>
      </c>
      <c r="S16">
        <f t="shared" si="1"/>
        <v>0</v>
      </c>
    </row>
    <row r="17" spans="1:19" x14ac:dyDescent="0.2">
      <c r="A17">
        <v>14</v>
      </c>
      <c r="B17">
        <v>1</v>
      </c>
      <c r="C17">
        <v>2</v>
      </c>
      <c r="D17">
        <v>4</v>
      </c>
      <c r="E17">
        <v>1</v>
      </c>
      <c r="F17">
        <v>4</v>
      </c>
      <c r="H17">
        <f>INDEX(units!$B16:$F16, 1, '2k schedule'!B17)</f>
        <v>988</v>
      </c>
      <c r="I17">
        <f>INDEX(units!$B16:$F16, 1, '2k schedule'!C17)</f>
        <v>1284.4000000000001</v>
      </c>
      <c r="J17">
        <f>INDEX(units!$B16:$F16, 1, '2k schedule'!D17)</f>
        <v>2170.6360000000004</v>
      </c>
      <c r="K17">
        <f>INDEX(units!$B16:$F16, 1, '2k schedule'!E17)</f>
        <v>988</v>
      </c>
      <c r="L17">
        <f>INDEX(units!$B16:$F16, 1, '2k schedule'!F17)</f>
        <v>2170.6360000000004</v>
      </c>
      <c r="N17">
        <v>1</v>
      </c>
      <c r="O17" s="27">
        <f t="shared" si="1"/>
        <v>439605</v>
      </c>
      <c r="P17" s="27">
        <f t="shared" si="1"/>
        <v>439610</v>
      </c>
      <c r="Q17" s="27">
        <f t="shared" si="1"/>
        <v>439612</v>
      </c>
      <c r="R17" s="27">
        <f t="shared" si="1"/>
        <v>439612</v>
      </c>
      <c r="S17" s="27">
        <f t="shared" si="1"/>
        <v>439612</v>
      </c>
    </row>
    <row r="18" spans="1:19" x14ac:dyDescent="0.2">
      <c r="A18">
        <v>15</v>
      </c>
      <c r="B18">
        <v>4</v>
      </c>
      <c r="C18">
        <v>2</v>
      </c>
      <c r="D18">
        <v>1</v>
      </c>
      <c r="E18">
        <v>5</v>
      </c>
      <c r="F18">
        <v>5</v>
      </c>
      <c r="H18">
        <f>INDEX(units!$B17:$F17, 1, '2k schedule'!B18)</f>
        <v>1882.8290000000002</v>
      </c>
      <c r="I18">
        <f>INDEX(units!$B17:$F17, 1, '2k schedule'!C18)</f>
        <v>1114.1000000000001</v>
      </c>
      <c r="J18">
        <f>INDEX(units!$B17:$F17, 1, '2k schedule'!D18)</f>
        <v>857</v>
      </c>
      <c r="K18">
        <f>INDEX(units!$B17:$F17, 1, '2k schedule'!E18)</f>
        <v>2447.6777000000002</v>
      </c>
      <c r="L18">
        <f>INDEX(units!$B17:$F17, 1, '2k schedule'!F18)</f>
        <v>2447.6777000000002</v>
      </c>
      <c r="N18">
        <v>2</v>
      </c>
      <c r="O18" s="27">
        <f t="shared" si="1"/>
        <v>439611.90000000026</v>
      </c>
      <c r="P18" s="27">
        <f t="shared" si="1"/>
        <v>439611.90000000014</v>
      </c>
      <c r="Q18" s="27">
        <f t="shared" si="1"/>
        <v>439611.9000000002</v>
      </c>
      <c r="R18" s="27">
        <f t="shared" si="1"/>
        <v>439611.89999999991</v>
      </c>
      <c r="S18" s="27">
        <f t="shared" si="1"/>
        <v>439611.90000000043</v>
      </c>
    </row>
    <row r="19" spans="1:19" x14ac:dyDescent="0.2">
      <c r="A19">
        <v>16</v>
      </c>
      <c r="B19">
        <v>1</v>
      </c>
      <c r="C19">
        <v>5</v>
      </c>
      <c r="D19">
        <v>1</v>
      </c>
      <c r="E19">
        <v>2</v>
      </c>
      <c r="F19">
        <v>1</v>
      </c>
      <c r="H19">
        <f>INDEX(units!$B18:$F18, 1, '2k schedule'!B19)</f>
        <v>799</v>
      </c>
      <c r="I19">
        <f>INDEX(units!$B18:$F18, 1, '2k schedule'!C19)</f>
        <v>2282.0239000000006</v>
      </c>
      <c r="J19">
        <f>INDEX(units!$B18:$F18, 1, '2k schedule'!D19)</f>
        <v>799</v>
      </c>
      <c r="K19">
        <f>INDEX(units!$B18:$F18, 1, '2k schedule'!E19)</f>
        <v>1038.7</v>
      </c>
      <c r="L19">
        <f>INDEX(units!$B18:$F18, 1, '2k schedule'!F19)</f>
        <v>799</v>
      </c>
      <c r="N19">
        <v>3</v>
      </c>
      <c r="O19" s="27">
        <f t="shared" si="1"/>
        <v>439621.38999999955</v>
      </c>
      <c r="P19" s="27">
        <f t="shared" si="1"/>
        <v>439609.55999999971</v>
      </c>
      <c r="Q19" s="27">
        <f t="shared" si="1"/>
        <v>439612.94000000006</v>
      </c>
      <c r="R19" s="27">
        <f t="shared" si="1"/>
        <v>439611.25000000017</v>
      </c>
      <c r="S19" s="27">
        <f t="shared" si="1"/>
        <v>439611.24999999988</v>
      </c>
    </row>
    <row r="20" spans="1:19" x14ac:dyDescent="0.2">
      <c r="A20">
        <v>17</v>
      </c>
      <c r="B20">
        <v>1</v>
      </c>
      <c r="C20">
        <v>3</v>
      </c>
      <c r="D20">
        <v>2</v>
      </c>
      <c r="E20">
        <v>4</v>
      </c>
      <c r="F20">
        <v>1</v>
      </c>
      <c r="H20">
        <f>INDEX(units!$B19:$F19, 1, '2k schedule'!B20)</f>
        <v>1024</v>
      </c>
      <c r="I20">
        <f>INDEX(units!$B19:$F19, 1, '2k schedule'!C20)</f>
        <v>1730.5600000000002</v>
      </c>
      <c r="J20">
        <f>INDEX(units!$B19:$F19, 1, '2k schedule'!D20)</f>
        <v>1331.2</v>
      </c>
      <c r="K20">
        <f>INDEX(units!$B19:$F19, 1, '2k schedule'!E20)</f>
        <v>2249.7280000000005</v>
      </c>
      <c r="L20">
        <f>INDEX(units!$B19:$F19, 1, '2k schedule'!F20)</f>
        <v>1024</v>
      </c>
      <c r="N20">
        <v>4</v>
      </c>
      <c r="O20" s="27">
        <f t="shared" si="1"/>
        <v>439615.30600000016</v>
      </c>
      <c r="P20" s="27">
        <f t="shared" si="1"/>
        <v>439619.7</v>
      </c>
      <c r="Q20" s="27">
        <f t="shared" si="1"/>
        <v>439610.91199999989</v>
      </c>
      <c r="R20" s="27">
        <f t="shared" si="1"/>
        <v>439613.10899999994</v>
      </c>
      <c r="S20" s="27">
        <f t="shared" si="1"/>
        <v>439613.10899999994</v>
      </c>
    </row>
    <row r="21" spans="1:19" x14ac:dyDescent="0.2">
      <c r="A21">
        <v>18</v>
      </c>
      <c r="B21">
        <v>1</v>
      </c>
      <c r="C21">
        <v>2</v>
      </c>
      <c r="D21">
        <v>3</v>
      </c>
      <c r="E21">
        <v>5</v>
      </c>
      <c r="F21">
        <v>1</v>
      </c>
      <c r="H21">
        <f>INDEX(units!$B20:$F20, 1, '2k schedule'!B21)</f>
        <v>657</v>
      </c>
      <c r="I21">
        <f>INDEX(units!$B20:$F20, 1, '2k schedule'!C21)</f>
        <v>854.1</v>
      </c>
      <c r="J21">
        <f>INDEX(units!$B20:$F20, 1, '2k schedule'!D21)</f>
        <v>1110.3300000000002</v>
      </c>
      <c r="K21">
        <f>INDEX(units!$B20:$F20, 1, '2k schedule'!E21)</f>
        <v>1876.4577000000004</v>
      </c>
      <c r="L21">
        <f>INDEX(units!$B20:$F20, 1, '2k schedule'!F21)</f>
        <v>657</v>
      </c>
      <c r="N21">
        <v>5</v>
      </c>
      <c r="O21" s="27">
        <f t="shared" si="1"/>
        <v>439610.91199999995</v>
      </c>
      <c r="P21" s="27">
        <f t="shared" si="1"/>
        <v>439610.91199999995</v>
      </c>
      <c r="Q21" s="27">
        <f t="shared" si="1"/>
        <v>439610.91199999995</v>
      </c>
      <c r="R21" s="27">
        <f t="shared" si="1"/>
        <v>439610.91200000013</v>
      </c>
      <c r="S21" s="27">
        <f t="shared" si="1"/>
        <v>439610.91199999995</v>
      </c>
    </row>
    <row r="22" spans="1:19" x14ac:dyDescent="0.2">
      <c r="A22">
        <v>19</v>
      </c>
      <c r="B22">
        <v>3</v>
      </c>
      <c r="C22">
        <v>4</v>
      </c>
      <c r="D22">
        <v>5</v>
      </c>
      <c r="E22">
        <v>2</v>
      </c>
      <c r="F22">
        <v>1</v>
      </c>
      <c r="H22">
        <f>INDEX(units!$B21:$F21, 1, '2k schedule'!B22)</f>
        <v>1375.66</v>
      </c>
      <c r="I22">
        <f>INDEX(units!$B21:$F21, 1, '2k schedule'!C22)</f>
        <v>1788.3580000000002</v>
      </c>
      <c r="J22">
        <f>INDEX(units!$B21:$F21, 1, '2k schedule'!D22)</f>
        <v>2324.8654000000001</v>
      </c>
      <c r="K22">
        <f>INDEX(units!$B21:$F21, 1, '2k schedule'!E22)</f>
        <v>1058.2</v>
      </c>
      <c r="L22">
        <f>INDEX(units!$B21:$F21, 1, '2k schedule'!F22)</f>
        <v>814</v>
      </c>
    </row>
    <row r="23" spans="1:19" x14ac:dyDescent="0.2">
      <c r="A23">
        <v>20</v>
      </c>
      <c r="B23">
        <v>3</v>
      </c>
      <c r="C23">
        <v>1</v>
      </c>
      <c r="D23">
        <v>1</v>
      </c>
      <c r="E23">
        <v>1</v>
      </c>
      <c r="F23">
        <v>4</v>
      </c>
      <c r="H23">
        <f>INDEX(units!$B22:$F22, 1, '2k schedule'!B23)</f>
        <v>1010.62</v>
      </c>
      <c r="I23">
        <f>INDEX(units!$B22:$F22, 1, '2k schedule'!C23)</f>
        <v>598</v>
      </c>
      <c r="J23">
        <f>INDEX(units!$B22:$F22, 1, '2k schedule'!D23)</f>
        <v>598</v>
      </c>
      <c r="K23">
        <f>INDEX(units!$B22:$F22, 1, '2k schedule'!E23)</f>
        <v>598</v>
      </c>
      <c r="L23">
        <f>INDEX(units!$B22:$F22, 1, '2k schedule'!F23)</f>
        <v>1313.806</v>
      </c>
    </row>
    <row r="24" spans="1:19" x14ac:dyDescent="0.2">
      <c r="A24">
        <v>21</v>
      </c>
      <c r="B24">
        <v>1</v>
      </c>
      <c r="C24">
        <v>1</v>
      </c>
      <c r="D24">
        <v>1</v>
      </c>
      <c r="E24">
        <v>1</v>
      </c>
      <c r="F24">
        <v>2</v>
      </c>
      <c r="H24">
        <f>INDEX(units!$B23:$F23, 1, '2k schedule'!B24)</f>
        <v>1197</v>
      </c>
      <c r="I24">
        <f>INDEX(units!$B23:$F23, 1, '2k schedule'!C24)</f>
        <v>1197</v>
      </c>
      <c r="J24">
        <f>INDEX(units!$B23:$F23, 1, '2k schedule'!D24)</f>
        <v>1197</v>
      </c>
      <c r="K24">
        <f>INDEX(units!$B23:$F23, 1, '2k schedule'!E24)</f>
        <v>1197</v>
      </c>
      <c r="L24">
        <f>INDEX(units!$B23:$F23, 1, '2k schedule'!F24)</f>
        <v>1556.1000000000001</v>
      </c>
      <c r="N24" t="s">
        <v>13</v>
      </c>
      <c r="O24" s="27">
        <f>MIN(O17:O21)</f>
        <v>439605</v>
      </c>
      <c r="P24" s="27">
        <f>MIN(P17:P21)</f>
        <v>439609.55999999971</v>
      </c>
      <c r="Q24" s="27">
        <f>MIN(Q17:Q21)</f>
        <v>439610.91199999989</v>
      </c>
      <c r="R24" s="27">
        <f>MIN(R17:R21)</f>
        <v>439610.91200000013</v>
      </c>
      <c r="S24" s="27">
        <f>MIN(S17:S21)</f>
        <v>439610.91199999995</v>
      </c>
    </row>
    <row r="25" spans="1:19" x14ac:dyDescent="0.2">
      <c r="A25">
        <v>22</v>
      </c>
      <c r="B25">
        <v>2</v>
      </c>
      <c r="C25">
        <v>5</v>
      </c>
      <c r="D25">
        <v>3</v>
      </c>
      <c r="E25">
        <v>2</v>
      </c>
      <c r="F25">
        <v>3</v>
      </c>
      <c r="H25">
        <f>INDEX(units!$B24:$F24, 1, '2k schedule'!B25)</f>
        <v>474.5</v>
      </c>
      <c r="I25">
        <f>INDEX(units!$B24:$F24, 1, '2k schedule'!C25)</f>
        <v>1042.4765000000002</v>
      </c>
      <c r="J25">
        <f>INDEX(units!$B24:$F24, 1, '2k schedule'!D25)</f>
        <v>616.85</v>
      </c>
      <c r="K25">
        <f>INDEX(units!$B24:$F24, 1, '2k schedule'!E25)</f>
        <v>474.5</v>
      </c>
      <c r="L25">
        <f>INDEX(units!$B24:$F24, 1, '2k schedule'!F25)</f>
        <v>616.85</v>
      </c>
      <c r="N25" t="s">
        <v>14</v>
      </c>
      <c r="O25" s="27">
        <f>AVERAGE(O17:O21)</f>
        <v>439612.90159999998</v>
      </c>
      <c r="P25" s="27">
        <f>AVERAGE(P17:P21)</f>
        <v>439612.41439999995</v>
      </c>
      <c r="Q25" s="27">
        <f>AVERAGE(Q17:Q21)</f>
        <v>439611.73280000006</v>
      </c>
      <c r="R25" s="27">
        <f>AVERAGE(R17:R21)</f>
        <v>439611.83420000004</v>
      </c>
      <c r="S25" s="27">
        <f>AVERAGE(S17:S21)</f>
        <v>439611.83420000004</v>
      </c>
    </row>
    <row r="26" spans="1:19" x14ac:dyDescent="0.2">
      <c r="A26">
        <v>23</v>
      </c>
      <c r="B26">
        <v>1</v>
      </c>
      <c r="C26">
        <v>1</v>
      </c>
      <c r="D26">
        <v>1</v>
      </c>
      <c r="E26">
        <v>1</v>
      </c>
      <c r="F26">
        <v>2</v>
      </c>
      <c r="H26">
        <f>INDEX(units!$B25:$F25, 1, '2k schedule'!B26)</f>
        <v>1016</v>
      </c>
      <c r="I26">
        <f>INDEX(units!$B25:$F25, 1, '2k schedule'!C26)</f>
        <v>1016</v>
      </c>
      <c r="J26">
        <f>INDEX(units!$B25:$F25, 1, '2k schedule'!D26)</f>
        <v>1016</v>
      </c>
      <c r="K26">
        <f>INDEX(units!$B25:$F25, 1, '2k schedule'!E26)</f>
        <v>1016</v>
      </c>
      <c r="L26">
        <f>INDEX(units!$B25:$F25, 1, '2k schedule'!F26)</f>
        <v>1320.8</v>
      </c>
      <c r="N26" t="s">
        <v>15</v>
      </c>
      <c r="O26" s="27">
        <f>MAX(O17:O21)</f>
        <v>439621.38999999955</v>
      </c>
      <c r="P26" s="27">
        <f>MAX(P17:P21)</f>
        <v>439619.7</v>
      </c>
      <c r="Q26" s="27">
        <f>MAX(Q17:Q21)</f>
        <v>439612.94000000006</v>
      </c>
      <c r="R26" s="27">
        <f>MAX(R17:R21)</f>
        <v>439613.10899999994</v>
      </c>
      <c r="S26" s="27">
        <f>MAX(S17:S21)</f>
        <v>439613.10899999994</v>
      </c>
    </row>
    <row r="27" spans="1:19" x14ac:dyDescent="0.2">
      <c r="A27">
        <v>24</v>
      </c>
      <c r="B27">
        <v>4</v>
      </c>
      <c r="C27">
        <v>1</v>
      </c>
      <c r="D27">
        <v>3</v>
      </c>
      <c r="E27">
        <v>3</v>
      </c>
      <c r="F27">
        <v>2</v>
      </c>
      <c r="H27">
        <f>INDEX(units!$B26:$F26, 1, '2k schedule'!B27)</f>
        <v>1381.913</v>
      </c>
      <c r="I27">
        <f>INDEX(units!$B26:$F26, 1, '2k schedule'!C27)</f>
        <v>629</v>
      </c>
      <c r="J27">
        <f>INDEX(units!$B26:$F26, 1, '2k schedule'!D27)</f>
        <v>1063.01</v>
      </c>
      <c r="K27">
        <f>INDEX(units!$B26:$F26, 1, '2k schedule'!E27)</f>
        <v>1063.01</v>
      </c>
      <c r="L27">
        <f>INDEX(units!$B26:$F26, 1, '2k schedule'!F27)</f>
        <v>817.7</v>
      </c>
      <c r="N27" s="26" t="s">
        <v>16</v>
      </c>
      <c r="O27" s="17">
        <f>_xlfn.STDEV.P(O17:O21)</f>
        <v>5.3894539091221567</v>
      </c>
      <c r="P27" s="17">
        <f>_xlfn.STDEV.P(P17:P21)</f>
        <v>3.7303808706844404</v>
      </c>
      <c r="Q27" s="103">
        <f>_xlfn.STDEV.P(Q17:Q21)</f>
        <v>0.76211663155481735</v>
      </c>
      <c r="R27" s="104">
        <f>_xlfn.STDEV.P(R17:R21)</f>
        <v>0.75480816097756498</v>
      </c>
      <c r="S27" s="104">
        <f>_xlfn.STDEV.P(S17:S21)</f>
        <v>0.75480816107441928</v>
      </c>
    </row>
    <row r="28" spans="1:19" x14ac:dyDescent="0.2">
      <c r="A28">
        <v>25</v>
      </c>
      <c r="B28">
        <v>2</v>
      </c>
      <c r="C28">
        <v>2</v>
      </c>
      <c r="D28">
        <v>1</v>
      </c>
      <c r="E28">
        <v>1</v>
      </c>
      <c r="F28">
        <v>1</v>
      </c>
      <c r="H28">
        <f>INDEX(units!$B27:$F27, 1, '2k schedule'!B28)</f>
        <v>1405.3</v>
      </c>
      <c r="I28">
        <f>INDEX(units!$B27:$F27, 1, '2k schedule'!C28)</f>
        <v>1405.3</v>
      </c>
      <c r="J28">
        <f>INDEX(units!$B27:$F27, 1, '2k schedule'!D28)</f>
        <v>1081</v>
      </c>
      <c r="K28">
        <f>INDEX(units!$B27:$F27, 1, '2k schedule'!E28)</f>
        <v>1081</v>
      </c>
      <c r="L28">
        <f>INDEX(units!$B27:$F27, 1, '2k schedule'!F28)</f>
        <v>1081</v>
      </c>
    </row>
    <row r="29" spans="1:19" x14ac:dyDescent="0.2">
      <c r="A29">
        <v>26</v>
      </c>
      <c r="B29">
        <v>2</v>
      </c>
      <c r="C29">
        <v>1</v>
      </c>
      <c r="D29">
        <v>3</v>
      </c>
      <c r="E29">
        <v>2</v>
      </c>
      <c r="F29">
        <v>3</v>
      </c>
      <c r="H29">
        <f>INDEX(units!$B28:$F28, 1, '2k schedule'!B29)</f>
        <v>833.30000000000007</v>
      </c>
      <c r="I29">
        <f>INDEX(units!$B28:$F28, 1, '2k schedule'!C29)</f>
        <v>641</v>
      </c>
      <c r="J29">
        <f>INDEX(units!$B28:$F28, 1, '2k schedule'!D29)</f>
        <v>1083.2900000000002</v>
      </c>
      <c r="K29">
        <f>INDEX(units!$B28:$F28, 1, '2k schedule'!E29)</f>
        <v>833.30000000000007</v>
      </c>
      <c r="L29">
        <f>INDEX(units!$B28:$F28, 1, '2k schedule'!F29)</f>
        <v>1083.2900000000002</v>
      </c>
    </row>
    <row r="30" spans="1:19" x14ac:dyDescent="0.2">
      <c r="A30">
        <v>27</v>
      </c>
      <c r="B30">
        <v>5</v>
      </c>
      <c r="C30">
        <v>2</v>
      </c>
      <c r="D30">
        <v>3</v>
      </c>
      <c r="E30">
        <v>3</v>
      </c>
      <c r="F30">
        <v>1</v>
      </c>
      <c r="H30">
        <f>INDEX(units!$B29:$F29, 1, '2k schedule'!B30)</f>
        <v>1639.4014000000004</v>
      </c>
      <c r="I30">
        <f>INDEX(units!$B29:$F29, 1, '2k schedule'!C30)</f>
        <v>746.2</v>
      </c>
      <c r="J30">
        <f>INDEX(units!$B29:$F29, 1, '2k schedule'!D30)</f>
        <v>970.06000000000006</v>
      </c>
      <c r="K30">
        <f>INDEX(units!$B29:$F29, 1, '2k schedule'!E30)</f>
        <v>970.06000000000006</v>
      </c>
      <c r="L30">
        <f>INDEX(units!$B29:$F29, 1, '2k schedule'!F30)</f>
        <v>574</v>
      </c>
    </row>
    <row r="31" spans="1:19" x14ac:dyDescent="0.2">
      <c r="A31">
        <v>28</v>
      </c>
      <c r="B31">
        <v>4</v>
      </c>
      <c r="C31">
        <v>1</v>
      </c>
      <c r="D31">
        <v>5</v>
      </c>
      <c r="E31">
        <v>5</v>
      </c>
      <c r="F31">
        <v>4</v>
      </c>
      <c r="H31">
        <f>INDEX(units!$B30:$F30, 1, '2k schedule'!B31)</f>
        <v>1911.39</v>
      </c>
      <c r="I31">
        <f>INDEX(units!$B30:$F30, 1, '2k schedule'!C31)</f>
        <v>870</v>
      </c>
      <c r="J31">
        <f>INDEX(units!$B30:$F30, 1, '2k schedule'!D31)</f>
        <v>2484.8070000000002</v>
      </c>
      <c r="K31">
        <f>INDEX(units!$B30:$F30, 1, '2k schedule'!E31)</f>
        <v>2484.8070000000002</v>
      </c>
      <c r="L31">
        <f>INDEX(units!$B30:$F30, 1, '2k schedule'!F31)</f>
        <v>1911.39</v>
      </c>
    </row>
    <row r="32" spans="1:19" x14ac:dyDescent="0.2">
      <c r="A32">
        <v>29</v>
      </c>
      <c r="B32">
        <v>3</v>
      </c>
      <c r="C32">
        <v>1</v>
      </c>
      <c r="D32">
        <v>1</v>
      </c>
      <c r="E32">
        <v>1</v>
      </c>
      <c r="F32">
        <v>3</v>
      </c>
      <c r="H32">
        <f>INDEX(units!$B31:$F31, 1, '2k schedule'!B32)</f>
        <v>1740.7</v>
      </c>
      <c r="I32">
        <f>INDEX(units!$B31:$F31, 1, '2k schedule'!C32)</f>
        <v>1030</v>
      </c>
      <c r="J32">
        <f>INDEX(units!$B31:$F31, 1, '2k schedule'!D32)</f>
        <v>1030</v>
      </c>
      <c r="K32">
        <f>INDEX(units!$B31:$F31, 1, '2k schedule'!E32)</f>
        <v>1030</v>
      </c>
      <c r="L32">
        <f>INDEX(units!$B31:$F31, 1, '2k schedule'!F32)</f>
        <v>1740.7</v>
      </c>
    </row>
    <row r="33" spans="1:12" x14ac:dyDescent="0.2">
      <c r="A33">
        <v>30</v>
      </c>
      <c r="B33">
        <v>3</v>
      </c>
      <c r="C33">
        <v>5</v>
      </c>
      <c r="D33">
        <v>3</v>
      </c>
      <c r="E33">
        <v>3</v>
      </c>
      <c r="F33">
        <v>1</v>
      </c>
      <c r="H33">
        <f>INDEX(units!$B32:$F32, 1, '2k schedule'!B33)</f>
        <v>1145.82</v>
      </c>
      <c r="I33">
        <f>INDEX(units!$B32:$F32, 1, '2k schedule'!C33)</f>
        <v>1936.4358000000002</v>
      </c>
      <c r="J33">
        <f>INDEX(units!$B32:$F32, 1, '2k schedule'!D33)</f>
        <v>1145.82</v>
      </c>
      <c r="K33">
        <f>INDEX(units!$B32:$F32, 1, '2k schedule'!E33)</f>
        <v>1145.82</v>
      </c>
      <c r="L33">
        <f>INDEX(units!$B32:$F32, 1, '2k schedule'!F33)</f>
        <v>678</v>
      </c>
    </row>
    <row r="34" spans="1:12" x14ac:dyDescent="0.2">
      <c r="A34">
        <v>31</v>
      </c>
      <c r="B34">
        <v>1</v>
      </c>
      <c r="C34">
        <v>3</v>
      </c>
      <c r="D34">
        <v>1</v>
      </c>
      <c r="E34">
        <v>1</v>
      </c>
      <c r="F34">
        <v>2</v>
      </c>
      <c r="H34">
        <f>INDEX(units!$B33:$F33, 1, '2k schedule'!B34)</f>
        <v>1111</v>
      </c>
      <c r="I34">
        <f>INDEX(units!$B33:$F33, 1, '2k schedule'!C34)</f>
        <v>1877.59</v>
      </c>
      <c r="J34">
        <f>INDEX(units!$B33:$F33, 1, '2k schedule'!D34)</f>
        <v>1111</v>
      </c>
      <c r="K34">
        <f>INDEX(units!$B33:$F33, 1, '2k schedule'!E34)</f>
        <v>1111</v>
      </c>
      <c r="L34">
        <f>INDEX(units!$B33:$F33, 1, '2k schedule'!F34)</f>
        <v>1444.3</v>
      </c>
    </row>
    <row r="35" spans="1:12" x14ac:dyDescent="0.2">
      <c r="A35">
        <v>32</v>
      </c>
      <c r="B35">
        <v>1</v>
      </c>
      <c r="C35">
        <v>5</v>
      </c>
      <c r="D35">
        <v>3</v>
      </c>
      <c r="E35">
        <v>4</v>
      </c>
      <c r="F35">
        <v>2</v>
      </c>
      <c r="H35">
        <f>INDEX(units!$B34:$F34, 1, '2k schedule'!B35)</f>
        <v>513</v>
      </c>
      <c r="I35">
        <f>INDEX(units!$B34:$F34, 1, '2k schedule'!C35)</f>
        <v>1465.1793000000002</v>
      </c>
      <c r="J35">
        <f>INDEX(units!$B34:$F34, 1, '2k schedule'!D35)</f>
        <v>866.97</v>
      </c>
      <c r="K35">
        <f>INDEX(units!$B34:$F34, 1, '2k schedule'!E35)</f>
        <v>1127.0610000000001</v>
      </c>
      <c r="L35">
        <f>INDEX(units!$B34:$F34, 1, '2k schedule'!F35)</f>
        <v>666.9</v>
      </c>
    </row>
    <row r="36" spans="1:12" x14ac:dyDescent="0.2">
      <c r="A36">
        <v>33</v>
      </c>
      <c r="B36">
        <v>4</v>
      </c>
      <c r="C36">
        <v>1</v>
      </c>
      <c r="D36">
        <v>3</v>
      </c>
      <c r="E36">
        <v>3</v>
      </c>
      <c r="F36">
        <v>2</v>
      </c>
      <c r="H36">
        <f>INDEX(units!$B35:$F35, 1, '2k schedule'!B36)</f>
        <v>1223.729</v>
      </c>
      <c r="I36">
        <f>INDEX(units!$B35:$F35, 1, '2k schedule'!C36)</f>
        <v>557</v>
      </c>
      <c r="J36">
        <f>INDEX(units!$B35:$F35, 1, '2k schedule'!D36)</f>
        <v>941.33</v>
      </c>
      <c r="K36">
        <f>INDEX(units!$B35:$F35, 1, '2k schedule'!E36)</f>
        <v>941.33</v>
      </c>
      <c r="L36">
        <f>INDEX(units!$B35:$F35, 1, '2k schedule'!F36)</f>
        <v>724.1</v>
      </c>
    </row>
    <row r="37" spans="1:12" x14ac:dyDescent="0.2">
      <c r="A37">
        <v>34</v>
      </c>
      <c r="B37">
        <v>1</v>
      </c>
      <c r="C37">
        <v>4</v>
      </c>
      <c r="D37">
        <v>2</v>
      </c>
      <c r="E37">
        <v>2</v>
      </c>
      <c r="F37">
        <v>1</v>
      </c>
      <c r="H37">
        <f>INDEX(units!$B36:$F36, 1, '2k schedule'!B37)</f>
        <v>956</v>
      </c>
      <c r="I37">
        <f>INDEX(units!$B36:$F36, 1, '2k schedule'!C37)</f>
        <v>2100.3320000000003</v>
      </c>
      <c r="J37">
        <f>INDEX(units!$B36:$F36, 1, '2k schedule'!D37)</f>
        <v>1242.8</v>
      </c>
      <c r="K37">
        <f>INDEX(units!$B36:$F36, 1, '2k schedule'!E37)</f>
        <v>1242.8</v>
      </c>
      <c r="L37">
        <f>INDEX(units!$B36:$F36, 1, '2k schedule'!F37)</f>
        <v>956</v>
      </c>
    </row>
    <row r="38" spans="1:12" x14ac:dyDescent="0.2">
      <c r="A38">
        <v>35</v>
      </c>
      <c r="B38">
        <v>2</v>
      </c>
      <c r="C38">
        <v>4</v>
      </c>
      <c r="D38">
        <v>4</v>
      </c>
      <c r="E38">
        <v>3</v>
      </c>
      <c r="F38">
        <v>2</v>
      </c>
      <c r="H38">
        <f>INDEX(units!$B37:$F37, 1, '2k schedule'!B38)</f>
        <v>1198.6000000000001</v>
      </c>
      <c r="I38">
        <f>INDEX(units!$B37:$F37, 1, '2k schedule'!C38)</f>
        <v>2025.6340000000005</v>
      </c>
      <c r="J38">
        <f>INDEX(units!$B37:$F37, 1, '2k schedule'!D38)</f>
        <v>2025.6340000000005</v>
      </c>
      <c r="K38">
        <f>INDEX(units!$B37:$F37, 1, '2k schedule'!E38)</f>
        <v>1558.1800000000003</v>
      </c>
      <c r="L38">
        <f>INDEX(units!$B37:$F37, 1, '2k schedule'!F38)</f>
        <v>1198.6000000000001</v>
      </c>
    </row>
    <row r="39" spans="1:12" x14ac:dyDescent="0.2">
      <c r="A39">
        <v>36</v>
      </c>
      <c r="B39">
        <v>2</v>
      </c>
      <c r="C39">
        <v>1</v>
      </c>
      <c r="D39">
        <v>1</v>
      </c>
      <c r="E39">
        <v>5</v>
      </c>
      <c r="F39">
        <v>3</v>
      </c>
      <c r="H39">
        <f>INDEX(units!$B38:$F38, 1, '2k schedule'!B39)</f>
        <v>1526.2</v>
      </c>
      <c r="I39">
        <f>INDEX(units!$B38:$F38, 1, '2k schedule'!C39)</f>
        <v>1174</v>
      </c>
      <c r="J39">
        <f>INDEX(units!$B38:$F38, 1, '2k schedule'!D39)</f>
        <v>1174</v>
      </c>
      <c r="K39">
        <f>INDEX(units!$B38:$F38, 1, '2k schedule'!E39)</f>
        <v>3353.0614000000005</v>
      </c>
      <c r="L39">
        <f>INDEX(units!$B38:$F38, 1, '2k schedule'!F39)</f>
        <v>1984.0600000000002</v>
      </c>
    </row>
    <row r="40" spans="1:12" x14ac:dyDescent="0.2">
      <c r="A40">
        <v>37</v>
      </c>
      <c r="B40">
        <v>5</v>
      </c>
      <c r="C40">
        <v>2</v>
      </c>
      <c r="D40">
        <v>3</v>
      </c>
      <c r="E40">
        <v>4</v>
      </c>
      <c r="F40">
        <v>2</v>
      </c>
      <c r="H40">
        <f>INDEX(units!$B39:$F39, 1, '2k schedule'!B40)</f>
        <v>1847.8967000000002</v>
      </c>
      <c r="I40">
        <f>INDEX(units!$B39:$F39, 1, '2k schedule'!C40)</f>
        <v>841.1</v>
      </c>
      <c r="J40">
        <f>INDEX(units!$B39:$F39, 1, '2k schedule'!D40)</f>
        <v>1093.43</v>
      </c>
      <c r="K40">
        <f>INDEX(units!$B39:$F39, 1, '2k schedule'!E40)</f>
        <v>1421.4590000000001</v>
      </c>
      <c r="L40">
        <f>INDEX(units!$B39:$F39, 1, '2k schedule'!F40)</f>
        <v>841.1</v>
      </c>
    </row>
    <row r="41" spans="1:12" x14ac:dyDescent="0.2">
      <c r="A41">
        <v>38</v>
      </c>
      <c r="B41">
        <v>1</v>
      </c>
      <c r="C41">
        <v>3</v>
      </c>
      <c r="D41">
        <v>2</v>
      </c>
      <c r="E41">
        <v>1</v>
      </c>
      <c r="F41">
        <v>1</v>
      </c>
      <c r="H41">
        <f>INDEX(units!$B40:$F40, 1, '2k schedule'!B41)</f>
        <v>1172</v>
      </c>
      <c r="I41">
        <f>INDEX(units!$B40:$F40, 1, '2k schedule'!C41)</f>
        <v>1980.6800000000003</v>
      </c>
      <c r="J41">
        <f>INDEX(units!$B40:$F40, 1, '2k schedule'!D41)</f>
        <v>1523.6000000000001</v>
      </c>
      <c r="K41">
        <f>INDEX(units!$B40:$F40, 1, '2k schedule'!E41)</f>
        <v>1172</v>
      </c>
      <c r="L41">
        <f>INDEX(units!$B40:$F40, 1, '2k schedule'!F41)</f>
        <v>1172</v>
      </c>
    </row>
    <row r="42" spans="1:12" x14ac:dyDescent="0.2">
      <c r="A42">
        <v>39</v>
      </c>
      <c r="B42">
        <v>3</v>
      </c>
      <c r="C42">
        <v>1</v>
      </c>
      <c r="D42">
        <v>2</v>
      </c>
      <c r="E42">
        <v>1</v>
      </c>
      <c r="F42">
        <v>1</v>
      </c>
      <c r="H42">
        <f>INDEX(units!$B41:$F41, 1, '2k schedule'!B42)</f>
        <v>1766.05</v>
      </c>
      <c r="I42">
        <f>INDEX(units!$B41:$F41, 1, '2k schedule'!C42)</f>
        <v>1045</v>
      </c>
      <c r="J42">
        <f>INDEX(units!$B41:$F41, 1, '2k schedule'!D42)</f>
        <v>1358.5</v>
      </c>
      <c r="K42">
        <f>INDEX(units!$B41:$F41, 1, '2k schedule'!E42)</f>
        <v>1045</v>
      </c>
      <c r="L42">
        <f>INDEX(units!$B41:$F41, 1, '2k schedule'!F42)</f>
        <v>1045</v>
      </c>
    </row>
    <row r="43" spans="1:12" x14ac:dyDescent="0.2">
      <c r="A43">
        <v>40</v>
      </c>
      <c r="B43">
        <v>5</v>
      </c>
      <c r="C43">
        <v>1</v>
      </c>
      <c r="D43">
        <v>3</v>
      </c>
      <c r="E43">
        <v>4</v>
      </c>
      <c r="F43">
        <v>2</v>
      </c>
      <c r="H43">
        <f>INDEX(units!$B42:$F42, 1, '2k schedule'!B43)</f>
        <v>1596.5599000000002</v>
      </c>
      <c r="I43">
        <f>INDEX(units!$B42:$F42, 1, '2k schedule'!C43)</f>
        <v>559</v>
      </c>
      <c r="J43">
        <f>INDEX(units!$B42:$F42, 1, '2k schedule'!D43)</f>
        <v>944.71</v>
      </c>
      <c r="K43">
        <f>INDEX(units!$B42:$F42, 1, '2k schedule'!E43)</f>
        <v>1228.123</v>
      </c>
      <c r="L43">
        <f>INDEX(units!$B42:$F42, 1, '2k schedule'!F43)</f>
        <v>726.7</v>
      </c>
    </row>
    <row r="44" spans="1:12" x14ac:dyDescent="0.2">
      <c r="A44">
        <v>41</v>
      </c>
      <c r="B44">
        <v>5</v>
      </c>
      <c r="C44">
        <v>5</v>
      </c>
      <c r="D44">
        <v>1</v>
      </c>
      <c r="E44">
        <v>1</v>
      </c>
      <c r="F44">
        <v>1</v>
      </c>
      <c r="H44">
        <f>INDEX(units!$B43:$F43, 1, '2k schedule'!B44)</f>
        <v>702.60059999999999</v>
      </c>
      <c r="I44">
        <f>INDEX(units!$B43:$F43, 1, '2k schedule'!C44)</f>
        <v>702.60059999999999</v>
      </c>
      <c r="J44">
        <f>INDEX(units!$B43:$F43, 1, '2k schedule'!D44)</f>
        <v>246</v>
      </c>
      <c r="K44">
        <f>INDEX(units!$B43:$F43, 1, '2k schedule'!E44)</f>
        <v>246</v>
      </c>
      <c r="L44">
        <f>INDEX(units!$B43:$F43, 1, '2k schedule'!F44)</f>
        <v>246</v>
      </c>
    </row>
    <row r="45" spans="1:12" x14ac:dyDescent="0.2">
      <c r="A45">
        <v>42</v>
      </c>
      <c r="B45">
        <v>1</v>
      </c>
      <c r="C45">
        <v>1</v>
      </c>
      <c r="D45">
        <v>2</v>
      </c>
      <c r="E45">
        <v>1</v>
      </c>
      <c r="F45">
        <v>1</v>
      </c>
      <c r="H45">
        <f>INDEX(units!$B44:$F44, 1, '2k schedule'!B45)</f>
        <v>988</v>
      </c>
      <c r="I45">
        <f>INDEX(units!$B44:$F44, 1, '2k schedule'!C45)</f>
        <v>988</v>
      </c>
      <c r="J45">
        <f>INDEX(units!$B44:$F44, 1, '2k schedule'!D45)</f>
        <v>1284.4000000000001</v>
      </c>
      <c r="K45">
        <f>INDEX(units!$B44:$F44, 1, '2k schedule'!E45)</f>
        <v>988</v>
      </c>
      <c r="L45">
        <f>INDEX(units!$B44:$F44, 1, '2k schedule'!F45)</f>
        <v>988</v>
      </c>
    </row>
    <row r="46" spans="1:12" x14ac:dyDescent="0.2">
      <c r="A46">
        <v>43</v>
      </c>
      <c r="B46">
        <v>1</v>
      </c>
      <c r="C46">
        <v>2</v>
      </c>
      <c r="D46">
        <v>4</v>
      </c>
      <c r="E46">
        <v>5</v>
      </c>
      <c r="F46">
        <v>4</v>
      </c>
      <c r="H46">
        <f>INDEX(units!$B45:$F45, 1, '2k schedule'!B46)</f>
        <v>417</v>
      </c>
      <c r="I46">
        <f>INDEX(units!$B45:$F45, 1, '2k schedule'!C46)</f>
        <v>542.1</v>
      </c>
      <c r="J46">
        <f>INDEX(units!$B45:$F45, 1, '2k schedule'!D46)</f>
        <v>916.149</v>
      </c>
      <c r="K46">
        <f>INDEX(units!$B45:$F45, 1, '2k schedule'!E46)</f>
        <v>1190.9937</v>
      </c>
      <c r="L46">
        <f>INDEX(units!$B45:$F45, 1, '2k schedule'!F46)</f>
        <v>916.149</v>
      </c>
    </row>
    <row r="47" spans="1:12" x14ac:dyDescent="0.2">
      <c r="A47">
        <v>44</v>
      </c>
      <c r="B47">
        <v>4</v>
      </c>
      <c r="C47">
        <v>5</v>
      </c>
      <c r="D47">
        <v>2</v>
      </c>
      <c r="E47">
        <v>2</v>
      </c>
      <c r="F47">
        <v>3</v>
      </c>
      <c r="H47">
        <f>INDEX(units!$B46:$F46, 1, '2k schedule'!B47)</f>
        <v>1419.2620000000004</v>
      </c>
      <c r="I47">
        <f>INDEX(units!$B46:$F46, 1, '2k schedule'!C47)</f>
        <v>1845.0406000000005</v>
      </c>
      <c r="J47">
        <f>INDEX(units!$B46:$F46, 1, '2k schedule'!D47)</f>
        <v>839.80000000000007</v>
      </c>
      <c r="K47">
        <f>INDEX(units!$B46:$F46, 1, '2k schedule'!E47)</f>
        <v>839.80000000000007</v>
      </c>
      <c r="L47">
        <f>INDEX(units!$B46:$F46, 1, '2k schedule'!F47)</f>
        <v>1091.7400000000002</v>
      </c>
    </row>
    <row r="48" spans="1:12" x14ac:dyDescent="0.2">
      <c r="A48">
        <v>45</v>
      </c>
      <c r="B48">
        <v>1</v>
      </c>
      <c r="C48">
        <v>5</v>
      </c>
      <c r="D48">
        <v>3</v>
      </c>
      <c r="E48">
        <v>5</v>
      </c>
      <c r="F48">
        <v>1</v>
      </c>
      <c r="H48">
        <f>INDEX(units!$B47:$F47, 1, '2k schedule'!B48)</f>
        <v>618</v>
      </c>
      <c r="I48">
        <f>INDEX(units!$B47:$F47, 1, '2k schedule'!C48)</f>
        <v>1765.0698000000002</v>
      </c>
      <c r="J48">
        <f>INDEX(units!$B47:$F47, 1, '2k schedule'!D48)</f>
        <v>1044.42</v>
      </c>
      <c r="K48">
        <f>INDEX(units!$B47:$F47, 1, '2k schedule'!E48)</f>
        <v>1765.0698000000002</v>
      </c>
      <c r="L48">
        <f>INDEX(units!$B47:$F47, 1, '2k schedule'!F48)</f>
        <v>618</v>
      </c>
    </row>
    <row r="49" spans="1:12" x14ac:dyDescent="0.2">
      <c r="A49">
        <v>46</v>
      </c>
      <c r="B49">
        <v>2</v>
      </c>
      <c r="C49">
        <v>1</v>
      </c>
      <c r="D49">
        <v>1</v>
      </c>
      <c r="E49">
        <v>1</v>
      </c>
      <c r="F49">
        <v>1</v>
      </c>
      <c r="H49">
        <f>INDEX(units!$B48:$F48, 1, '2k schedule'!B49)</f>
        <v>1480.7</v>
      </c>
      <c r="I49">
        <f>INDEX(units!$B48:$F48, 1, '2k schedule'!C49)</f>
        <v>1139</v>
      </c>
      <c r="J49">
        <f>INDEX(units!$B48:$F48, 1, '2k schedule'!D49)</f>
        <v>1139</v>
      </c>
      <c r="K49">
        <f>INDEX(units!$B48:$F48, 1, '2k schedule'!E49)</f>
        <v>1139</v>
      </c>
      <c r="L49">
        <f>INDEX(units!$B48:$F48, 1, '2k schedule'!F49)</f>
        <v>1139</v>
      </c>
    </row>
    <row r="50" spans="1:12" x14ac:dyDescent="0.2">
      <c r="A50">
        <v>47</v>
      </c>
      <c r="B50">
        <v>1</v>
      </c>
      <c r="C50">
        <v>2</v>
      </c>
      <c r="D50">
        <v>4</v>
      </c>
      <c r="E50">
        <v>1</v>
      </c>
      <c r="F50">
        <v>1</v>
      </c>
      <c r="H50">
        <f>INDEX(units!$B49:$F49, 1, '2k schedule'!B50)</f>
        <v>933</v>
      </c>
      <c r="I50">
        <f>INDEX(units!$B49:$F49, 1, '2k schedule'!C50)</f>
        <v>1212.9000000000001</v>
      </c>
      <c r="J50">
        <f>INDEX(units!$B49:$F49, 1, '2k schedule'!D50)</f>
        <v>2049.8010000000004</v>
      </c>
      <c r="K50">
        <f>INDEX(units!$B49:$F49, 1, '2k schedule'!E50)</f>
        <v>933</v>
      </c>
      <c r="L50">
        <f>INDEX(units!$B49:$F49, 1, '2k schedule'!F50)</f>
        <v>933</v>
      </c>
    </row>
    <row r="51" spans="1:12" x14ac:dyDescent="0.2">
      <c r="A51">
        <v>48</v>
      </c>
      <c r="B51">
        <v>4</v>
      </c>
      <c r="C51">
        <v>1</v>
      </c>
      <c r="D51">
        <v>2</v>
      </c>
      <c r="E51">
        <v>2</v>
      </c>
      <c r="F51">
        <v>1</v>
      </c>
      <c r="H51">
        <f>INDEX(units!$B50:$F50, 1, '2k schedule'!B51)</f>
        <v>1790.5550000000003</v>
      </c>
      <c r="I51">
        <f>INDEX(units!$B50:$F50, 1, '2k schedule'!C51)</f>
        <v>815</v>
      </c>
      <c r="J51">
        <f>INDEX(units!$B50:$F50, 1, '2k schedule'!D51)</f>
        <v>1059.5</v>
      </c>
      <c r="K51">
        <f>INDEX(units!$B50:$F50, 1, '2k schedule'!E51)</f>
        <v>1059.5</v>
      </c>
      <c r="L51">
        <f>INDEX(units!$B50:$F50, 1, '2k schedule'!F51)</f>
        <v>815</v>
      </c>
    </row>
    <row r="52" spans="1:12" x14ac:dyDescent="0.2">
      <c r="A52">
        <v>49</v>
      </c>
      <c r="B52">
        <v>1</v>
      </c>
      <c r="C52">
        <v>2</v>
      </c>
      <c r="D52">
        <v>3</v>
      </c>
      <c r="E52">
        <v>1</v>
      </c>
      <c r="F52">
        <v>4</v>
      </c>
      <c r="H52">
        <f>INDEX(units!$B51:$F51, 1, '2k schedule'!B52)</f>
        <v>925</v>
      </c>
      <c r="I52">
        <f>INDEX(units!$B51:$F51, 1, '2k schedule'!C52)</f>
        <v>1202.5</v>
      </c>
      <c r="J52">
        <f>INDEX(units!$B51:$F51, 1, '2k schedule'!D52)</f>
        <v>1563.25</v>
      </c>
      <c r="K52">
        <f>INDEX(units!$B51:$F51, 1, '2k schedule'!E52)</f>
        <v>925</v>
      </c>
      <c r="L52">
        <f>INDEX(units!$B51:$F51, 1, '2k schedule'!F52)</f>
        <v>2032.2250000000001</v>
      </c>
    </row>
    <row r="53" spans="1:12" x14ac:dyDescent="0.2">
      <c r="A53">
        <v>50</v>
      </c>
      <c r="B53">
        <v>4</v>
      </c>
      <c r="C53">
        <v>4</v>
      </c>
      <c r="D53">
        <v>3</v>
      </c>
      <c r="E53">
        <v>1</v>
      </c>
      <c r="F53">
        <v>5</v>
      </c>
      <c r="H53">
        <f>INDEX(units!$B52:$F52, 1, '2k schedule'!B53)</f>
        <v>623.94799999999998</v>
      </c>
      <c r="I53">
        <f>INDEX(units!$B52:$F52, 1, '2k schedule'!C53)</f>
        <v>623.94799999999998</v>
      </c>
      <c r="J53">
        <f>INDEX(units!$B52:$F52, 1, '2k schedule'!D53)</f>
        <v>479.96</v>
      </c>
      <c r="K53">
        <f>INDEX(units!$B52:$F52, 1, '2k schedule'!E53)</f>
        <v>284</v>
      </c>
      <c r="L53">
        <f>INDEX(units!$B52:$F52, 1, '2k schedule'!F53)</f>
        <v>811.13239999999996</v>
      </c>
    </row>
    <row r="54" spans="1:12" x14ac:dyDescent="0.2">
      <c r="A54">
        <v>51</v>
      </c>
      <c r="B54">
        <v>2</v>
      </c>
      <c r="C54">
        <v>5</v>
      </c>
      <c r="D54">
        <v>2</v>
      </c>
      <c r="E54">
        <v>3</v>
      </c>
      <c r="F54">
        <v>2</v>
      </c>
      <c r="H54">
        <f>INDEX(units!$B53:$F53, 1, '2k schedule'!B54)</f>
        <v>695.5</v>
      </c>
      <c r="I54">
        <f>INDEX(units!$B53:$F53, 1, '2k schedule'!C54)</f>
        <v>1528.0135</v>
      </c>
      <c r="J54">
        <f>INDEX(units!$B53:$F53, 1, '2k schedule'!D54)</f>
        <v>695.5</v>
      </c>
      <c r="K54">
        <f>INDEX(units!$B53:$F53, 1, '2k schedule'!E54)</f>
        <v>904.15</v>
      </c>
      <c r="L54">
        <f>INDEX(units!$B53:$F53, 1, '2k schedule'!F54)</f>
        <v>695.5</v>
      </c>
    </row>
    <row r="55" spans="1:12" x14ac:dyDescent="0.2">
      <c r="A55">
        <v>52</v>
      </c>
      <c r="B55">
        <v>1</v>
      </c>
      <c r="C55">
        <v>1</v>
      </c>
      <c r="D55">
        <v>4</v>
      </c>
      <c r="E55">
        <v>1</v>
      </c>
      <c r="F55">
        <v>1</v>
      </c>
      <c r="H55">
        <f>INDEX(units!$B54:$F54, 1, '2k schedule'!B55)</f>
        <v>812</v>
      </c>
      <c r="I55">
        <f>INDEX(units!$B54:$F54, 1, '2k schedule'!C55)</f>
        <v>812</v>
      </c>
      <c r="J55">
        <f>INDEX(units!$B54:$F54, 1, '2k schedule'!D55)</f>
        <v>1783.9640000000004</v>
      </c>
      <c r="K55">
        <f>INDEX(units!$B54:$F54, 1, '2k schedule'!E55)</f>
        <v>812</v>
      </c>
      <c r="L55">
        <f>INDEX(units!$B54:$F54, 1, '2k schedule'!F55)</f>
        <v>812</v>
      </c>
    </row>
    <row r="56" spans="1:12" x14ac:dyDescent="0.2">
      <c r="A56">
        <v>53</v>
      </c>
      <c r="B56">
        <v>1</v>
      </c>
      <c r="C56">
        <v>2</v>
      </c>
      <c r="D56">
        <v>2</v>
      </c>
      <c r="E56">
        <v>1</v>
      </c>
      <c r="F56">
        <v>1</v>
      </c>
      <c r="H56">
        <f>INDEX(units!$B55:$F55, 1, '2k schedule'!B56)</f>
        <v>995</v>
      </c>
      <c r="I56">
        <f>INDEX(units!$B55:$F55, 1, '2k schedule'!C56)</f>
        <v>1293.5</v>
      </c>
      <c r="J56">
        <f>INDEX(units!$B55:$F55, 1, '2k schedule'!D56)</f>
        <v>1293.5</v>
      </c>
      <c r="K56">
        <f>INDEX(units!$B55:$F55, 1, '2k schedule'!E56)</f>
        <v>995</v>
      </c>
      <c r="L56">
        <f>INDEX(units!$B55:$F55, 1, '2k schedule'!F56)</f>
        <v>995</v>
      </c>
    </row>
    <row r="57" spans="1:12" x14ac:dyDescent="0.2">
      <c r="A57">
        <v>54</v>
      </c>
      <c r="B57">
        <v>2</v>
      </c>
      <c r="C57">
        <v>4</v>
      </c>
      <c r="D57">
        <v>1</v>
      </c>
      <c r="E57">
        <v>1</v>
      </c>
      <c r="F57">
        <v>2</v>
      </c>
      <c r="H57">
        <f>INDEX(units!$B56:$F56, 1, '2k schedule'!B57)</f>
        <v>764.4</v>
      </c>
      <c r="I57">
        <f>INDEX(units!$B56:$F56, 1, '2k schedule'!C57)</f>
        <v>1291.836</v>
      </c>
      <c r="J57">
        <f>INDEX(units!$B56:$F56, 1, '2k schedule'!D57)</f>
        <v>588</v>
      </c>
      <c r="K57">
        <f>INDEX(units!$B56:$F56, 1, '2k schedule'!E57)</f>
        <v>588</v>
      </c>
      <c r="L57">
        <f>INDEX(units!$B56:$F56, 1, '2k schedule'!F57)</f>
        <v>764.4</v>
      </c>
    </row>
    <row r="58" spans="1:12" x14ac:dyDescent="0.2">
      <c r="A58">
        <v>55</v>
      </c>
      <c r="B58">
        <v>1</v>
      </c>
      <c r="C58">
        <v>4</v>
      </c>
      <c r="D58">
        <v>2</v>
      </c>
      <c r="E58">
        <v>2</v>
      </c>
      <c r="F58">
        <v>4</v>
      </c>
      <c r="H58">
        <f>INDEX(units!$B57:$F57, 1, '2k schedule'!B58)</f>
        <v>680</v>
      </c>
      <c r="I58">
        <f>INDEX(units!$B57:$F57, 1, '2k schedule'!C58)</f>
        <v>1493.96</v>
      </c>
      <c r="J58">
        <f>INDEX(units!$B57:$F57, 1, '2k schedule'!D58)</f>
        <v>884</v>
      </c>
      <c r="K58">
        <f>INDEX(units!$B57:$F57, 1, '2k schedule'!E58)</f>
        <v>884</v>
      </c>
      <c r="L58">
        <f>INDEX(units!$B57:$F57, 1, '2k schedule'!F58)</f>
        <v>1493.96</v>
      </c>
    </row>
    <row r="59" spans="1:12" x14ac:dyDescent="0.2">
      <c r="A59">
        <v>56</v>
      </c>
      <c r="B59">
        <v>4</v>
      </c>
      <c r="C59">
        <v>2</v>
      </c>
      <c r="D59">
        <v>1</v>
      </c>
      <c r="E59">
        <v>1</v>
      </c>
      <c r="F59">
        <v>2</v>
      </c>
      <c r="H59">
        <f>INDEX(units!$B58:$F58, 1, '2k schedule'!B59)</f>
        <v>489.9310000000001</v>
      </c>
      <c r="I59">
        <f>INDEX(units!$B58:$F58, 1, '2k schedule'!C59)</f>
        <v>289.90000000000003</v>
      </c>
      <c r="J59">
        <f>INDEX(units!$B58:$F58, 1, '2k schedule'!D59)</f>
        <v>223</v>
      </c>
      <c r="K59">
        <f>INDEX(units!$B58:$F58, 1, '2k schedule'!E59)</f>
        <v>223</v>
      </c>
      <c r="L59">
        <f>INDEX(units!$B58:$F58, 1, '2k schedule'!F59)</f>
        <v>289.90000000000003</v>
      </c>
    </row>
    <row r="60" spans="1:12" x14ac:dyDescent="0.2">
      <c r="A60">
        <v>57</v>
      </c>
      <c r="B60">
        <v>3</v>
      </c>
      <c r="C60">
        <v>4</v>
      </c>
      <c r="D60">
        <v>2</v>
      </c>
      <c r="E60">
        <v>1</v>
      </c>
      <c r="F60">
        <v>1</v>
      </c>
      <c r="H60">
        <f>INDEX(units!$B59:$F59, 1, '2k schedule'!B60)</f>
        <v>1661.2700000000002</v>
      </c>
      <c r="I60">
        <f>INDEX(units!$B59:$F59, 1, '2k schedule'!C60)</f>
        <v>2159.6510000000003</v>
      </c>
      <c r="J60">
        <f>INDEX(units!$B59:$F59, 1, '2k schedule'!D60)</f>
        <v>1277.9000000000001</v>
      </c>
      <c r="K60">
        <f>INDEX(units!$B59:$F59, 1, '2k schedule'!E60)</f>
        <v>983</v>
      </c>
      <c r="L60">
        <f>INDEX(units!$B59:$F59, 1, '2k schedule'!F60)</f>
        <v>983</v>
      </c>
    </row>
    <row r="61" spans="1:12" x14ac:dyDescent="0.2">
      <c r="A61">
        <v>58</v>
      </c>
      <c r="B61">
        <v>1</v>
      </c>
      <c r="C61">
        <v>5</v>
      </c>
      <c r="D61">
        <v>3</v>
      </c>
      <c r="E61">
        <v>2</v>
      </c>
      <c r="F61">
        <v>1</v>
      </c>
      <c r="H61">
        <f>INDEX(units!$B60:$F60, 1, '2k schedule'!B61)</f>
        <v>665</v>
      </c>
      <c r="I61">
        <f>INDEX(units!$B60:$F60, 1, '2k schedule'!C61)</f>
        <v>1899.3065000000006</v>
      </c>
      <c r="J61">
        <f>INDEX(units!$B60:$F60, 1, '2k schedule'!D61)</f>
        <v>1123.8500000000001</v>
      </c>
      <c r="K61">
        <f>INDEX(units!$B60:$F60, 1, '2k schedule'!E61)</f>
        <v>864.5</v>
      </c>
      <c r="L61">
        <f>INDEX(units!$B60:$F60, 1, '2k schedule'!F61)</f>
        <v>665</v>
      </c>
    </row>
    <row r="62" spans="1:12" x14ac:dyDescent="0.2">
      <c r="A62">
        <v>59</v>
      </c>
      <c r="B62">
        <v>3</v>
      </c>
      <c r="C62">
        <v>3</v>
      </c>
      <c r="D62">
        <v>1</v>
      </c>
      <c r="E62">
        <v>2</v>
      </c>
      <c r="F62">
        <v>1</v>
      </c>
      <c r="H62">
        <f>INDEX(units!$B61:$F61, 1, '2k schedule'!B62)</f>
        <v>1990.8200000000002</v>
      </c>
      <c r="I62">
        <f>INDEX(units!$B61:$F61, 1, '2k schedule'!C62)</f>
        <v>1990.8200000000002</v>
      </c>
      <c r="J62">
        <f>INDEX(units!$B61:$F61, 1, '2k schedule'!D62)</f>
        <v>1178</v>
      </c>
      <c r="K62">
        <f>INDEX(units!$B61:$F61, 1, '2k schedule'!E62)</f>
        <v>1531.4</v>
      </c>
      <c r="L62">
        <f>INDEX(units!$B61:$F61, 1, '2k schedule'!F62)</f>
        <v>1178</v>
      </c>
    </row>
    <row r="63" spans="1:12" x14ac:dyDescent="0.2">
      <c r="A63">
        <v>60</v>
      </c>
      <c r="B63">
        <v>5</v>
      </c>
      <c r="C63">
        <v>4</v>
      </c>
      <c r="D63">
        <v>5</v>
      </c>
      <c r="E63">
        <v>1</v>
      </c>
      <c r="F63">
        <v>3</v>
      </c>
      <c r="H63">
        <f>INDEX(units!$B62:$F62, 1, '2k schedule'!B63)</f>
        <v>585.50049999999999</v>
      </c>
      <c r="I63">
        <f>INDEX(units!$B62:$F62, 1, '2k schedule'!C63)</f>
        <v>450.38499999999999</v>
      </c>
      <c r="J63">
        <f>INDEX(units!$B62:$F62, 1, '2k schedule'!D63)</f>
        <v>585.50049999999999</v>
      </c>
      <c r="K63">
        <f>INDEX(units!$B62:$F62, 1, '2k schedule'!E63)</f>
        <v>205</v>
      </c>
      <c r="L63">
        <f>INDEX(units!$B62:$F62, 1, '2k schedule'!F63)</f>
        <v>346.45</v>
      </c>
    </row>
    <row r="64" spans="1:12" x14ac:dyDescent="0.2">
      <c r="A64">
        <v>61</v>
      </c>
      <c r="B64">
        <v>1</v>
      </c>
      <c r="C64">
        <v>1</v>
      </c>
      <c r="D64">
        <v>2</v>
      </c>
      <c r="E64">
        <v>5</v>
      </c>
      <c r="F64">
        <v>4</v>
      </c>
      <c r="H64">
        <f>INDEX(units!$B63:$F63, 1, '2k schedule'!B64)</f>
        <v>517</v>
      </c>
      <c r="I64">
        <f>INDEX(units!$B63:$F63, 1, '2k schedule'!C64)</f>
        <v>517</v>
      </c>
      <c r="J64">
        <f>INDEX(units!$B63:$F63, 1, '2k schedule'!D64)</f>
        <v>672.1</v>
      </c>
      <c r="K64">
        <f>INDEX(units!$B63:$F63, 1, '2k schedule'!E64)</f>
        <v>1476.6037000000003</v>
      </c>
      <c r="L64">
        <f>INDEX(units!$B63:$F63, 1, '2k schedule'!F64)</f>
        <v>1135.8490000000002</v>
      </c>
    </row>
    <row r="65" spans="1:12" x14ac:dyDescent="0.2">
      <c r="A65">
        <v>62</v>
      </c>
      <c r="B65">
        <v>3</v>
      </c>
      <c r="C65">
        <v>2</v>
      </c>
      <c r="D65">
        <v>3</v>
      </c>
      <c r="E65">
        <v>5</v>
      </c>
      <c r="F65">
        <v>2</v>
      </c>
      <c r="H65">
        <f>INDEX(units!$B64:$F64, 1, '2k schedule'!B65)</f>
        <v>826.41000000000008</v>
      </c>
      <c r="I65">
        <f>INDEX(units!$B64:$F64, 1, '2k schedule'!C65)</f>
        <v>635.70000000000005</v>
      </c>
      <c r="J65">
        <f>INDEX(units!$B64:$F64, 1, '2k schedule'!D65)</f>
        <v>826.41000000000008</v>
      </c>
      <c r="K65">
        <f>INDEX(units!$B64:$F64, 1, '2k schedule'!E65)</f>
        <v>1396.6329000000001</v>
      </c>
      <c r="L65">
        <f>INDEX(units!$B64:$F64, 1, '2k schedule'!F65)</f>
        <v>635.70000000000005</v>
      </c>
    </row>
    <row r="66" spans="1:12" x14ac:dyDescent="0.2">
      <c r="A66">
        <v>63</v>
      </c>
      <c r="B66">
        <v>3</v>
      </c>
      <c r="C66">
        <v>3</v>
      </c>
      <c r="D66">
        <v>3</v>
      </c>
      <c r="E66">
        <v>2</v>
      </c>
      <c r="F66">
        <v>1</v>
      </c>
      <c r="H66">
        <f>INDEX(units!$B65:$F65, 1, '2k schedule'!B66)</f>
        <v>1189.76</v>
      </c>
      <c r="I66">
        <f>INDEX(units!$B65:$F65, 1, '2k schedule'!C66)</f>
        <v>1189.76</v>
      </c>
      <c r="J66">
        <f>INDEX(units!$B65:$F65, 1, '2k schedule'!D66)</f>
        <v>1189.76</v>
      </c>
      <c r="K66">
        <f>INDEX(units!$B65:$F65, 1, '2k schedule'!E66)</f>
        <v>915.2</v>
      </c>
      <c r="L66">
        <f>INDEX(units!$B65:$F65, 1, '2k schedule'!F66)</f>
        <v>704</v>
      </c>
    </row>
    <row r="67" spans="1:12" x14ac:dyDescent="0.2">
      <c r="A67">
        <v>64</v>
      </c>
      <c r="B67">
        <v>4</v>
      </c>
      <c r="C67">
        <v>5</v>
      </c>
      <c r="D67">
        <v>5</v>
      </c>
      <c r="E67">
        <v>1</v>
      </c>
      <c r="F67">
        <v>4</v>
      </c>
      <c r="H67">
        <f>INDEX(units!$B66:$F66, 1, '2k schedule'!B67)</f>
        <v>1467.5960000000002</v>
      </c>
      <c r="I67">
        <f>INDEX(units!$B66:$F66, 1, '2k schedule'!C67)</f>
        <v>1907.8748000000003</v>
      </c>
      <c r="J67">
        <f>INDEX(units!$B66:$F66, 1, '2k schedule'!D67)</f>
        <v>1907.8748000000003</v>
      </c>
      <c r="K67">
        <f>INDEX(units!$B66:$F66, 1, '2k schedule'!E67)</f>
        <v>668</v>
      </c>
      <c r="L67">
        <f>INDEX(units!$B66:$F66, 1, '2k schedule'!F67)</f>
        <v>1467.5960000000002</v>
      </c>
    </row>
    <row r="68" spans="1:12" x14ac:dyDescent="0.2">
      <c r="A68">
        <v>65</v>
      </c>
      <c r="B68">
        <v>1</v>
      </c>
      <c r="C68">
        <v>4</v>
      </c>
      <c r="D68">
        <v>1</v>
      </c>
      <c r="E68">
        <v>1</v>
      </c>
      <c r="F68">
        <v>1</v>
      </c>
      <c r="H68">
        <f>INDEX(units!$B67:$F67, 1, '2k schedule'!B68)</f>
        <v>1132</v>
      </c>
      <c r="I68">
        <f>INDEX(units!$B67:$F67, 1, '2k schedule'!C68)</f>
        <v>2487.0040000000004</v>
      </c>
      <c r="J68">
        <f>INDEX(units!$B67:$F67, 1, '2k schedule'!D68)</f>
        <v>1132</v>
      </c>
      <c r="K68">
        <f>INDEX(units!$B67:$F67, 1, '2k schedule'!E68)</f>
        <v>1132</v>
      </c>
      <c r="L68">
        <f>INDEX(units!$B67:$F67, 1, '2k schedule'!F68)</f>
        <v>1132</v>
      </c>
    </row>
    <row r="69" spans="1:12" x14ac:dyDescent="0.2">
      <c r="A69">
        <v>66</v>
      </c>
      <c r="B69">
        <v>5</v>
      </c>
      <c r="C69">
        <v>5</v>
      </c>
      <c r="D69">
        <v>3</v>
      </c>
      <c r="E69">
        <v>3</v>
      </c>
      <c r="F69">
        <v>2</v>
      </c>
      <c r="H69">
        <f>INDEX(units!$B68:$F68, 1, '2k schedule'!B69)</f>
        <v>2579.0583000000006</v>
      </c>
      <c r="I69">
        <f>INDEX(units!$B68:$F68, 1, '2k schedule'!C69)</f>
        <v>2579.0583000000006</v>
      </c>
      <c r="J69">
        <f>INDEX(units!$B68:$F68, 1, '2k schedule'!D69)</f>
        <v>1526.0700000000002</v>
      </c>
      <c r="K69">
        <f>INDEX(units!$B68:$F68, 1, '2k schedule'!E69)</f>
        <v>1526.0700000000002</v>
      </c>
      <c r="L69">
        <f>INDEX(units!$B68:$F68, 1, '2k schedule'!F69)</f>
        <v>1173.9000000000001</v>
      </c>
    </row>
    <row r="70" spans="1:12" x14ac:dyDescent="0.2">
      <c r="A70">
        <v>67</v>
      </c>
      <c r="B70">
        <v>4</v>
      </c>
      <c r="C70">
        <v>4</v>
      </c>
      <c r="D70">
        <v>2</v>
      </c>
      <c r="E70">
        <v>5</v>
      </c>
      <c r="F70">
        <v>2</v>
      </c>
      <c r="H70">
        <f>INDEX(units!$B69:$F69, 1, '2k schedule'!B70)</f>
        <v>876.60300000000007</v>
      </c>
      <c r="I70">
        <f>INDEX(units!$B69:$F69, 1, '2k schedule'!C70)</f>
        <v>876.60300000000007</v>
      </c>
      <c r="J70">
        <f>INDEX(units!$B69:$F69, 1, '2k schedule'!D70)</f>
        <v>518.70000000000005</v>
      </c>
      <c r="K70">
        <f>INDEX(units!$B69:$F69, 1, '2k schedule'!E70)</f>
        <v>1139.5839000000001</v>
      </c>
      <c r="L70">
        <f>INDEX(units!$B69:$F69, 1, '2k schedule'!F70)</f>
        <v>518.70000000000005</v>
      </c>
    </row>
    <row r="71" spans="1:12" x14ac:dyDescent="0.2">
      <c r="A71">
        <v>68</v>
      </c>
      <c r="B71">
        <v>2</v>
      </c>
      <c r="C71">
        <v>4</v>
      </c>
      <c r="D71">
        <v>3</v>
      </c>
      <c r="E71">
        <v>3</v>
      </c>
      <c r="F71">
        <v>2</v>
      </c>
      <c r="H71">
        <f>INDEX(units!$B70:$F70, 1, '2k schedule'!B71)</f>
        <v>508.3</v>
      </c>
      <c r="I71">
        <f>INDEX(units!$B70:$F70, 1, '2k schedule'!C71)</f>
        <v>859.02700000000016</v>
      </c>
      <c r="J71">
        <f>INDEX(units!$B70:$F70, 1, '2k schedule'!D71)</f>
        <v>660.79000000000008</v>
      </c>
      <c r="K71">
        <f>INDEX(units!$B70:$F70, 1, '2k schedule'!E71)</f>
        <v>660.79000000000008</v>
      </c>
      <c r="L71">
        <f>INDEX(units!$B70:$F70, 1, '2k schedule'!F71)</f>
        <v>508.3</v>
      </c>
    </row>
    <row r="72" spans="1:12" x14ac:dyDescent="0.2">
      <c r="A72">
        <v>69</v>
      </c>
      <c r="B72">
        <v>1</v>
      </c>
      <c r="C72">
        <v>3</v>
      </c>
      <c r="D72">
        <v>1</v>
      </c>
      <c r="E72">
        <v>3</v>
      </c>
      <c r="F72">
        <v>2</v>
      </c>
      <c r="H72">
        <f>INDEX(units!$B71:$F71, 1, '2k schedule'!B72)</f>
        <v>616</v>
      </c>
      <c r="I72">
        <f>INDEX(units!$B71:$F71, 1, '2k schedule'!C72)</f>
        <v>1041.0400000000002</v>
      </c>
      <c r="J72">
        <f>INDEX(units!$B71:$F71, 1, '2k schedule'!D72)</f>
        <v>616</v>
      </c>
      <c r="K72">
        <f>INDEX(units!$B71:$F71, 1, '2k schedule'!E72)</f>
        <v>1041.0400000000002</v>
      </c>
      <c r="L72">
        <f>INDEX(units!$B71:$F71, 1, '2k schedule'!F72)</f>
        <v>800.80000000000007</v>
      </c>
    </row>
    <row r="73" spans="1:12" x14ac:dyDescent="0.2">
      <c r="A73">
        <v>70</v>
      </c>
      <c r="B73">
        <v>5</v>
      </c>
      <c r="C73">
        <v>1</v>
      </c>
      <c r="D73">
        <v>1</v>
      </c>
      <c r="E73">
        <v>1</v>
      </c>
      <c r="F73">
        <v>2</v>
      </c>
      <c r="H73">
        <f>INDEX(units!$B72:$F72, 1, '2k schedule'!B73)</f>
        <v>1830.7601000000004</v>
      </c>
      <c r="I73">
        <f>INDEX(units!$B72:$F72, 1, '2k schedule'!C73)</f>
        <v>641</v>
      </c>
      <c r="J73">
        <f>INDEX(units!$B72:$F72, 1, '2k schedule'!D73)</f>
        <v>641</v>
      </c>
      <c r="K73">
        <f>INDEX(units!$B72:$F72, 1, '2k schedule'!E73)</f>
        <v>641</v>
      </c>
      <c r="L73">
        <f>INDEX(units!$B72:$F72, 1, '2k schedule'!F73)</f>
        <v>833.30000000000007</v>
      </c>
    </row>
    <row r="74" spans="1:12" x14ac:dyDescent="0.2">
      <c r="A74">
        <v>71</v>
      </c>
      <c r="B74">
        <v>2</v>
      </c>
      <c r="C74">
        <v>4</v>
      </c>
      <c r="D74">
        <v>3</v>
      </c>
      <c r="E74">
        <v>3</v>
      </c>
      <c r="F74">
        <v>1</v>
      </c>
      <c r="H74">
        <f>INDEX(units!$B73:$F73, 1, '2k schedule'!B74)</f>
        <v>1092</v>
      </c>
      <c r="I74">
        <f>INDEX(units!$B73:$F73, 1, '2k schedule'!C74)</f>
        <v>1845.4800000000002</v>
      </c>
      <c r="J74">
        <f>INDEX(units!$B73:$F73, 1, '2k schedule'!D74)</f>
        <v>1419.6000000000001</v>
      </c>
      <c r="K74">
        <f>INDEX(units!$B73:$F73, 1, '2k schedule'!E74)</f>
        <v>1419.6000000000001</v>
      </c>
      <c r="L74">
        <f>INDEX(units!$B73:$F73, 1, '2k schedule'!F74)</f>
        <v>840</v>
      </c>
    </row>
    <row r="75" spans="1:12" x14ac:dyDescent="0.2">
      <c r="A75">
        <v>72</v>
      </c>
      <c r="B75">
        <v>2</v>
      </c>
      <c r="C75">
        <v>1</v>
      </c>
      <c r="D75">
        <v>1</v>
      </c>
      <c r="E75">
        <v>1</v>
      </c>
      <c r="F75">
        <v>1</v>
      </c>
      <c r="H75">
        <f>INDEX(units!$B74:$F74, 1, '2k schedule'!B75)</f>
        <v>1422.2</v>
      </c>
      <c r="I75">
        <f>INDEX(units!$B74:$F74, 1, '2k schedule'!C75)</f>
        <v>1094</v>
      </c>
      <c r="J75">
        <f>INDEX(units!$B74:$F74, 1, '2k schedule'!D75)</f>
        <v>1094</v>
      </c>
      <c r="K75">
        <f>INDEX(units!$B74:$F74, 1, '2k schedule'!E75)</f>
        <v>1094</v>
      </c>
      <c r="L75">
        <f>INDEX(units!$B74:$F74, 1, '2k schedule'!F75)</f>
        <v>1094</v>
      </c>
    </row>
    <row r="76" spans="1:12" x14ac:dyDescent="0.2">
      <c r="A76">
        <v>73</v>
      </c>
      <c r="B76">
        <v>4</v>
      </c>
      <c r="C76">
        <v>1</v>
      </c>
      <c r="D76">
        <v>1</v>
      </c>
      <c r="E76">
        <v>2</v>
      </c>
      <c r="F76">
        <v>1</v>
      </c>
      <c r="H76">
        <f>INDEX(units!$B75:$F75, 1, '2k schedule'!B76)</f>
        <v>2502.3830000000003</v>
      </c>
      <c r="I76">
        <f>INDEX(units!$B75:$F75, 1, '2k schedule'!C76)</f>
        <v>1139</v>
      </c>
      <c r="J76">
        <f>INDEX(units!$B75:$F75, 1, '2k schedule'!D76)</f>
        <v>1139</v>
      </c>
      <c r="K76">
        <f>INDEX(units!$B75:$F75, 1, '2k schedule'!E76)</f>
        <v>1480.7</v>
      </c>
      <c r="L76">
        <f>INDEX(units!$B75:$F75, 1, '2k schedule'!F76)</f>
        <v>1139</v>
      </c>
    </row>
    <row r="77" spans="1:12" x14ac:dyDescent="0.2">
      <c r="A77">
        <v>74</v>
      </c>
      <c r="B77">
        <v>1</v>
      </c>
      <c r="C77">
        <v>1</v>
      </c>
      <c r="D77">
        <v>2</v>
      </c>
      <c r="E77">
        <v>3</v>
      </c>
      <c r="F77">
        <v>1</v>
      </c>
      <c r="H77">
        <f>INDEX(units!$B76:$F76, 1, '2k schedule'!B77)</f>
        <v>994</v>
      </c>
      <c r="I77">
        <f>INDEX(units!$B76:$F76, 1, '2k schedule'!C77)</f>
        <v>994</v>
      </c>
      <c r="J77">
        <f>INDEX(units!$B76:$F76, 1, '2k schedule'!D77)</f>
        <v>1292.2</v>
      </c>
      <c r="K77">
        <f>INDEX(units!$B76:$F76, 1, '2k schedule'!E77)</f>
        <v>1679.8600000000001</v>
      </c>
      <c r="L77">
        <f>INDEX(units!$B76:$F76, 1, '2k schedule'!F77)</f>
        <v>994</v>
      </c>
    </row>
    <row r="78" spans="1:12" x14ac:dyDescent="0.2">
      <c r="A78">
        <v>75</v>
      </c>
      <c r="B78">
        <v>2</v>
      </c>
      <c r="C78">
        <v>2</v>
      </c>
      <c r="D78">
        <v>5</v>
      </c>
      <c r="E78">
        <v>1</v>
      </c>
      <c r="F78">
        <v>1</v>
      </c>
      <c r="H78">
        <f>INDEX(units!$B77:$F77, 1, '2k schedule'!B78)</f>
        <v>396.5</v>
      </c>
      <c r="I78">
        <f>INDEX(units!$B77:$F77, 1, '2k schedule'!C78)</f>
        <v>396.5</v>
      </c>
      <c r="J78">
        <f>INDEX(units!$B77:$F77, 1, '2k schedule'!D78)</f>
        <v>871.11050000000012</v>
      </c>
      <c r="K78">
        <f>INDEX(units!$B77:$F77, 1, '2k schedule'!E78)</f>
        <v>305</v>
      </c>
      <c r="L78">
        <f>INDEX(units!$B77:$F77, 1, '2k schedule'!F78)</f>
        <v>305</v>
      </c>
    </row>
    <row r="79" spans="1:12" x14ac:dyDescent="0.2">
      <c r="A79">
        <v>76</v>
      </c>
      <c r="B79">
        <v>5</v>
      </c>
      <c r="C79">
        <v>1</v>
      </c>
      <c r="D79">
        <v>4</v>
      </c>
      <c r="E79">
        <v>4</v>
      </c>
      <c r="F79">
        <v>3</v>
      </c>
      <c r="H79">
        <f>INDEX(units!$B78:$F78, 1, '2k schedule'!B79)</f>
        <v>2693.3023000000003</v>
      </c>
      <c r="I79">
        <f>INDEX(units!$B78:$F78, 1, '2k schedule'!C79)</f>
        <v>943</v>
      </c>
      <c r="J79">
        <f>INDEX(units!$B78:$F78, 1, '2k schedule'!D79)</f>
        <v>2071.7710000000002</v>
      </c>
      <c r="K79">
        <f>INDEX(units!$B78:$F78, 1, '2k schedule'!E79)</f>
        <v>2071.7710000000002</v>
      </c>
      <c r="L79">
        <f>INDEX(units!$B78:$F78, 1, '2k schedule'!F79)</f>
        <v>1593.67</v>
      </c>
    </row>
    <row r="80" spans="1:12" x14ac:dyDescent="0.2">
      <c r="A80">
        <v>77</v>
      </c>
      <c r="B80">
        <v>3</v>
      </c>
      <c r="C80">
        <v>1</v>
      </c>
      <c r="D80">
        <v>5</v>
      </c>
      <c r="E80">
        <v>3</v>
      </c>
      <c r="F80">
        <v>5</v>
      </c>
      <c r="H80">
        <f>INDEX(units!$B79:$F79, 1, '2k schedule'!B80)</f>
        <v>407.29</v>
      </c>
      <c r="I80">
        <f>INDEX(units!$B79:$F79, 1, '2k schedule'!C80)</f>
        <v>241</v>
      </c>
      <c r="J80">
        <f>INDEX(units!$B79:$F79, 1, '2k schedule'!D80)</f>
        <v>688.32010000000014</v>
      </c>
      <c r="K80">
        <f>INDEX(units!$B79:$F79, 1, '2k schedule'!E80)</f>
        <v>407.29</v>
      </c>
      <c r="L80">
        <f>INDEX(units!$B79:$F79, 1, '2k schedule'!F80)</f>
        <v>688.32010000000014</v>
      </c>
    </row>
    <row r="81" spans="1:12" x14ac:dyDescent="0.2">
      <c r="A81">
        <v>78</v>
      </c>
      <c r="B81">
        <v>2</v>
      </c>
      <c r="C81">
        <v>1</v>
      </c>
      <c r="D81">
        <v>4</v>
      </c>
      <c r="E81">
        <v>5</v>
      </c>
      <c r="F81">
        <v>1</v>
      </c>
      <c r="H81">
        <f>INDEX(units!$B80:$F80, 1, '2k schedule'!B81)</f>
        <v>1237.6000000000001</v>
      </c>
      <c r="I81">
        <f>INDEX(units!$B80:$F80, 1, '2k schedule'!C81)</f>
        <v>952</v>
      </c>
      <c r="J81">
        <f>INDEX(units!$B80:$F80, 1, '2k schedule'!D81)</f>
        <v>2091.5440000000003</v>
      </c>
      <c r="K81">
        <f>INDEX(units!$B80:$F80, 1, '2k schedule'!E81)</f>
        <v>2719.0072000000005</v>
      </c>
      <c r="L81">
        <f>INDEX(units!$B80:$F80, 1, '2k schedule'!F81)</f>
        <v>952</v>
      </c>
    </row>
    <row r="82" spans="1:12" x14ac:dyDescent="0.2">
      <c r="A82">
        <v>79</v>
      </c>
      <c r="B82">
        <v>4</v>
      </c>
      <c r="C82">
        <v>2</v>
      </c>
      <c r="D82">
        <v>5</v>
      </c>
      <c r="E82">
        <v>3</v>
      </c>
      <c r="F82">
        <v>1</v>
      </c>
      <c r="H82">
        <f>INDEX(units!$B81:$F81, 1, '2k schedule'!B82)</f>
        <v>1772.9790000000003</v>
      </c>
      <c r="I82">
        <f>INDEX(units!$B81:$F81, 1, '2k schedule'!C82)</f>
        <v>1049.1000000000001</v>
      </c>
      <c r="J82">
        <f>INDEX(units!$B81:$F81, 1, '2k schedule'!D82)</f>
        <v>2304.8727000000003</v>
      </c>
      <c r="K82">
        <f>INDEX(units!$B81:$F81, 1, '2k schedule'!E82)</f>
        <v>1363.8300000000002</v>
      </c>
      <c r="L82">
        <f>INDEX(units!$B81:$F81, 1, '2k schedule'!F82)</f>
        <v>807</v>
      </c>
    </row>
    <row r="83" spans="1:12" x14ac:dyDescent="0.2">
      <c r="A83">
        <v>80</v>
      </c>
      <c r="B83">
        <v>1</v>
      </c>
      <c r="C83">
        <v>4</v>
      </c>
      <c r="D83">
        <v>2</v>
      </c>
      <c r="E83">
        <v>1</v>
      </c>
      <c r="F83">
        <v>1</v>
      </c>
      <c r="H83">
        <f>INDEX(units!$B82:$F82, 1, '2k schedule'!B83)</f>
        <v>1037</v>
      </c>
      <c r="I83">
        <f>INDEX(units!$B82:$F82, 1, '2k schedule'!C83)</f>
        <v>2278.2890000000002</v>
      </c>
      <c r="J83">
        <f>INDEX(units!$B82:$F82, 1, '2k schedule'!D83)</f>
        <v>1348.1000000000001</v>
      </c>
      <c r="K83">
        <f>INDEX(units!$B82:$F82, 1, '2k schedule'!E83)</f>
        <v>1037</v>
      </c>
      <c r="L83">
        <f>INDEX(units!$B82:$F82, 1, '2k schedule'!F83)</f>
        <v>1037</v>
      </c>
    </row>
    <row r="84" spans="1:12" x14ac:dyDescent="0.2">
      <c r="A84">
        <v>81</v>
      </c>
      <c r="B84">
        <v>3</v>
      </c>
      <c r="C84">
        <v>4</v>
      </c>
      <c r="D84">
        <v>1</v>
      </c>
      <c r="E84">
        <v>1</v>
      </c>
      <c r="F84">
        <v>4</v>
      </c>
      <c r="H84">
        <f>INDEX(units!$B83:$F83, 1, '2k schedule'!B84)</f>
        <v>1908.0100000000002</v>
      </c>
      <c r="I84">
        <f>INDEX(units!$B83:$F83, 1, '2k schedule'!C84)</f>
        <v>2480.4130000000005</v>
      </c>
      <c r="J84">
        <f>INDEX(units!$B83:$F83, 1, '2k schedule'!D84)</f>
        <v>1129</v>
      </c>
      <c r="K84">
        <f>INDEX(units!$B83:$F83, 1, '2k schedule'!E84)</f>
        <v>1129</v>
      </c>
      <c r="L84">
        <f>INDEX(units!$B83:$F83, 1, '2k schedule'!F84)</f>
        <v>2480.4130000000005</v>
      </c>
    </row>
    <row r="85" spans="1:12" x14ac:dyDescent="0.2">
      <c r="A85">
        <v>82</v>
      </c>
      <c r="B85">
        <v>5</v>
      </c>
      <c r="C85">
        <v>2</v>
      </c>
      <c r="D85">
        <v>1</v>
      </c>
      <c r="E85">
        <v>2</v>
      </c>
      <c r="F85">
        <v>2</v>
      </c>
      <c r="H85">
        <f>INDEX(units!$B84:$F84, 1, '2k schedule'!B85)</f>
        <v>1956.4285000000002</v>
      </c>
      <c r="I85">
        <f>INDEX(units!$B84:$F84, 1, '2k schedule'!C85)</f>
        <v>890.5</v>
      </c>
      <c r="J85">
        <f>INDEX(units!$B84:$F84, 1, '2k schedule'!D85)</f>
        <v>685</v>
      </c>
      <c r="K85">
        <f>INDEX(units!$B84:$F84, 1, '2k schedule'!E85)</f>
        <v>890.5</v>
      </c>
      <c r="L85">
        <f>INDEX(units!$B84:$F84, 1, '2k schedule'!F85)</f>
        <v>890.5</v>
      </c>
    </row>
    <row r="86" spans="1:12" x14ac:dyDescent="0.2">
      <c r="A86">
        <v>83</v>
      </c>
      <c r="B86">
        <v>2</v>
      </c>
      <c r="C86">
        <v>4</v>
      </c>
      <c r="D86">
        <v>3</v>
      </c>
      <c r="E86">
        <v>3</v>
      </c>
      <c r="F86">
        <v>1</v>
      </c>
      <c r="H86">
        <f>INDEX(units!$B85:$F85, 1, '2k schedule'!B86)</f>
        <v>1141.4000000000001</v>
      </c>
      <c r="I86">
        <f>INDEX(units!$B85:$F85, 1, '2k schedule'!C86)</f>
        <v>1928.9660000000003</v>
      </c>
      <c r="J86">
        <f>INDEX(units!$B85:$F85, 1, '2k schedule'!D86)</f>
        <v>1483.8200000000002</v>
      </c>
      <c r="K86">
        <f>INDEX(units!$B85:$F85, 1, '2k schedule'!E86)</f>
        <v>1483.8200000000002</v>
      </c>
      <c r="L86">
        <f>INDEX(units!$B85:$F85, 1, '2k schedule'!F86)</f>
        <v>878</v>
      </c>
    </row>
    <row r="87" spans="1:12" x14ac:dyDescent="0.2">
      <c r="A87">
        <v>84</v>
      </c>
      <c r="B87">
        <v>4</v>
      </c>
      <c r="C87">
        <v>3</v>
      </c>
      <c r="D87">
        <v>2</v>
      </c>
      <c r="E87">
        <v>5</v>
      </c>
      <c r="F87">
        <v>3</v>
      </c>
      <c r="H87">
        <f>INDEX(units!$B86:$F86, 1, '2k schedule'!B87)</f>
        <v>476.74900000000002</v>
      </c>
      <c r="I87">
        <f>INDEX(units!$B86:$F86, 1, '2k schedule'!C87)</f>
        <v>366.73</v>
      </c>
      <c r="J87">
        <f>INDEX(units!$B86:$F86, 1, '2k schedule'!D87)</f>
        <v>282.10000000000002</v>
      </c>
      <c r="K87">
        <f>INDEX(units!$B86:$F86, 1, '2k schedule'!E87)</f>
        <v>619.77370000000008</v>
      </c>
      <c r="L87">
        <f>INDEX(units!$B86:$F86, 1, '2k schedule'!F87)</f>
        <v>366.73</v>
      </c>
    </row>
    <row r="88" spans="1:12" x14ac:dyDescent="0.2">
      <c r="A88">
        <v>85</v>
      </c>
      <c r="B88">
        <v>1</v>
      </c>
      <c r="C88">
        <v>2</v>
      </c>
      <c r="D88">
        <v>2</v>
      </c>
      <c r="E88">
        <v>5</v>
      </c>
      <c r="F88">
        <v>4</v>
      </c>
      <c r="H88">
        <f>INDEX(units!$B87:$F87, 1, '2k schedule'!B88)</f>
        <v>282</v>
      </c>
      <c r="I88">
        <f>INDEX(units!$B87:$F87, 1, '2k schedule'!C88)</f>
        <v>366.6</v>
      </c>
      <c r="J88">
        <f>INDEX(units!$B87:$F87, 1, '2k schedule'!D88)</f>
        <v>366.6</v>
      </c>
      <c r="K88">
        <f>INDEX(units!$B87:$F87, 1, '2k schedule'!E88)</f>
        <v>805.42020000000014</v>
      </c>
      <c r="L88">
        <f>INDEX(units!$B87:$F87, 1, '2k schedule'!F88)</f>
        <v>619.55400000000009</v>
      </c>
    </row>
    <row r="89" spans="1:12" x14ac:dyDescent="0.2">
      <c r="A89">
        <v>86</v>
      </c>
      <c r="B89">
        <v>2</v>
      </c>
      <c r="C89">
        <v>2</v>
      </c>
      <c r="D89">
        <v>2</v>
      </c>
      <c r="E89">
        <v>1</v>
      </c>
      <c r="F89">
        <v>4</v>
      </c>
      <c r="H89">
        <f>INDEX(units!$B88:$F88, 1, '2k schedule'!B89)</f>
        <v>1496.3</v>
      </c>
      <c r="I89">
        <f>INDEX(units!$B88:$F88, 1, '2k schedule'!C89)</f>
        <v>1496.3</v>
      </c>
      <c r="J89">
        <f>INDEX(units!$B88:$F88, 1, '2k schedule'!D89)</f>
        <v>1496.3</v>
      </c>
      <c r="K89">
        <f>INDEX(units!$B88:$F88, 1, '2k schedule'!E89)</f>
        <v>1151</v>
      </c>
      <c r="L89">
        <f>INDEX(units!$B88:$F88, 1, '2k schedule'!F89)</f>
        <v>2528.7470000000003</v>
      </c>
    </row>
    <row r="90" spans="1:12" x14ac:dyDescent="0.2">
      <c r="A90">
        <v>87</v>
      </c>
      <c r="B90">
        <v>2</v>
      </c>
      <c r="C90">
        <v>1</v>
      </c>
      <c r="D90">
        <v>1</v>
      </c>
      <c r="E90">
        <v>1</v>
      </c>
      <c r="F90">
        <v>1</v>
      </c>
      <c r="H90">
        <f>INDEX(units!$B89:$F89, 1, '2k schedule'!B90)</f>
        <v>1346.8</v>
      </c>
      <c r="I90">
        <f>INDEX(units!$B89:$F89, 1, '2k schedule'!C90)</f>
        <v>1036</v>
      </c>
      <c r="J90">
        <f>INDEX(units!$B89:$F89, 1, '2k schedule'!D90)</f>
        <v>1036</v>
      </c>
      <c r="K90">
        <f>INDEX(units!$B89:$F89, 1, '2k schedule'!E90)</f>
        <v>1036</v>
      </c>
      <c r="L90">
        <f>INDEX(units!$B89:$F89, 1, '2k schedule'!F90)</f>
        <v>1036</v>
      </c>
    </row>
    <row r="91" spans="1:12" x14ac:dyDescent="0.2">
      <c r="A91">
        <v>88</v>
      </c>
      <c r="B91">
        <v>1</v>
      </c>
      <c r="C91">
        <v>1</v>
      </c>
      <c r="D91">
        <v>2</v>
      </c>
      <c r="E91">
        <v>3</v>
      </c>
      <c r="F91">
        <v>4</v>
      </c>
      <c r="H91">
        <f>INDEX(units!$B90:$F90, 1, '2k schedule'!B91)</f>
        <v>775</v>
      </c>
      <c r="I91">
        <f>INDEX(units!$B90:$F90, 1, '2k schedule'!C91)</f>
        <v>775</v>
      </c>
      <c r="J91">
        <f>INDEX(units!$B90:$F90, 1, '2k schedule'!D91)</f>
        <v>1007.5</v>
      </c>
      <c r="K91">
        <f>INDEX(units!$B90:$F90, 1, '2k schedule'!E91)</f>
        <v>1309.75</v>
      </c>
      <c r="L91">
        <f>INDEX(units!$B90:$F90, 1, '2k schedule'!F91)</f>
        <v>1702.675</v>
      </c>
    </row>
    <row r="92" spans="1:12" x14ac:dyDescent="0.2">
      <c r="A92">
        <v>89</v>
      </c>
      <c r="B92">
        <v>1</v>
      </c>
      <c r="C92">
        <v>1</v>
      </c>
      <c r="D92">
        <v>2</v>
      </c>
      <c r="E92">
        <v>1</v>
      </c>
      <c r="F92">
        <v>5</v>
      </c>
      <c r="H92">
        <f>INDEX(units!$B91:$F91, 1, '2k schedule'!B92)</f>
        <v>1186</v>
      </c>
      <c r="I92">
        <f>INDEX(units!$B91:$F91, 1, '2k schedule'!C92)</f>
        <v>1186</v>
      </c>
      <c r="J92">
        <f>INDEX(units!$B91:$F91, 1, '2k schedule'!D92)</f>
        <v>1541.8</v>
      </c>
      <c r="K92">
        <f>INDEX(units!$B91:$F91, 1, '2k schedule'!E92)</f>
        <v>1186</v>
      </c>
      <c r="L92">
        <f>INDEX(units!$B91:$F91, 1, '2k schedule'!F92)</f>
        <v>3387.3345999999997</v>
      </c>
    </row>
    <row r="93" spans="1:12" x14ac:dyDescent="0.2">
      <c r="A93">
        <v>90</v>
      </c>
      <c r="B93">
        <v>3</v>
      </c>
      <c r="C93">
        <v>5</v>
      </c>
      <c r="D93">
        <v>3</v>
      </c>
      <c r="E93">
        <v>2</v>
      </c>
      <c r="F93">
        <v>2</v>
      </c>
      <c r="H93">
        <f>INDEX(units!$B92:$F92, 1, '2k schedule'!B93)</f>
        <v>758.81000000000006</v>
      </c>
      <c r="I93">
        <f>INDEX(units!$B92:$F92, 1, '2k schedule'!C93)</f>
        <v>1282.3889000000001</v>
      </c>
      <c r="J93">
        <f>INDEX(units!$B92:$F92, 1, '2k schedule'!D93)</f>
        <v>758.81000000000006</v>
      </c>
      <c r="K93">
        <f>INDEX(units!$B92:$F92, 1, '2k schedule'!E93)</f>
        <v>583.70000000000005</v>
      </c>
      <c r="L93">
        <f>INDEX(units!$B92:$F92, 1, '2k schedule'!F93)</f>
        <v>583.70000000000005</v>
      </c>
    </row>
    <row r="94" spans="1:12" x14ac:dyDescent="0.2">
      <c r="A94">
        <v>91</v>
      </c>
      <c r="B94">
        <v>5</v>
      </c>
      <c r="C94">
        <v>1</v>
      </c>
      <c r="D94">
        <v>4</v>
      </c>
      <c r="E94">
        <v>4</v>
      </c>
      <c r="F94">
        <v>2</v>
      </c>
      <c r="H94">
        <f>INDEX(units!$B93:$F93, 1, '2k schedule'!B94)</f>
        <v>1576.5672000000002</v>
      </c>
      <c r="I94">
        <f>INDEX(units!$B93:$F93, 1, '2k schedule'!C94)</f>
        <v>552</v>
      </c>
      <c r="J94">
        <f>INDEX(units!$B93:$F93, 1, '2k schedule'!D94)</f>
        <v>1212.7440000000001</v>
      </c>
      <c r="K94">
        <f>INDEX(units!$B93:$F93, 1, '2k schedule'!E94)</f>
        <v>1212.7440000000001</v>
      </c>
      <c r="L94">
        <f>INDEX(units!$B93:$F93, 1, '2k schedule'!F94)</f>
        <v>717.6</v>
      </c>
    </row>
    <row r="95" spans="1:12" x14ac:dyDescent="0.2">
      <c r="A95">
        <v>92</v>
      </c>
      <c r="B95">
        <v>2</v>
      </c>
      <c r="C95">
        <v>2</v>
      </c>
      <c r="D95">
        <v>5</v>
      </c>
      <c r="E95">
        <v>3</v>
      </c>
      <c r="F95">
        <v>3</v>
      </c>
      <c r="H95">
        <f>INDEX(units!$B94:$F94, 1, '2k schedule'!B95)</f>
        <v>724.1</v>
      </c>
      <c r="I95">
        <f>INDEX(units!$B94:$F94, 1, '2k schedule'!C95)</f>
        <v>724.1</v>
      </c>
      <c r="J95">
        <f>INDEX(units!$B94:$F94, 1, '2k schedule'!D95)</f>
        <v>1590.8477</v>
      </c>
      <c r="K95">
        <f>INDEX(units!$B94:$F94, 1, '2k schedule'!E95)</f>
        <v>941.33</v>
      </c>
      <c r="L95">
        <f>INDEX(units!$B94:$F94, 1, '2k schedule'!F95)</f>
        <v>941.33</v>
      </c>
    </row>
    <row r="96" spans="1:12" x14ac:dyDescent="0.2">
      <c r="A96">
        <v>93</v>
      </c>
      <c r="B96">
        <v>3</v>
      </c>
      <c r="C96">
        <v>1</v>
      </c>
      <c r="D96">
        <v>4</v>
      </c>
      <c r="E96">
        <v>1</v>
      </c>
      <c r="F96">
        <v>1</v>
      </c>
      <c r="H96">
        <f>INDEX(units!$B95:$F95, 1, '2k schedule'!B96)</f>
        <v>865.28000000000009</v>
      </c>
      <c r="I96">
        <f>INDEX(units!$B95:$F95, 1, '2k schedule'!C96)</f>
        <v>512</v>
      </c>
      <c r="J96">
        <f>INDEX(units!$B95:$F95, 1, '2k schedule'!D96)</f>
        <v>1124.8640000000003</v>
      </c>
      <c r="K96">
        <f>INDEX(units!$B95:$F95, 1, '2k schedule'!E96)</f>
        <v>512</v>
      </c>
      <c r="L96">
        <f>INDEX(units!$B95:$F95, 1, '2k schedule'!F96)</f>
        <v>512</v>
      </c>
    </row>
    <row r="97" spans="1:12" x14ac:dyDescent="0.2">
      <c r="A97">
        <v>94</v>
      </c>
      <c r="B97">
        <v>4</v>
      </c>
      <c r="C97">
        <v>3</v>
      </c>
      <c r="D97">
        <v>5</v>
      </c>
      <c r="E97">
        <v>2</v>
      </c>
      <c r="F97">
        <v>1</v>
      </c>
      <c r="H97">
        <f>INDEX(units!$B96:$F96, 1, '2k schedule'!B97)</f>
        <v>1709.2660000000003</v>
      </c>
      <c r="I97">
        <f>INDEX(units!$B96:$F96, 1, '2k schedule'!C97)</f>
        <v>1314.8200000000002</v>
      </c>
      <c r="J97">
        <f>INDEX(units!$B96:$F96, 1, '2k schedule'!D97)</f>
        <v>2222.0458000000003</v>
      </c>
      <c r="K97">
        <f>INDEX(units!$B96:$F96, 1, '2k schedule'!E97)</f>
        <v>1011.4000000000001</v>
      </c>
      <c r="L97">
        <f>INDEX(units!$B96:$F96, 1, '2k schedule'!F97)</f>
        <v>778</v>
      </c>
    </row>
    <row r="98" spans="1:12" x14ac:dyDescent="0.2">
      <c r="A98">
        <v>95</v>
      </c>
      <c r="B98">
        <v>2</v>
      </c>
      <c r="C98">
        <v>3</v>
      </c>
      <c r="D98">
        <v>1</v>
      </c>
      <c r="E98">
        <v>5</v>
      </c>
      <c r="F98">
        <v>3</v>
      </c>
      <c r="H98">
        <f>INDEX(units!$B97:$F97, 1, '2k schedule'!B98)</f>
        <v>513.5</v>
      </c>
      <c r="I98">
        <f>INDEX(units!$B97:$F97, 1, '2k schedule'!C98)</f>
        <v>667.55000000000007</v>
      </c>
      <c r="J98">
        <f>INDEX(units!$B97:$F97, 1, '2k schedule'!D98)</f>
        <v>395</v>
      </c>
      <c r="K98">
        <f>INDEX(units!$B97:$F97, 1, '2k schedule'!E98)</f>
        <v>1128.1595000000002</v>
      </c>
      <c r="L98">
        <f>INDEX(units!$B97:$F97, 1, '2k schedule'!F98)</f>
        <v>667.55000000000007</v>
      </c>
    </row>
    <row r="99" spans="1:12" x14ac:dyDescent="0.2">
      <c r="A99">
        <v>96</v>
      </c>
      <c r="B99">
        <v>3</v>
      </c>
      <c r="C99">
        <v>5</v>
      </c>
      <c r="D99">
        <v>1</v>
      </c>
      <c r="E99">
        <v>1</v>
      </c>
      <c r="F99">
        <v>2</v>
      </c>
      <c r="H99">
        <f>INDEX(units!$B98:$F98, 1, '2k schedule'!B99)</f>
        <v>2007.7200000000003</v>
      </c>
      <c r="I99">
        <f>INDEX(units!$B98:$F98, 1, '2k schedule'!C99)</f>
        <v>3393.046800000001</v>
      </c>
      <c r="J99">
        <f>INDEX(units!$B98:$F98, 1, '2k schedule'!D99)</f>
        <v>1188</v>
      </c>
      <c r="K99">
        <f>INDEX(units!$B98:$F98, 1, '2k schedule'!E99)</f>
        <v>1188</v>
      </c>
      <c r="L99">
        <f>INDEX(units!$B98:$F98, 1, '2k schedule'!F99)</f>
        <v>1544.4</v>
      </c>
    </row>
    <row r="100" spans="1:12" x14ac:dyDescent="0.2">
      <c r="A100">
        <v>97</v>
      </c>
      <c r="B100">
        <v>3</v>
      </c>
      <c r="C100">
        <v>2</v>
      </c>
      <c r="D100">
        <v>5</v>
      </c>
      <c r="E100">
        <v>4</v>
      </c>
      <c r="F100">
        <v>2</v>
      </c>
      <c r="H100">
        <f>INDEX(units!$B99:$F99, 1, '2k schedule'!B100)</f>
        <v>723.32</v>
      </c>
      <c r="I100">
        <f>INDEX(units!$B99:$F99, 1, '2k schedule'!C100)</f>
        <v>556.4</v>
      </c>
      <c r="J100">
        <f>INDEX(units!$B99:$F99, 1, '2k schedule'!D100)</f>
        <v>1222.4108000000003</v>
      </c>
      <c r="K100">
        <f>INDEX(units!$B99:$F99, 1, '2k schedule'!E100)</f>
        <v>940.31600000000014</v>
      </c>
      <c r="L100">
        <f>INDEX(units!$B99:$F99, 1, '2k schedule'!F100)</f>
        <v>556.4</v>
      </c>
    </row>
    <row r="101" spans="1:12" x14ac:dyDescent="0.2">
      <c r="A101">
        <v>98</v>
      </c>
      <c r="B101">
        <v>1</v>
      </c>
      <c r="C101">
        <v>3</v>
      </c>
      <c r="D101">
        <v>4</v>
      </c>
      <c r="E101">
        <v>4</v>
      </c>
      <c r="F101">
        <v>1</v>
      </c>
      <c r="H101">
        <f>INDEX(units!$B100:$F100, 1, '2k schedule'!B101)</f>
        <v>546</v>
      </c>
      <c r="I101">
        <f>INDEX(units!$B100:$F100, 1, '2k schedule'!C101)</f>
        <v>922.74000000000012</v>
      </c>
      <c r="J101">
        <f>INDEX(units!$B100:$F100, 1, '2k schedule'!D101)</f>
        <v>1199.5620000000001</v>
      </c>
      <c r="K101">
        <f>INDEX(units!$B100:$F100, 1, '2k schedule'!E101)</f>
        <v>1199.5620000000001</v>
      </c>
      <c r="L101">
        <f>INDEX(units!$B100:$F100, 1, '2k schedule'!F101)</f>
        <v>546</v>
      </c>
    </row>
    <row r="102" spans="1:12" x14ac:dyDescent="0.2">
      <c r="A102">
        <v>99</v>
      </c>
      <c r="B102">
        <v>1</v>
      </c>
      <c r="C102">
        <v>1</v>
      </c>
      <c r="D102">
        <v>2</v>
      </c>
      <c r="E102">
        <v>2</v>
      </c>
      <c r="F102">
        <v>1</v>
      </c>
      <c r="H102">
        <f>INDEX(units!$B101:$F101, 1, '2k schedule'!B102)</f>
        <v>1183</v>
      </c>
      <c r="I102">
        <f>INDEX(units!$B101:$F101, 1, '2k schedule'!C102)</f>
        <v>1183</v>
      </c>
      <c r="J102">
        <f>INDEX(units!$B101:$F101, 1, '2k schedule'!D102)</f>
        <v>1537.9</v>
      </c>
      <c r="K102">
        <f>INDEX(units!$B101:$F101, 1, '2k schedule'!E102)</f>
        <v>1537.9</v>
      </c>
      <c r="L102">
        <f>INDEX(units!$B101:$F101, 1, '2k schedule'!F102)</f>
        <v>1183</v>
      </c>
    </row>
    <row r="103" spans="1:12" x14ac:dyDescent="0.2">
      <c r="A103">
        <v>100</v>
      </c>
      <c r="B103">
        <v>2</v>
      </c>
      <c r="C103">
        <v>2</v>
      </c>
      <c r="D103">
        <v>1</v>
      </c>
      <c r="E103">
        <v>3</v>
      </c>
      <c r="F103">
        <v>1</v>
      </c>
      <c r="H103">
        <f>INDEX(units!$B102:$F102, 1, '2k schedule'!B103)</f>
        <v>1082.9000000000001</v>
      </c>
      <c r="I103">
        <f>INDEX(units!$B102:$F102, 1, '2k schedule'!C103)</f>
        <v>1082.9000000000001</v>
      </c>
      <c r="J103">
        <f>INDEX(units!$B102:$F102, 1, '2k schedule'!D103)</f>
        <v>833</v>
      </c>
      <c r="K103">
        <f>INDEX(units!$B102:$F102, 1, '2k schedule'!E103)</f>
        <v>1407.7700000000002</v>
      </c>
      <c r="L103">
        <f>INDEX(units!$B102:$F102, 1, '2k schedule'!F103)</f>
        <v>833</v>
      </c>
    </row>
    <row r="104" spans="1:12" x14ac:dyDescent="0.2">
      <c r="A104">
        <v>101</v>
      </c>
      <c r="B104">
        <v>2</v>
      </c>
      <c r="C104">
        <v>4</v>
      </c>
      <c r="D104">
        <v>4</v>
      </c>
      <c r="E104">
        <v>4</v>
      </c>
      <c r="F104">
        <v>1</v>
      </c>
      <c r="H104">
        <f>INDEX(units!$B103:$F103, 1, '2k schedule'!B104)</f>
        <v>334.1</v>
      </c>
      <c r="I104">
        <f>INDEX(units!$B103:$F103, 1, '2k schedule'!C104)</f>
        <v>564.62900000000002</v>
      </c>
      <c r="J104">
        <f>INDEX(units!$B103:$F103, 1, '2k schedule'!D104)</f>
        <v>564.62900000000002</v>
      </c>
      <c r="K104">
        <f>INDEX(units!$B103:$F103, 1, '2k schedule'!E104)</f>
        <v>564.62900000000002</v>
      </c>
      <c r="L104">
        <f>INDEX(units!$B103:$F103, 1, '2k schedule'!F104)</f>
        <v>257</v>
      </c>
    </row>
    <row r="105" spans="1:12" x14ac:dyDescent="0.2">
      <c r="A105">
        <v>102</v>
      </c>
      <c r="B105">
        <v>4</v>
      </c>
      <c r="C105">
        <v>5</v>
      </c>
      <c r="D105">
        <v>1</v>
      </c>
      <c r="E105">
        <v>4</v>
      </c>
      <c r="F105">
        <v>4</v>
      </c>
      <c r="H105">
        <f>INDEX(units!$B104:$F104, 1, '2k schedule'!B105)</f>
        <v>1480.7780000000002</v>
      </c>
      <c r="I105">
        <f>INDEX(units!$B104:$F104, 1, '2k schedule'!C105)</f>
        <v>1925.0114000000003</v>
      </c>
      <c r="J105">
        <f>INDEX(units!$B104:$F104, 1, '2k schedule'!D105)</f>
        <v>674</v>
      </c>
      <c r="K105">
        <f>INDEX(units!$B104:$F104, 1, '2k schedule'!E105)</f>
        <v>1480.7780000000002</v>
      </c>
      <c r="L105">
        <f>INDEX(units!$B104:$F104, 1, '2k schedule'!F105)</f>
        <v>1480.7780000000002</v>
      </c>
    </row>
    <row r="106" spans="1:12" x14ac:dyDescent="0.2">
      <c r="A106">
        <v>103</v>
      </c>
      <c r="B106">
        <v>1</v>
      </c>
      <c r="C106">
        <v>1</v>
      </c>
      <c r="D106">
        <v>2</v>
      </c>
      <c r="E106">
        <v>2</v>
      </c>
      <c r="F106">
        <v>4</v>
      </c>
      <c r="H106">
        <f>INDEX(units!$B105:$F105, 1, '2k schedule'!B106)</f>
        <v>350</v>
      </c>
      <c r="I106">
        <f>INDEX(units!$B105:$F105, 1, '2k schedule'!C106)</f>
        <v>350</v>
      </c>
      <c r="J106">
        <f>INDEX(units!$B105:$F105, 1, '2k schedule'!D106)</f>
        <v>455</v>
      </c>
      <c r="K106">
        <f>INDEX(units!$B105:$F105, 1, '2k schedule'!E106)</f>
        <v>455</v>
      </c>
      <c r="L106">
        <f>INDEX(units!$B105:$F105, 1, '2k schedule'!F106)</f>
        <v>768.95</v>
      </c>
    </row>
    <row r="107" spans="1:12" x14ac:dyDescent="0.2">
      <c r="A107">
        <v>104</v>
      </c>
      <c r="B107">
        <v>3</v>
      </c>
      <c r="C107">
        <v>1</v>
      </c>
      <c r="D107">
        <v>3</v>
      </c>
      <c r="E107">
        <v>5</v>
      </c>
      <c r="F107">
        <v>4</v>
      </c>
      <c r="H107">
        <f>INDEX(units!$B106:$F106, 1, '2k schedule'!B107)</f>
        <v>567.84</v>
      </c>
      <c r="I107">
        <f>INDEX(units!$B106:$F106, 1, '2k schedule'!C107)</f>
        <v>336</v>
      </c>
      <c r="J107">
        <f>INDEX(units!$B106:$F106, 1, '2k schedule'!D107)</f>
        <v>567.84</v>
      </c>
      <c r="K107">
        <f>INDEX(units!$B106:$F106, 1, '2k schedule'!E107)</f>
        <v>959.64960000000019</v>
      </c>
      <c r="L107">
        <f>INDEX(units!$B106:$F106, 1, '2k schedule'!F107)</f>
        <v>738.19200000000012</v>
      </c>
    </row>
    <row r="108" spans="1:12" x14ac:dyDescent="0.2">
      <c r="A108">
        <v>105</v>
      </c>
      <c r="B108">
        <v>5</v>
      </c>
      <c r="C108">
        <v>4</v>
      </c>
      <c r="D108">
        <v>5</v>
      </c>
      <c r="E108">
        <v>4</v>
      </c>
      <c r="F108">
        <v>4</v>
      </c>
      <c r="H108">
        <f>INDEX(units!$B107:$F107, 1, '2k schedule'!B108)</f>
        <v>1082.4619</v>
      </c>
      <c r="I108">
        <f>INDEX(units!$B107:$F107, 1, '2k schedule'!C108)</f>
        <v>832.66300000000001</v>
      </c>
      <c r="J108">
        <f>INDEX(units!$B107:$F107, 1, '2k schedule'!D108)</f>
        <v>1082.4619</v>
      </c>
      <c r="K108">
        <f>INDEX(units!$B107:$F107, 1, '2k schedule'!E108)</f>
        <v>832.66300000000001</v>
      </c>
      <c r="L108">
        <f>INDEX(units!$B107:$F107, 1, '2k schedule'!F108)</f>
        <v>832.66300000000001</v>
      </c>
    </row>
    <row r="109" spans="1:12" x14ac:dyDescent="0.2">
      <c r="A109">
        <v>106</v>
      </c>
      <c r="B109">
        <v>1</v>
      </c>
      <c r="C109">
        <v>4</v>
      </c>
      <c r="D109">
        <v>1</v>
      </c>
      <c r="E109">
        <v>2</v>
      </c>
      <c r="F109">
        <v>2</v>
      </c>
      <c r="H109">
        <f>INDEX(units!$B108:$F108, 1, '2k schedule'!B109)</f>
        <v>1179</v>
      </c>
      <c r="I109">
        <f>INDEX(units!$B108:$F108, 1, '2k schedule'!C109)</f>
        <v>2590.2630000000004</v>
      </c>
      <c r="J109">
        <f>INDEX(units!$B108:$F108, 1, '2k schedule'!D109)</f>
        <v>1179</v>
      </c>
      <c r="K109">
        <f>INDEX(units!$B108:$F108, 1, '2k schedule'!E109)</f>
        <v>1532.7</v>
      </c>
      <c r="L109">
        <f>INDEX(units!$B108:$F108, 1, '2k schedule'!F109)</f>
        <v>1532.7</v>
      </c>
    </row>
    <row r="110" spans="1:12" x14ac:dyDescent="0.2">
      <c r="A110">
        <v>107</v>
      </c>
      <c r="B110">
        <v>2</v>
      </c>
      <c r="C110">
        <v>1</v>
      </c>
      <c r="D110">
        <v>1</v>
      </c>
      <c r="E110">
        <v>5</v>
      </c>
      <c r="F110">
        <v>1</v>
      </c>
      <c r="H110">
        <f>INDEX(units!$B109:$F109, 1, '2k schedule'!B110)</f>
        <v>717.6</v>
      </c>
      <c r="I110">
        <f>INDEX(units!$B109:$F109, 1, '2k schedule'!C110)</f>
        <v>552</v>
      </c>
      <c r="J110">
        <f>INDEX(units!$B109:$F109, 1, '2k schedule'!D110)</f>
        <v>552</v>
      </c>
      <c r="K110">
        <f>INDEX(units!$B109:$F109, 1, '2k schedule'!E110)</f>
        <v>1576.5672000000002</v>
      </c>
      <c r="L110">
        <f>INDEX(units!$B109:$F109, 1, '2k schedule'!F110)</f>
        <v>552</v>
      </c>
    </row>
    <row r="111" spans="1:12" x14ac:dyDescent="0.2">
      <c r="A111">
        <v>108</v>
      </c>
      <c r="B111">
        <v>1</v>
      </c>
      <c r="C111">
        <v>3</v>
      </c>
      <c r="D111">
        <v>1</v>
      </c>
      <c r="E111">
        <v>4</v>
      </c>
      <c r="F111">
        <v>2</v>
      </c>
      <c r="H111">
        <f>INDEX(units!$B110:$F110, 1, '2k schedule'!B111)</f>
        <v>542</v>
      </c>
      <c r="I111">
        <f>INDEX(units!$B110:$F110, 1, '2k schedule'!C111)</f>
        <v>915.98</v>
      </c>
      <c r="J111">
        <f>INDEX(units!$B110:$F110, 1, '2k schedule'!D111)</f>
        <v>542</v>
      </c>
      <c r="K111">
        <f>INDEX(units!$B110:$F110, 1, '2k schedule'!E111)</f>
        <v>1190.7740000000001</v>
      </c>
      <c r="L111">
        <f>INDEX(units!$B110:$F110, 1, '2k schedule'!F111)</f>
        <v>704.6</v>
      </c>
    </row>
    <row r="112" spans="1:12" x14ac:dyDescent="0.2">
      <c r="A112">
        <v>109</v>
      </c>
      <c r="B112">
        <v>3</v>
      </c>
      <c r="C112">
        <v>2</v>
      </c>
      <c r="D112">
        <v>2</v>
      </c>
      <c r="E112">
        <v>1</v>
      </c>
      <c r="F112">
        <v>2</v>
      </c>
      <c r="H112">
        <f>INDEX(units!$B111:$F111, 1, '2k schedule'!B112)</f>
        <v>1208.3500000000001</v>
      </c>
      <c r="I112">
        <f>INDEX(units!$B111:$F111, 1, '2k schedule'!C112)</f>
        <v>929.5</v>
      </c>
      <c r="J112">
        <f>INDEX(units!$B111:$F111, 1, '2k schedule'!D112)</f>
        <v>929.5</v>
      </c>
      <c r="K112">
        <f>INDEX(units!$B111:$F111, 1, '2k schedule'!E112)</f>
        <v>715</v>
      </c>
      <c r="L112">
        <f>INDEX(units!$B111:$F111, 1, '2k schedule'!F112)</f>
        <v>929.5</v>
      </c>
    </row>
    <row r="113" spans="1:12" x14ac:dyDescent="0.2">
      <c r="A113">
        <v>110</v>
      </c>
      <c r="B113">
        <v>2</v>
      </c>
      <c r="C113">
        <v>2</v>
      </c>
      <c r="D113">
        <v>4</v>
      </c>
      <c r="E113">
        <v>3</v>
      </c>
      <c r="F113">
        <v>1</v>
      </c>
      <c r="H113">
        <f>INDEX(units!$B112:$F112, 1, '2k schedule'!B113)</f>
        <v>838.5</v>
      </c>
      <c r="I113">
        <f>INDEX(units!$B112:$F112, 1, '2k schedule'!C113)</f>
        <v>838.5</v>
      </c>
      <c r="J113">
        <f>INDEX(units!$B112:$F112, 1, '2k schedule'!D113)</f>
        <v>1417.0650000000001</v>
      </c>
      <c r="K113">
        <f>INDEX(units!$B112:$F112, 1, '2k schedule'!E113)</f>
        <v>1090.05</v>
      </c>
      <c r="L113">
        <f>INDEX(units!$B112:$F112, 1, '2k schedule'!F113)</f>
        <v>645</v>
      </c>
    </row>
    <row r="114" spans="1:12" x14ac:dyDescent="0.2">
      <c r="A114">
        <v>111</v>
      </c>
      <c r="B114">
        <v>2</v>
      </c>
      <c r="C114">
        <v>1</v>
      </c>
      <c r="D114">
        <v>2</v>
      </c>
      <c r="E114">
        <v>3</v>
      </c>
      <c r="F114">
        <v>1</v>
      </c>
      <c r="H114">
        <f>INDEX(units!$B113:$F113, 1, '2k schedule'!B114)</f>
        <v>795.6</v>
      </c>
      <c r="I114">
        <f>INDEX(units!$B113:$F113, 1, '2k schedule'!C114)</f>
        <v>612</v>
      </c>
      <c r="J114">
        <f>INDEX(units!$B113:$F113, 1, '2k schedule'!D114)</f>
        <v>795.6</v>
      </c>
      <c r="K114">
        <f>INDEX(units!$B113:$F113, 1, '2k schedule'!E114)</f>
        <v>1034.28</v>
      </c>
      <c r="L114">
        <f>INDEX(units!$B113:$F113, 1, '2k schedule'!F114)</f>
        <v>612</v>
      </c>
    </row>
    <row r="115" spans="1:12" x14ac:dyDescent="0.2">
      <c r="A115">
        <v>112</v>
      </c>
      <c r="B115">
        <v>2</v>
      </c>
      <c r="C115">
        <v>5</v>
      </c>
      <c r="D115">
        <v>3</v>
      </c>
      <c r="E115">
        <v>1</v>
      </c>
      <c r="F115">
        <v>3</v>
      </c>
      <c r="H115">
        <f>INDEX(units!$B114:$F114, 1, '2k schedule'!B115)</f>
        <v>516.1</v>
      </c>
      <c r="I115">
        <f>INDEX(units!$B114:$F114, 1, '2k schedule'!C115)</f>
        <v>1133.8717000000001</v>
      </c>
      <c r="J115">
        <f>INDEX(units!$B114:$F114, 1, '2k schedule'!D115)</f>
        <v>670.93000000000006</v>
      </c>
      <c r="K115">
        <f>INDEX(units!$B114:$F114, 1, '2k schedule'!E115)</f>
        <v>397</v>
      </c>
      <c r="L115">
        <f>INDEX(units!$B114:$F114, 1, '2k schedule'!F115)</f>
        <v>670.93000000000006</v>
      </c>
    </row>
    <row r="116" spans="1:12" x14ac:dyDescent="0.2">
      <c r="A116">
        <v>113</v>
      </c>
      <c r="B116">
        <v>5</v>
      </c>
      <c r="C116">
        <v>3</v>
      </c>
      <c r="D116">
        <v>3</v>
      </c>
      <c r="E116">
        <v>4</v>
      </c>
      <c r="F116">
        <v>2</v>
      </c>
      <c r="H116">
        <f>INDEX(units!$B115:$F115, 1, '2k schedule'!B116)</f>
        <v>2087.8091000000004</v>
      </c>
      <c r="I116">
        <f>INDEX(units!$B115:$F115, 1, '2k schedule'!C116)</f>
        <v>1235.3900000000001</v>
      </c>
      <c r="J116">
        <f>INDEX(units!$B115:$F115, 1, '2k schedule'!D116)</f>
        <v>1235.3900000000001</v>
      </c>
      <c r="K116">
        <f>INDEX(units!$B115:$F115, 1, '2k schedule'!E116)</f>
        <v>1606.0070000000003</v>
      </c>
      <c r="L116">
        <f>INDEX(units!$B115:$F115, 1, '2k schedule'!F116)</f>
        <v>950.30000000000007</v>
      </c>
    </row>
    <row r="117" spans="1:12" x14ac:dyDescent="0.2">
      <c r="A117">
        <v>114</v>
      </c>
      <c r="B117">
        <v>2</v>
      </c>
      <c r="C117">
        <v>4</v>
      </c>
      <c r="D117">
        <v>5</v>
      </c>
      <c r="E117">
        <v>1</v>
      </c>
      <c r="F117">
        <v>4</v>
      </c>
      <c r="H117">
        <f>INDEX(units!$B116:$F116, 1, '2k schedule'!B117)</f>
        <v>751.4</v>
      </c>
      <c r="I117">
        <f>INDEX(units!$B116:$F116, 1, '2k schedule'!C117)</f>
        <v>1269.8660000000002</v>
      </c>
      <c r="J117">
        <f>INDEX(units!$B116:$F116, 1, '2k schedule'!D117)</f>
        <v>1650.8258000000003</v>
      </c>
      <c r="K117">
        <f>INDEX(units!$B116:$F116, 1, '2k schedule'!E117)</f>
        <v>578</v>
      </c>
      <c r="L117">
        <f>INDEX(units!$B116:$F116, 1, '2k schedule'!F117)</f>
        <v>1269.8660000000002</v>
      </c>
    </row>
    <row r="118" spans="1:12" x14ac:dyDescent="0.2">
      <c r="A118">
        <v>115</v>
      </c>
      <c r="B118">
        <v>1</v>
      </c>
      <c r="C118">
        <v>2</v>
      </c>
      <c r="D118">
        <v>1</v>
      </c>
      <c r="E118">
        <v>1</v>
      </c>
      <c r="F118">
        <v>1</v>
      </c>
      <c r="H118">
        <f>INDEX(units!$B117:$F117, 1, '2k schedule'!B118)</f>
        <v>1189</v>
      </c>
      <c r="I118">
        <f>INDEX(units!$B117:$F117, 1, '2k schedule'!C118)</f>
        <v>1545.7</v>
      </c>
      <c r="J118">
        <f>INDEX(units!$B117:$F117, 1, '2k schedule'!D118)</f>
        <v>1189</v>
      </c>
      <c r="K118">
        <f>INDEX(units!$B117:$F117, 1, '2k schedule'!E118)</f>
        <v>1189</v>
      </c>
      <c r="L118">
        <f>INDEX(units!$B117:$F117, 1, '2k schedule'!F118)</f>
        <v>1189</v>
      </c>
    </row>
    <row r="119" spans="1:12" x14ac:dyDescent="0.2">
      <c r="A119">
        <v>116</v>
      </c>
      <c r="B119">
        <v>4</v>
      </c>
      <c r="C119">
        <v>3</v>
      </c>
      <c r="D119">
        <v>2</v>
      </c>
      <c r="E119">
        <v>4</v>
      </c>
      <c r="F119">
        <v>4</v>
      </c>
      <c r="H119">
        <f>INDEX(units!$B118:$F118, 1, '2k schedule'!B119)</f>
        <v>819.48100000000022</v>
      </c>
      <c r="I119">
        <f>INDEX(units!$B118:$F118, 1, '2k schedule'!C119)</f>
        <v>630.37000000000012</v>
      </c>
      <c r="J119">
        <f>INDEX(units!$B118:$F118, 1, '2k schedule'!D119)</f>
        <v>484.90000000000003</v>
      </c>
      <c r="K119">
        <f>INDEX(units!$B118:$F118, 1, '2k schedule'!E119)</f>
        <v>819.48100000000022</v>
      </c>
      <c r="L119">
        <f>INDEX(units!$B118:$F118, 1, '2k schedule'!F119)</f>
        <v>819.48100000000022</v>
      </c>
    </row>
    <row r="120" spans="1:12" x14ac:dyDescent="0.2">
      <c r="A120">
        <v>117</v>
      </c>
      <c r="B120">
        <v>2</v>
      </c>
      <c r="C120">
        <v>3</v>
      </c>
      <c r="D120">
        <v>1</v>
      </c>
      <c r="E120">
        <v>3</v>
      </c>
      <c r="F120">
        <v>3</v>
      </c>
      <c r="H120">
        <f>INDEX(units!$B119:$F119, 1, '2k schedule'!B120)</f>
        <v>663</v>
      </c>
      <c r="I120">
        <f>INDEX(units!$B119:$F119, 1, '2k schedule'!C120)</f>
        <v>861.9</v>
      </c>
      <c r="J120">
        <f>INDEX(units!$B119:$F119, 1, '2k schedule'!D120)</f>
        <v>510</v>
      </c>
      <c r="K120">
        <f>INDEX(units!$B119:$F119, 1, '2k schedule'!E120)</f>
        <v>861.9</v>
      </c>
      <c r="L120">
        <f>INDEX(units!$B119:$F119, 1, '2k schedule'!F120)</f>
        <v>861.9</v>
      </c>
    </row>
    <row r="121" spans="1:12" x14ac:dyDescent="0.2">
      <c r="A121">
        <v>118</v>
      </c>
      <c r="B121">
        <v>4</v>
      </c>
      <c r="C121">
        <v>4</v>
      </c>
      <c r="D121">
        <v>1</v>
      </c>
      <c r="E121">
        <v>3</v>
      </c>
      <c r="F121">
        <v>2</v>
      </c>
      <c r="H121">
        <f>INDEX(units!$B120:$F120, 1, '2k schedule'!B121)</f>
        <v>696.44900000000007</v>
      </c>
      <c r="I121">
        <f>INDEX(units!$B120:$F120, 1, '2k schedule'!C121)</f>
        <v>696.44900000000007</v>
      </c>
      <c r="J121">
        <f>INDEX(units!$B120:$F120, 1, '2k schedule'!D121)</f>
        <v>317</v>
      </c>
      <c r="K121">
        <f>INDEX(units!$B120:$F120, 1, '2k schedule'!E121)</f>
        <v>535.73</v>
      </c>
      <c r="L121">
        <f>INDEX(units!$B120:$F120, 1, '2k schedule'!F121)</f>
        <v>412.1</v>
      </c>
    </row>
    <row r="122" spans="1:12" x14ac:dyDescent="0.2">
      <c r="A122">
        <v>119</v>
      </c>
      <c r="B122">
        <v>4</v>
      </c>
      <c r="C122">
        <v>4</v>
      </c>
      <c r="D122">
        <v>4</v>
      </c>
      <c r="E122">
        <v>1</v>
      </c>
      <c r="F122">
        <v>3</v>
      </c>
      <c r="H122">
        <f>INDEX(units!$B121:$F121, 1, '2k schedule'!B122)</f>
        <v>2164.0450000000001</v>
      </c>
      <c r="I122">
        <f>INDEX(units!$B121:$F121, 1, '2k schedule'!C122)</f>
        <v>2164.0450000000001</v>
      </c>
      <c r="J122">
        <f>INDEX(units!$B121:$F121, 1, '2k schedule'!D122)</f>
        <v>2164.0450000000001</v>
      </c>
      <c r="K122">
        <f>INDEX(units!$B121:$F121, 1, '2k schedule'!E122)</f>
        <v>985</v>
      </c>
      <c r="L122">
        <f>INDEX(units!$B121:$F121, 1, '2k schedule'!F122)</f>
        <v>1664.65</v>
      </c>
    </row>
    <row r="123" spans="1:12" x14ac:dyDescent="0.2">
      <c r="A123">
        <v>120</v>
      </c>
      <c r="B123">
        <v>1</v>
      </c>
      <c r="C123">
        <v>3</v>
      </c>
      <c r="D123">
        <v>5</v>
      </c>
      <c r="E123">
        <v>1</v>
      </c>
      <c r="F123">
        <v>1</v>
      </c>
      <c r="H123">
        <f>INDEX(units!$B122:$F122, 1, '2k schedule'!B123)</f>
        <v>580</v>
      </c>
      <c r="I123">
        <f>INDEX(units!$B122:$F122, 1, '2k schedule'!C123)</f>
        <v>980.2</v>
      </c>
      <c r="J123">
        <f>INDEX(units!$B122:$F122, 1, '2k schedule'!D123)</f>
        <v>1656.538</v>
      </c>
      <c r="K123">
        <f>INDEX(units!$B122:$F122, 1, '2k schedule'!E123)</f>
        <v>580</v>
      </c>
      <c r="L123">
        <f>INDEX(units!$B122:$F122, 1, '2k schedule'!F123)</f>
        <v>580</v>
      </c>
    </row>
    <row r="124" spans="1:12" x14ac:dyDescent="0.2">
      <c r="A124">
        <v>121</v>
      </c>
      <c r="B124">
        <v>1</v>
      </c>
      <c r="C124">
        <v>4</v>
      </c>
      <c r="D124">
        <v>3</v>
      </c>
      <c r="E124">
        <v>1</v>
      </c>
      <c r="F124">
        <v>2</v>
      </c>
      <c r="H124">
        <f>INDEX(units!$B123:$F123, 1, '2k schedule'!B124)</f>
        <v>865</v>
      </c>
      <c r="I124">
        <f>INDEX(units!$B123:$F123, 1, '2k schedule'!C124)</f>
        <v>1900.4050000000002</v>
      </c>
      <c r="J124">
        <f>INDEX(units!$B123:$F123, 1, '2k schedule'!D124)</f>
        <v>1461.8500000000001</v>
      </c>
      <c r="K124">
        <f>INDEX(units!$B123:$F123, 1, '2k schedule'!E124)</f>
        <v>865</v>
      </c>
      <c r="L124">
        <f>INDEX(units!$B123:$F123, 1, '2k schedule'!F124)</f>
        <v>1124.5</v>
      </c>
    </row>
    <row r="125" spans="1:12" x14ac:dyDescent="0.2">
      <c r="A125">
        <v>122</v>
      </c>
      <c r="B125">
        <v>5</v>
      </c>
      <c r="C125">
        <v>3</v>
      </c>
      <c r="D125">
        <v>5</v>
      </c>
      <c r="E125">
        <v>3</v>
      </c>
      <c r="F125">
        <v>3</v>
      </c>
      <c r="H125">
        <f>INDEX(units!$B124:$F124, 1, '2k schedule'!B125)</f>
        <v>1550.8623</v>
      </c>
      <c r="I125">
        <f>INDEX(units!$B124:$F124, 1, '2k schedule'!C125)</f>
        <v>917.67</v>
      </c>
      <c r="J125">
        <f>INDEX(units!$B124:$F124, 1, '2k schedule'!D125)</f>
        <v>1550.8623</v>
      </c>
      <c r="K125">
        <f>INDEX(units!$B124:$F124, 1, '2k schedule'!E125)</f>
        <v>917.67</v>
      </c>
      <c r="L125">
        <f>INDEX(units!$B124:$F124, 1, '2k schedule'!F125)</f>
        <v>917.67</v>
      </c>
    </row>
    <row r="126" spans="1:12" x14ac:dyDescent="0.2">
      <c r="A126">
        <v>123</v>
      </c>
      <c r="B126">
        <v>1</v>
      </c>
      <c r="C126">
        <v>1</v>
      </c>
      <c r="D126">
        <v>1</v>
      </c>
      <c r="E126">
        <v>3</v>
      </c>
      <c r="F126">
        <v>1</v>
      </c>
      <c r="H126">
        <f>INDEX(units!$B125:$F125, 1, '2k schedule'!B126)</f>
        <v>889</v>
      </c>
      <c r="I126">
        <f>INDEX(units!$B125:$F125, 1, '2k schedule'!C126)</f>
        <v>889</v>
      </c>
      <c r="J126">
        <f>INDEX(units!$B125:$F125, 1, '2k schedule'!D126)</f>
        <v>889</v>
      </c>
      <c r="K126">
        <f>INDEX(units!$B125:$F125, 1, '2k schedule'!E126)</f>
        <v>1502.41</v>
      </c>
      <c r="L126">
        <f>INDEX(units!$B125:$F125, 1, '2k schedule'!F126)</f>
        <v>889</v>
      </c>
    </row>
    <row r="127" spans="1:12" x14ac:dyDescent="0.2">
      <c r="A127">
        <v>124</v>
      </c>
      <c r="B127">
        <v>1</v>
      </c>
      <c r="C127">
        <v>3</v>
      </c>
      <c r="D127">
        <v>3</v>
      </c>
      <c r="E127">
        <v>2</v>
      </c>
      <c r="F127">
        <v>3</v>
      </c>
      <c r="H127">
        <f>INDEX(units!$B126:$F126, 1, '2k schedule'!B127)</f>
        <v>1059</v>
      </c>
      <c r="I127">
        <f>INDEX(units!$B126:$F126, 1, '2k schedule'!C127)</f>
        <v>1789.71</v>
      </c>
      <c r="J127">
        <f>INDEX(units!$B126:$F126, 1, '2k schedule'!D127)</f>
        <v>1789.71</v>
      </c>
      <c r="K127">
        <f>INDEX(units!$B126:$F126, 1, '2k schedule'!E127)</f>
        <v>1376.7</v>
      </c>
      <c r="L127">
        <f>INDEX(units!$B126:$F126, 1, '2k schedule'!F127)</f>
        <v>1789.71</v>
      </c>
    </row>
    <row r="128" spans="1:12" x14ac:dyDescent="0.2">
      <c r="A128">
        <v>125</v>
      </c>
      <c r="B128">
        <v>1</v>
      </c>
      <c r="C128">
        <v>4</v>
      </c>
      <c r="D128">
        <v>2</v>
      </c>
      <c r="E128">
        <v>2</v>
      </c>
      <c r="F128">
        <v>2</v>
      </c>
      <c r="H128">
        <f>INDEX(units!$B127:$F127, 1, '2k schedule'!B128)</f>
        <v>1129</v>
      </c>
      <c r="I128">
        <f>INDEX(units!$B127:$F127, 1, '2k schedule'!C128)</f>
        <v>2480.4130000000005</v>
      </c>
      <c r="J128">
        <f>INDEX(units!$B127:$F127, 1, '2k schedule'!D128)</f>
        <v>1467.7</v>
      </c>
      <c r="K128">
        <f>INDEX(units!$B127:$F127, 1, '2k schedule'!E128)</f>
        <v>1467.7</v>
      </c>
      <c r="L128">
        <f>INDEX(units!$B127:$F127, 1, '2k schedule'!F128)</f>
        <v>1467.7</v>
      </c>
    </row>
    <row r="129" spans="1:12" x14ac:dyDescent="0.2">
      <c r="A129">
        <v>126</v>
      </c>
      <c r="B129">
        <v>1</v>
      </c>
      <c r="C129">
        <v>2</v>
      </c>
      <c r="D129">
        <v>4</v>
      </c>
      <c r="E129">
        <v>1</v>
      </c>
      <c r="F129">
        <v>4</v>
      </c>
      <c r="H129">
        <f>INDEX(units!$B128:$F128, 1, '2k schedule'!B129)</f>
        <v>910</v>
      </c>
      <c r="I129">
        <f>INDEX(units!$B128:$F128, 1, '2k schedule'!C129)</f>
        <v>1183</v>
      </c>
      <c r="J129">
        <f>INDEX(units!$B128:$F128, 1, '2k schedule'!D129)</f>
        <v>1999.2700000000002</v>
      </c>
      <c r="K129">
        <f>INDEX(units!$B128:$F128, 1, '2k schedule'!E129)</f>
        <v>910</v>
      </c>
      <c r="L129">
        <f>INDEX(units!$B128:$F128, 1, '2k schedule'!F129)</f>
        <v>1999.2700000000002</v>
      </c>
    </row>
    <row r="130" spans="1:12" x14ac:dyDescent="0.2">
      <c r="A130">
        <v>127</v>
      </c>
      <c r="B130">
        <v>3</v>
      </c>
      <c r="C130">
        <v>3</v>
      </c>
      <c r="D130">
        <v>5</v>
      </c>
      <c r="E130">
        <v>1</v>
      </c>
      <c r="F130">
        <v>4</v>
      </c>
      <c r="H130">
        <f>INDEX(units!$B129:$F129, 1, '2k schedule'!B130)</f>
        <v>672.62</v>
      </c>
      <c r="I130">
        <f>INDEX(units!$B129:$F129, 1, '2k schedule'!C130)</f>
        <v>672.62</v>
      </c>
      <c r="J130">
        <f>INDEX(units!$B129:$F129, 1, '2k schedule'!D130)</f>
        <v>1136.7278000000001</v>
      </c>
      <c r="K130">
        <f>INDEX(units!$B129:$F129, 1, '2k schedule'!E130)</f>
        <v>398</v>
      </c>
      <c r="L130">
        <f>INDEX(units!$B129:$F129, 1, '2k schedule'!F130)</f>
        <v>874.40600000000006</v>
      </c>
    </row>
    <row r="131" spans="1:12" x14ac:dyDescent="0.2">
      <c r="A131">
        <v>128</v>
      </c>
      <c r="B131">
        <v>5</v>
      </c>
      <c r="C131">
        <v>2</v>
      </c>
      <c r="D131">
        <v>5</v>
      </c>
      <c r="E131">
        <v>4</v>
      </c>
      <c r="F131">
        <v>1</v>
      </c>
      <c r="H131">
        <f>INDEX(units!$B130:$F130, 1, '2k schedule'!B131)</f>
        <v>899.67150000000015</v>
      </c>
      <c r="I131">
        <f>INDEX(units!$B130:$F130, 1, '2k schedule'!C131)</f>
        <v>409.5</v>
      </c>
      <c r="J131">
        <f>INDEX(units!$B130:$F130, 1, '2k schedule'!D131)</f>
        <v>899.67150000000015</v>
      </c>
      <c r="K131">
        <f>INDEX(units!$B130:$F130, 1, '2k schedule'!E131)</f>
        <v>692.05500000000006</v>
      </c>
      <c r="L131">
        <f>INDEX(units!$B130:$F130, 1, '2k schedule'!F131)</f>
        <v>315</v>
      </c>
    </row>
    <row r="132" spans="1:12" x14ac:dyDescent="0.2">
      <c r="A132">
        <v>129</v>
      </c>
      <c r="B132">
        <v>1</v>
      </c>
      <c r="C132">
        <v>2</v>
      </c>
      <c r="D132">
        <v>1</v>
      </c>
      <c r="E132">
        <v>1</v>
      </c>
      <c r="F132">
        <v>1</v>
      </c>
      <c r="H132">
        <f>INDEX(units!$B131:$F131, 1, '2k schedule'!B132)</f>
        <v>631</v>
      </c>
      <c r="I132">
        <f>INDEX(units!$B131:$F131, 1, '2k schedule'!C132)</f>
        <v>820.30000000000007</v>
      </c>
      <c r="J132">
        <f>INDEX(units!$B131:$F131, 1, '2k schedule'!D132)</f>
        <v>631</v>
      </c>
      <c r="K132">
        <f>INDEX(units!$B131:$F131, 1, '2k schedule'!E132)</f>
        <v>631</v>
      </c>
      <c r="L132">
        <f>INDEX(units!$B131:$F131, 1, '2k schedule'!F132)</f>
        <v>631</v>
      </c>
    </row>
    <row r="133" spans="1:12" x14ac:dyDescent="0.2">
      <c r="A133">
        <v>130</v>
      </c>
      <c r="B133">
        <v>1</v>
      </c>
      <c r="C133">
        <v>2</v>
      </c>
      <c r="D133">
        <v>1</v>
      </c>
      <c r="E133">
        <v>2</v>
      </c>
      <c r="F133">
        <v>5</v>
      </c>
      <c r="H133">
        <f>INDEX(units!$B132:$F132, 1, '2k schedule'!B133)</f>
        <v>969</v>
      </c>
      <c r="I133">
        <f>INDEX(units!$B132:$F132, 1, '2k schedule'!C133)</f>
        <v>1259.7</v>
      </c>
      <c r="J133">
        <f>INDEX(units!$B132:$F132, 1, '2k schedule'!D133)</f>
        <v>969</v>
      </c>
      <c r="K133">
        <f>INDEX(units!$B132:$F132, 1, '2k schedule'!E133)</f>
        <v>1259.7</v>
      </c>
      <c r="L133">
        <f>INDEX(units!$B132:$F132, 1, '2k schedule'!F133)</f>
        <v>2767.5608999999999</v>
      </c>
    </row>
    <row r="134" spans="1:12" x14ac:dyDescent="0.2">
      <c r="A134">
        <v>131</v>
      </c>
      <c r="B134">
        <v>3</v>
      </c>
      <c r="C134">
        <v>1</v>
      </c>
      <c r="D134">
        <v>4</v>
      </c>
      <c r="E134">
        <v>2</v>
      </c>
      <c r="F134">
        <v>1</v>
      </c>
      <c r="H134">
        <f>INDEX(units!$B133:$F133, 1, '2k schedule'!B134)</f>
        <v>1041.0400000000002</v>
      </c>
      <c r="I134">
        <f>INDEX(units!$B133:$F133, 1, '2k schedule'!C134)</f>
        <v>616</v>
      </c>
      <c r="J134">
        <f>INDEX(units!$B133:$F133, 1, '2k schedule'!D134)</f>
        <v>1353.3520000000003</v>
      </c>
      <c r="K134">
        <f>INDEX(units!$B133:$F133, 1, '2k schedule'!E134)</f>
        <v>800.80000000000007</v>
      </c>
      <c r="L134">
        <f>INDEX(units!$B133:$F133, 1, '2k schedule'!F134)</f>
        <v>616</v>
      </c>
    </row>
    <row r="135" spans="1:12" x14ac:dyDescent="0.2">
      <c r="A135">
        <v>132</v>
      </c>
      <c r="B135">
        <v>3</v>
      </c>
      <c r="C135">
        <v>2</v>
      </c>
      <c r="D135">
        <v>1</v>
      </c>
      <c r="E135">
        <v>2</v>
      </c>
      <c r="F135">
        <v>4</v>
      </c>
      <c r="H135">
        <f>INDEX(units!$B134:$F134, 1, '2k schedule'!B135)</f>
        <v>1865.7600000000002</v>
      </c>
      <c r="I135">
        <f>INDEX(units!$B134:$F134, 1, '2k schedule'!C135)</f>
        <v>1435.2</v>
      </c>
      <c r="J135">
        <f>INDEX(units!$B134:$F134, 1, '2k schedule'!D135)</f>
        <v>1104</v>
      </c>
      <c r="K135">
        <f>INDEX(units!$B134:$F134, 1, '2k schedule'!E135)</f>
        <v>1435.2</v>
      </c>
      <c r="L135">
        <f>INDEX(units!$B134:$F134, 1, '2k schedule'!F135)</f>
        <v>2425.4880000000003</v>
      </c>
    </row>
    <row r="136" spans="1:12" x14ac:dyDescent="0.2">
      <c r="A136">
        <v>133</v>
      </c>
      <c r="B136">
        <v>2</v>
      </c>
      <c r="C136">
        <v>3</v>
      </c>
      <c r="D136">
        <v>3</v>
      </c>
      <c r="E136">
        <v>5</v>
      </c>
      <c r="F136">
        <v>1</v>
      </c>
      <c r="H136">
        <f>INDEX(units!$B135:$F135, 1, '2k schedule'!B136)</f>
        <v>811.2</v>
      </c>
      <c r="I136">
        <f>INDEX(units!$B135:$F135, 1, '2k schedule'!C136)</f>
        <v>1054.5600000000002</v>
      </c>
      <c r="J136">
        <f>INDEX(units!$B135:$F135, 1, '2k schedule'!D136)</f>
        <v>1054.5600000000002</v>
      </c>
      <c r="K136">
        <f>INDEX(units!$B135:$F135, 1, '2k schedule'!E136)</f>
        <v>1782.2064000000005</v>
      </c>
      <c r="L136">
        <f>INDEX(units!$B135:$F135, 1, '2k schedule'!F136)</f>
        <v>624</v>
      </c>
    </row>
    <row r="137" spans="1:12" x14ac:dyDescent="0.2">
      <c r="A137">
        <v>134</v>
      </c>
      <c r="B137">
        <v>2</v>
      </c>
      <c r="C137">
        <v>2</v>
      </c>
      <c r="D137">
        <v>5</v>
      </c>
      <c r="E137">
        <v>1</v>
      </c>
      <c r="F137">
        <v>3</v>
      </c>
      <c r="H137">
        <f>INDEX(units!$B136:$F136, 1, '2k schedule'!B137)</f>
        <v>1183</v>
      </c>
      <c r="I137">
        <f>INDEX(units!$B136:$F136, 1, '2k schedule'!C137)</f>
        <v>1183</v>
      </c>
      <c r="J137">
        <f>INDEX(units!$B136:$F136, 1, '2k schedule'!D137)</f>
        <v>2599.0510000000004</v>
      </c>
      <c r="K137">
        <f>INDEX(units!$B136:$F136, 1, '2k schedule'!E137)</f>
        <v>910</v>
      </c>
      <c r="L137">
        <f>INDEX(units!$B136:$F136, 1, '2k schedule'!F137)</f>
        <v>1537.9</v>
      </c>
    </row>
    <row r="138" spans="1:12" x14ac:dyDescent="0.2">
      <c r="A138">
        <v>135</v>
      </c>
      <c r="B138">
        <v>3</v>
      </c>
      <c r="C138">
        <v>3</v>
      </c>
      <c r="D138">
        <v>1</v>
      </c>
      <c r="E138">
        <v>5</v>
      </c>
      <c r="F138">
        <v>1</v>
      </c>
      <c r="H138">
        <f>INDEX(units!$B137:$F137, 1, '2k schedule'!B138)</f>
        <v>1215.1100000000001</v>
      </c>
      <c r="I138">
        <f>INDEX(units!$B137:$F137, 1, '2k schedule'!C138)</f>
        <v>1215.1100000000001</v>
      </c>
      <c r="J138">
        <f>INDEX(units!$B137:$F137, 1, '2k schedule'!D138)</f>
        <v>719</v>
      </c>
      <c r="K138">
        <f>INDEX(units!$B137:$F137, 1, '2k schedule'!E138)</f>
        <v>2053.5359000000003</v>
      </c>
      <c r="L138">
        <f>INDEX(units!$B137:$F137, 1, '2k schedule'!F138)</f>
        <v>719</v>
      </c>
    </row>
    <row r="139" spans="1:12" x14ac:dyDescent="0.2">
      <c r="A139">
        <v>136</v>
      </c>
      <c r="B139">
        <v>3</v>
      </c>
      <c r="C139">
        <v>4</v>
      </c>
      <c r="D139">
        <v>4</v>
      </c>
      <c r="E139">
        <v>1</v>
      </c>
      <c r="F139">
        <v>2</v>
      </c>
      <c r="H139">
        <f>INDEX(units!$B138:$F138, 1, '2k schedule'!B139)</f>
        <v>1635.92</v>
      </c>
      <c r="I139">
        <f>INDEX(units!$B138:$F138, 1, '2k schedule'!C139)</f>
        <v>2126.6960000000004</v>
      </c>
      <c r="J139">
        <f>INDEX(units!$B138:$F138, 1, '2k schedule'!D139)</f>
        <v>2126.6960000000004</v>
      </c>
      <c r="K139">
        <f>INDEX(units!$B138:$F138, 1, '2k schedule'!E139)</f>
        <v>968</v>
      </c>
      <c r="L139">
        <f>INDEX(units!$B138:$F138, 1, '2k schedule'!F139)</f>
        <v>1258.4000000000001</v>
      </c>
    </row>
    <row r="140" spans="1:12" x14ac:dyDescent="0.2">
      <c r="A140">
        <v>137</v>
      </c>
      <c r="B140">
        <v>1</v>
      </c>
      <c r="C140">
        <v>3</v>
      </c>
      <c r="D140">
        <v>1</v>
      </c>
      <c r="E140">
        <v>1</v>
      </c>
      <c r="F140">
        <v>2</v>
      </c>
      <c r="H140">
        <f>INDEX(units!$B139:$F139, 1, '2k schedule'!B140)</f>
        <v>1161</v>
      </c>
      <c r="I140">
        <f>INDEX(units!$B139:$F139, 1, '2k schedule'!C140)</f>
        <v>1962.09</v>
      </c>
      <c r="J140">
        <f>INDEX(units!$B139:$F139, 1, '2k schedule'!D140)</f>
        <v>1161</v>
      </c>
      <c r="K140">
        <f>INDEX(units!$B139:$F139, 1, '2k schedule'!E140)</f>
        <v>1161</v>
      </c>
      <c r="L140">
        <f>INDEX(units!$B139:$F139, 1, '2k schedule'!F140)</f>
        <v>1509.3</v>
      </c>
    </row>
    <row r="141" spans="1:12" x14ac:dyDescent="0.2">
      <c r="A141">
        <v>138</v>
      </c>
      <c r="B141">
        <v>4</v>
      </c>
      <c r="C141">
        <v>1</v>
      </c>
      <c r="D141">
        <v>5</v>
      </c>
      <c r="E141">
        <v>1</v>
      </c>
      <c r="F141">
        <v>4</v>
      </c>
      <c r="H141">
        <f>INDEX(units!$B140:$F140, 1, '2k schedule'!B141)</f>
        <v>1812.5250000000001</v>
      </c>
      <c r="I141">
        <f>INDEX(units!$B140:$F140, 1, '2k schedule'!C141)</f>
        <v>825</v>
      </c>
      <c r="J141">
        <f>INDEX(units!$B140:$F140, 1, '2k schedule'!D141)</f>
        <v>2356.2825000000003</v>
      </c>
      <c r="K141">
        <f>INDEX(units!$B140:$F140, 1, '2k schedule'!E141)</f>
        <v>825</v>
      </c>
      <c r="L141">
        <f>INDEX(units!$B140:$F140, 1, '2k schedule'!F141)</f>
        <v>1812.5250000000001</v>
      </c>
    </row>
    <row r="142" spans="1:12" x14ac:dyDescent="0.2">
      <c r="A142">
        <v>139</v>
      </c>
      <c r="B142">
        <v>1</v>
      </c>
      <c r="C142">
        <v>4</v>
      </c>
      <c r="D142">
        <v>3</v>
      </c>
      <c r="E142">
        <v>1</v>
      </c>
      <c r="F142">
        <v>3</v>
      </c>
      <c r="H142">
        <f>INDEX(units!$B141:$F141, 1, '2k schedule'!B142)</f>
        <v>1040</v>
      </c>
      <c r="I142">
        <f>INDEX(units!$B141:$F141, 1, '2k schedule'!C142)</f>
        <v>2284.88</v>
      </c>
      <c r="J142">
        <f>INDEX(units!$B141:$F141, 1, '2k schedule'!D142)</f>
        <v>1757.6000000000001</v>
      </c>
      <c r="K142">
        <f>INDEX(units!$B141:$F141, 1, '2k schedule'!E142)</f>
        <v>1040</v>
      </c>
      <c r="L142">
        <f>INDEX(units!$B141:$F141, 1, '2k schedule'!F142)</f>
        <v>1757.6000000000001</v>
      </c>
    </row>
    <row r="143" spans="1:12" x14ac:dyDescent="0.2">
      <c r="A143">
        <v>140</v>
      </c>
      <c r="B143">
        <v>2</v>
      </c>
      <c r="C143">
        <v>1</v>
      </c>
      <c r="D143">
        <v>4</v>
      </c>
      <c r="E143">
        <v>1</v>
      </c>
      <c r="F143">
        <v>5</v>
      </c>
      <c r="H143">
        <f>INDEX(units!$B142:$F142, 1, '2k schedule'!B143)</f>
        <v>642.20000000000005</v>
      </c>
      <c r="I143">
        <f>INDEX(units!$B142:$F142, 1, '2k schedule'!C143)</f>
        <v>494</v>
      </c>
      <c r="J143">
        <f>INDEX(units!$B142:$F142, 1, '2k schedule'!D143)</f>
        <v>1085.3180000000002</v>
      </c>
      <c r="K143">
        <f>INDEX(units!$B142:$F142, 1, '2k schedule'!E143)</f>
        <v>494</v>
      </c>
      <c r="L143">
        <f>INDEX(units!$B142:$F142, 1, '2k schedule'!F143)</f>
        <v>1410.9134000000004</v>
      </c>
    </row>
    <row r="144" spans="1:12" x14ac:dyDescent="0.2">
      <c r="A144">
        <v>141</v>
      </c>
      <c r="B144">
        <v>2</v>
      </c>
      <c r="C144">
        <v>2</v>
      </c>
      <c r="D144">
        <v>1</v>
      </c>
      <c r="E144">
        <v>1</v>
      </c>
      <c r="F144">
        <v>3</v>
      </c>
      <c r="H144">
        <f>INDEX(units!$B143:$F143, 1, '2k schedule'!B144)</f>
        <v>1276.6000000000001</v>
      </c>
      <c r="I144">
        <f>INDEX(units!$B143:$F143, 1, '2k schedule'!C144)</f>
        <v>1276.6000000000001</v>
      </c>
      <c r="J144">
        <f>INDEX(units!$B143:$F143, 1, '2k schedule'!D144)</f>
        <v>982</v>
      </c>
      <c r="K144">
        <f>INDEX(units!$B143:$F143, 1, '2k schedule'!E144)</f>
        <v>982</v>
      </c>
      <c r="L144">
        <f>INDEX(units!$B143:$F143, 1, '2k schedule'!F144)</f>
        <v>1659.5800000000002</v>
      </c>
    </row>
    <row r="145" spans="1:12" x14ac:dyDescent="0.2">
      <c r="A145">
        <v>142</v>
      </c>
      <c r="B145">
        <v>2</v>
      </c>
      <c r="C145">
        <v>1</v>
      </c>
      <c r="D145">
        <v>1</v>
      </c>
      <c r="E145">
        <v>2</v>
      </c>
      <c r="F145">
        <v>4</v>
      </c>
      <c r="H145">
        <f>INDEX(units!$B144:$F144, 1, '2k schedule'!B145)</f>
        <v>625.30000000000007</v>
      </c>
      <c r="I145">
        <f>INDEX(units!$B144:$F144, 1, '2k schedule'!C145)</f>
        <v>481</v>
      </c>
      <c r="J145">
        <f>INDEX(units!$B144:$F144, 1, '2k schedule'!D145)</f>
        <v>481</v>
      </c>
      <c r="K145">
        <f>INDEX(units!$B144:$F144, 1, '2k schedule'!E145)</f>
        <v>625.30000000000007</v>
      </c>
      <c r="L145">
        <f>INDEX(units!$B144:$F144, 1, '2k schedule'!F145)</f>
        <v>1056.7570000000001</v>
      </c>
    </row>
    <row r="146" spans="1:12" x14ac:dyDescent="0.2">
      <c r="A146">
        <v>143</v>
      </c>
      <c r="B146">
        <v>2</v>
      </c>
      <c r="C146">
        <v>2</v>
      </c>
      <c r="D146">
        <v>1</v>
      </c>
      <c r="E146">
        <v>2</v>
      </c>
      <c r="F146">
        <v>1</v>
      </c>
      <c r="H146">
        <f>INDEX(units!$B145:$F145, 1, '2k schedule'!B146)</f>
        <v>1063.4000000000001</v>
      </c>
      <c r="I146">
        <f>INDEX(units!$B145:$F145, 1, '2k schedule'!C146)</f>
        <v>1063.4000000000001</v>
      </c>
      <c r="J146">
        <f>INDEX(units!$B145:$F145, 1, '2k schedule'!D146)</f>
        <v>818</v>
      </c>
      <c r="K146">
        <f>INDEX(units!$B145:$F145, 1, '2k schedule'!E146)</f>
        <v>1063.4000000000001</v>
      </c>
      <c r="L146">
        <f>INDEX(units!$B145:$F145, 1, '2k schedule'!F146)</f>
        <v>818</v>
      </c>
    </row>
    <row r="147" spans="1:12" x14ac:dyDescent="0.2">
      <c r="A147">
        <v>144</v>
      </c>
      <c r="B147">
        <v>1</v>
      </c>
      <c r="C147">
        <v>3</v>
      </c>
      <c r="D147">
        <v>2</v>
      </c>
      <c r="E147">
        <v>5</v>
      </c>
      <c r="F147">
        <v>2</v>
      </c>
      <c r="H147">
        <f>INDEX(units!$B146:$F146, 1, '2k schedule'!B147)</f>
        <v>1114</v>
      </c>
      <c r="I147">
        <f>INDEX(units!$B146:$F146, 1, '2k schedule'!C147)</f>
        <v>1882.66</v>
      </c>
      <c r="J147">
        <f>INDEX(units!$B146:$F146, 1, '2k schedule'!D147)</f>
        <v>1448.2</v>
      </c>
      <c r="K147">
        <f>INDEX(units!$B146:$F146, 1, '2k schedule'!E147)</f>
        <v>3181.6954000000001</v>
      </c>
      <c r="L147">
        <f>INDEX(units!$B146:$F146, 1, '2k schedule'!F147)</f>
        <v>1448.2</v>
      </c>
    </row>
    <row r="148" spans="1:12" x14ac:dyDescent="0.2">
      <c r="A148">
        <v>145</v>
      </c>
      <c r="B148">
        <v>5</v>
      </c>
      <c r="C148">
        <v>4</v>
      </c>
      <c r="D148">
        <v>2</v>
      </c>
      <c r="E148">
        <v>1</v>
      </c>
      <c r="F148">
        <v>4</v>
      </c>
      <c r="H148">
        <f>INDEX(units!$B147:$F147, 1, '2k schedule'!B148)</f>
        <v>3221.6808000000005</v>
      </c>
      <c r="I148">
        <f>INDEX(units!$B147:$F147, 1, '2k schedule'!C148)</f>
        <v>2478.2160000000003</v>
      </c>
      <c r="J148">
        <f>INDEX(units!$B147:$F147, 1, '2k schedule'!D148)</f>
        <v>1466.4</v>
      </c>
      <c r="K148">
        <f>INDEX(units!$B147:$F147, 1, '2k schedule'!E148)</f>
        <v>1128</v>
      </c>
      <c r="L148">
        <f>INDEX(units!$B147:$F147, 1, '2k schedule'!F148)</f>
        <v>2478.2160000000003</v>
      </c>
    </row>
    <row r="149" spans="1:12" x14ac:dyDescent="0.2">
      <c r="A149">
        <v>146</v>
      </c>
      <c r="B149">
        <v>3</v>
      </c>
      <c r="C149">
        <v>5</v>
      </c>
      <c r="D149">
        <v>2</v>
      </c>
      <c r="E149">
        <v>2</v>
      </c>
      <c r="F149">
        <v>5</v>
      </c>
      <c r="H149">
        <f>INDEX(units!$B148:$F148, 1, '2k schedule'!B149)</f>
        <v>626.99</v>
      </c>
      <c r="I149">
        <f>INDEX(units!$B148:$F148, 1, '2k schedule'!C149)</f>
        <v>1059.6131</v>
      </c>
      <c r="J149">
        <f>INDEX(units!$B148:$F148, 1, '2k schedule'!D149)</f>
        <v>482.3</v>
      </c>
      <c r="K149">
        <f>INDEX(units!$B148:$F148, 1, '2k schedule'!E149)</f>
        <v>482.3</v>
      </c>
      <c r="L149">
        <f>INDEX(units!$B148:$F148, 1, '2k schedule'!F149)</f>
        <v>1059.6131</v>
      </c>
    </row>
    <row r="150" spans="1:12" x14ac:dyDescent="0.2">
      <c r="A150">
        <v>147</v>
      </c>
      <c r="B150">
        <v>1</v>
      </c>
      <c r="C150">
        <v>1</v>
      </c>
      <c r="D150">
        <v>2</v>
      </c>
      <c r="E150">
        <v>1</v>
      </c>
      <c r="F150">
        <v>3</v>
      </c>
      <c r="H150">
        <f>INDEX(units!$B149:$F149, 1, '2k schedule'!B150)</f>
        <v>790</v>
      </c>
      <c r="I150">
        <f>INDEX(units!$B149:$F149, 1, '2k schedule'!C150)</f>
        <v>790</v>
      </c>
      <c r="J150">
        <f>INDEX(units!$B149:$F149, 1, '2k schedule'!D150)</f>
        <v>1027</v>
      </c>
      <c r="K150">
        <f>INDEX(units!$B149:$F149, 1, '2k schedule'!E150)</f>
        <v>790</v>
      </c>
      <c r="L150">
        <f>INDEX(units!$B149:$F149, 1, '2k schedule'!F150)</f>
        <v>1335.1000000000001</v>
      </c>
    </row>
    <row r="151" spans="1:12" x14ac:dyDescent="0.2">
      <c r="A151">
        <v>148</v>
      </c>
      <c r="B151">
        <v>1</v>
      </c>
      <c r="C151">
        <v>2</v>
      </c>
      <c r="D151">
        <v>5</v>
      </c>
      <c r="E151">
        <v>4</v>
      </c>
      <c r="F151">
        <v>1</v>
      </c>
      <c r="H151">
        <f>INDEX(units!$B150:$F150, 1, '2k schedule'!B151)</f>
        <v>574</v>
      </c>
      <c r="I151">
        <f>INDEX(units!$B150:$F150, 1, '2k schedule'!C151)</f>
        <v>746.2</v>
      </c>
      <c r="J151">
        <f>INDEX(units!$B150:$F150, 1, '2k schedule'!D151)</f>
        <v>1639.4014000000004</v>
      </c>
      <c r="K151">
        <f>INDEX(units!$B150:$F150, 1, '2k schedule'!E151)</f>
        <v>1261.0780000000002</v>
      </c>
      <c r="L151">
        <f>INDEX(units!$B150:$F150, 1, '2k schedule'!F151)</f>
        <v>574</v>
      </c>
    </row>
    <row r="152" spans="1:12" x14ac:dyDescent="0.2">
      <c r="A152">
        <v>149</v>
      </c>
      <c r="B152">
        <v>1</v>
      </c>
      <c r="C152">
        <v>1</v>
      </c>
      <c r="D152">
        <v>5</v>
      </c>
      <c r="E152">
        <v>1</v>
      </c>
      <c r="F152">
        <v>2</v>
      </c>
      <c r="H152">
        <f>INDEX(units!$B151:$F151, 1, '2k schedule'!B152)</f>
        <v>321</v>
      </c>
      <c r="I152">
        <f>INDEX(units!$B151:$F151, 1, '2k schedule'!C152)</f>
        <v>321</v>
      </c>
      <c r="J152">
        <f>INDEX(units!$B151:$F151, 1, '2k schedule'!D152)</f>
        <v>916.80810000000008</v>
      </c>
      <c r="K152">
        <f>INDEX(units!$B151:$F151, 1, '2k schedule'!E152)</f>
        <v>321</v>
      </c>
      <c r="L152">
        <f>INDEX(units!$B151:$F151, 1, '2k schedule'!F152)</f>
        <v>417.3</v>
      </c>
    </row>
    <row r="153" spans="1:12" x14ac:dyDescent="0.2">
      <c r="A153">
        <v>150</v>
      </c>
      <c r="B153">
        <v>4</v>
      </c>
      <c r="C153">
        <v>2</v>
      </c>
      <c r="D153">
        <v>5</v>
      </c>
      <c r="E153">
        <v>1</v>
      </c>
      <c r="F153">
        <v>4</v>
      </c>
      <c r="H153">
        <f>INDEX(units!$B152:$F152, 1, '2k schedule'!B153)</f>
        <v>1480.7780000000002</v>
      </c>
      <c r="I153">
        <f>INDEX(units!$B152:$F152, 1, '2k schedule'!C153)</f>
        <v>876.2</v>
      </c>
      <c r="J153">
        <f>INDEX(units!$B152:$F152, 1, '2k schedule'!D153)</f>
        <v>1925.0114000000003</v>
      </c>
      <c r="K153">
        <f>INDEX(units!$B152:$F152, 1, '2k schedule'!E153)</f>
        <v>674</v>
      </c>
      <c r="L153">
        <f>INDEX(units!$B152:$F152, 1, '2k schedule'!F153)</f>
        <v>1480.7780000000002</v>
      </c>
    </row>
    <row r="154" spans="1:12" x14ac:dyDescent="0.2">
      <c r="A154">
        <v>151</v>
      </c>
      <c r="B154">
        <v>1</v>
      </c>
      <c r="C154">
        <v>2</v>
      </c>
      <c r="D154">
        <v>4</v>
      </c>
      <c r="E154">
        <v>4</v>
      </c>
      <c r="F154">
        <v>3</v>
      </c>
      <c r="H154">
        <f>INDEX(units!$B153:$F153, 1, '2k schedule'!B154)</f>
        <v>854</v>
      </c>
      <c r="I154">
        <f>INDEX(units!$B153:$F153, 1, '2k schedule'!C154)</f>
        <v>1110.2</v>
      </c>
      <c r="J154">
        <f>INDEX(units!$B153:$F153, 1, '2k schedule'!D154)</f>
        <v>1876.2380000000003</v>
      </c>
      <c r="K154">
        <f>INDEX(units!$B153:$F153, 1, '2k schedule'!E154)</f>
        <v>1876.2380000000003</v>
      </c>
      <c r="L154">
        <f>INDEX(units!$B153:$F153, 1, '2k schedule'!F154)</f>
        <v>1443.2600000000002</v>
      </c>
    </row>
    <row r="155" spans="1:12" x14ac:dyDescent="0.2">
      <c r="A155">
        <v>152</v>
      </c>
      <c r="B155">
        <v>5</v>
      </c>
      <c r="C155">
        <v>3</v>
      </c>
      <c r="D155">
        <v>4</v>
      </c>
      <c r="E155">
        <v>1</v>
      </c>
      <c r="F155">
        <v>1</v>
      </c>
      <c r="H155">
        <f>INDEX(units!$B154:$F154, 1, '2k schedule'!B155)</f>
        <v>1399.489</v>
      </c>
      <c r="I155">
        <f>INDEX(units!$B154:$F154, 1, '2k schedule'!C155)</f>
        <v>828.1</v>
      </c>
      <c r="J155">
        <f>INDEX(units!$B154:$F154, 1, '2k schedule'!D155)</f>
        <v>1076.53</v>
      </c>
      <c r="K155">
        <f>INDEX(units!$B154:$F154, 1, '2k schedule'!E155)</f>
        <v>490</v>
      </c>
      <c r="L155">
        <f>INDEX(units!$B154:$F154, 1, '2k schedule'!F155)</f>
        <v>490</v>
      </c>
    </row>
    <row r="156" spans="1:12" x14ac:dyDescent="0.2">
      <c r="A156">
        <v>153</v>
      </c>
      <c r="B156">
        <v>2</v>
      </c>
      <c r="C156">
        <v>5</v>
      </c>
      <c r="D156">
        <v>1</v>
      </c>
      <c r="E156">
        <v>1</v>
      </c>
      <c r="F156">
        <v>3</v>
      </c>
      <c r="H156">
        <f>INDEX(units!$B155:$F155, 1, '2k schedule'!B156)</f>
        <v>677.30000000000007</v>
      </c>
      <c r="I156">
        <f>INDEX(units!$B155:$F155, 1, '2k schedule'!C156)</f>
        <v>1488.0281000000002</v>
      </c>
      <c r="J156">
        <f>INDEX(units!$B155:$F155, 1, '2k schedule'!D156)</f>
        <v>521</v>
      </c>
      <c r="K156">
        <f>INDEX(units!$B155:$F155, 1, '2k schedule'!E156)</f>
        <v>521</v>
      </c>
      <c r="L156">
        <f>INDEX(units!$B155:$F155, 1, '2k schedule'!F156)</f>
        <v>880.49000000000012</v>
      </c>
    </row>
    <row r="157" spans="1:12" x14ac:dyDescent="0.2">
      <c r="A157">
        <v>154</v>
      </c>
      <c r="B157">
        <v>1</v>
      </c>
      <c r="C157">
        <v>4</v>
      </c>
      <c r="D157">
        <v>3</v>
      </c>
      <c r="E157">
        <v>1</v>
      </c>
      <c r="F157">
        <v>1</v>
      </c>
      <c r="H157">
        <f>INDEX(units!$B156:$F156, 1, '2k schedule'!B157)</f>
        <v>1078</v>
      </c>
      <c r="I157">
        <f>INDEX(units!$B156:$F156, 1, '2k schedule'!C157)</f>
        <v>2368.3660000000004</v>
      </c>
      <c r="J157">
        <f>INDEX(units!$B156:$F156, 1, '2k schedule'!D157)</f>
        <v>1821.8200000000002</v>
      </c>
      <c r="K157">
        <f>INDEX(units!$B156:$F156, 1, '2k schedule'!E157)</f>
        <v>1078</v>
      </c>
      <c r="L157">
        <f>INDEX(units!$B156:$F156, 1, '2k schedule'!F157)</f>
        <v>1078</v>
      </c>
    </row>
    <row r="158" spans="1:12" x14ac:dyDescent="0.2">
      <c r="A158">
        <v>155</v>
      </c>
      <c r="B158">
        <v>4</v>
      </c>
      <c r="C158">
        <v>2</v>
      </c>
      <c r="D158">
        <v>4</v>
      </c>
      <c r="E158">
        <v>3</v>
      </c>
      <c r="F158">
        <v>2</v>
      </c>
      <c r="H158">
        <f>INDEX(units!$B157:$F157, 1, '2k schedule'!B158)</f>
        <v>918.346</v>
      </c>
      <c r="I158">
        <f>INDEX(units!$B157:$F157, 1, '2k schedule'!C158)</f>
        <v>543.4</v>
      </c>
      <c r="J158">
        <f>INDEX(units!$B157:$F157, 1, '2k schedule'!D158)</f>
        <v>918.346</v>
      </c>
      <c r="K158">
        <f>INDEX(units!$B157:$F157, 1, '2k schedule'!E158)</f>
        <v>706.42</v>
      </c>
      <c r="L158">
        <f>INDEX(units!$B157:$F157, 1, '2k schedule'!F158)</f>
        <v>543.4</v>
      </c>
    </row>
    <row r="159" spans="1:12" x14ac:dyDescent="0.2">
      <c r="A159">
        <v>156</v>
      </c>
      <c r="B159">
        <v>1</v>
      </c>
      <c r="C159">
        <v>2</v>
      </c>
      <c r="D159">
        <v>4</v>
      </c>
      <c r="E159">
        <v>4</v>
      </c>
      <c r="F159">
        <v>4</v>
      </c>
      <c r="H159">
        <f>INDEX(units!$B158:$F158, 1, '2k schedule'!B159)</f>
        <v>900</v>
      </c>
      <c r="I159">
        <f>INDEX(units!$B158:$F158, 1, '2k schedule'!C159)</f>
        <v>1170</v>
      </c>
      <c r="J159">
        <f>INDEX(units!$B158:$F158, 1, '2k schedule'!D159)</f>
        <v>1977.3</v>
      </c>
      <c r="K159">
        <f>INDEX(units!$B158:$F158, 1, '2k schedule'!E159)</f>
        <v>1977.3</v>
      </c>
      <c r="L159">
        <f>INDEX(units!$B158:$F158, 1, '2k schedule'!F159)</f>
        <v>1977.3</v>
      </c>
    </row>
    <row r="160" spans="1:12" x14ac:dyDescent="0.2">
      <c r="A160">
        <v>157</v>
      </c>
      <c r="B160">
        <v>3</v>
      </c>
      <c r="C160">
        <v>5</v>
      </c>
      <c r="D160">
        <v>1</v>
      </c>
      <c r="E160">
        <v>2</v>
      </c>
      <c r="F160">
        <v>3</v>
      </c>
      <c r="H160">
        <f>INDEX(units!$B159:$F159, 1, '2k schedule'!B160)</f>
        <v>910.91000000000008</v>
      </c>
      <c r="I160">
        <f>INDEX(units!$B159:$F159, 1, '2k schedule'!C160)</f>
        <v>1539.4379000000004</v>
      </c>
      <c r="J160">
        <f>INDEX(units!$B159:$F159, 1, '2k schedule'!D160)</f>
        <v>539</v>
      </c>
      <c r="K160">
        <f>INDEX(units!$B159:$F159, 1, '2k schedule'!E160)</f>
        <v>700.7</v>
      </c>
      <c r="L160">
        <f>INDEX(units!$B159:$F159, 1, '2k schedule'!F160)</f>
        <v>910.91000000000008</v>
      </c>
    </row>
    <row r="161" spans="1:12" x14ac:dyDescent="0.2">
      <c r="A161">
        <v>158</v>
      </c>
      <c r="B161">
        <v>4</v>
      </c>
      <c r="C161">
        <v>2</v>
      </c>
      <c r="D161">
        <v>1</v>
      </c>
      <c r="E161">
        <v>2</v>
      </c>
      <c r="F161">
        <v>2</v>
      </c>
      <c r="H161">
        <f>INDEX(units!$B160:$F160, 1, '2k schedule'!B161)</f>
        <v>2418.8969999999999</v>
      </c>
      <c r="I161">
        <f>INDEX(units!$B160:$F160, 1, '2k schedule'!C161)</f>
        <v>1431.3</v>
      </c>
      <c r="J161">
        <f>INDEX(units!$B160:$F160, 1, '2k schedule'!D161)</f>
        <v>1101</v>
      </c>
      <c r="K161">
        <f>INDEX(units!$B160:$F160, 1, '2k schedule'!E161)</f>
        <v>1431.3</v>
      </c>
      <c r="L161">
        <f>INDEX(units!$B160:$F160, 1, '2k schedule'!F161)</f>
        <v>1431.3</v>
      </c>
    </row>
    <row r="162" spans="1:12" x14ac:dyDescent="0.2">
      <c r="A162">
        <v>159</v>
      </c>
      <c r="B162">
        <v>4</v>
      </c>
      <c r="C162">
        <v>3</v>
      </c>
      <c r="D162">
        <v>2</v>
      </c>
      <c r="E162">
        <v>1</v>
      </c>
      <c r="F162">
        <v>3</v>
      </c>
      <c r="H162">
        <f>INDEX(units!$B161:$F161, 1, '2k schedule'!B162)</f>
        <v>1933.3600000000001</v>
      </c>
      <c r="I162">
        <f>INDEX(units!$B161:$F161, 1, '2k schedule'!C162)</f>
        <v>1487.2</v>
      </c>
      <c r="J162">
        <f>INDEX(units!$B161:$F161, 1, '2k schedule'!D162)</f>
        <v>1144</v>
      </c>
      <c r="K162">
        <f>INDEX(units!$B161:$F161, 1, '2k schedule'!E162)</f>
        <v>880</v>
      </c>
      <c r="L162">
        <f>INDEX(units!$B161:$F161, 1, '2k schedule'!F162)</f>
        <v>1487.2</v>
      </c>
    </row>
    <row r="163" spans="1:12" x14ac:dyDescent="0.2">
      <c r="A163">
        <v>160</v>
      </c>
      <c r="B163">
        <v>2</v>
      </c>
      <c r="C163">
        <v>5</v>
      </c>
      <c r="D163">
        <v>2</v>
      </c>
      <c r="E163">
        <v>4</v>
      </c>
      <c r="F163">
        <v>5</v>
      </c>
      <c r="H163">
        <f>INDEX(units!$B162:$F162, 1, '2k schedule'!B163)</f>
        <v>822.9</v>
      </c>
      <c r="I163">
        <f>INDEX(units!$B162:$F162, 1, '2k schedule'!C163)</f>
        <v>1807.9113</v>
      </c>
      <c r="J163">
        <f>INDEX(units!$B162:$F162, 1, '2k schedule'!D163)</f>
        <v>822.9</v>
      </c>
      <c r="K163">
        <f>INDEX(units!$B162:$F162, 1, '2k schedule'!E163)</f>
        <v>1390.701</v>
      </c>
      <c r="L163">
        <f>INDEX(units!$B162:$F162, 1, '2k schedule'!F163)</f>
        <v>1807.9113</v>
      </c>
    </row>
    <row r="164" spans="1:12" x14ac:dyDescent="0.2">
      <c r="A164">
        <v>161</v>
      </c>
      <c r="B164">
        <v>4</v>
      </c>
      <c r="C164">
        <v>4</v>
      </c>
      <c r="D164">
        <v>4</v>
      </c>
      <c r="E164">
        <v>3</v>
      </c>
      <c r="F164">
        <v>3</v>
      </c>
      <c r="H164">
        <f>INDEX(units!$B163:$F163, 1, '2k schedule'!B164)</f>
        <v>940.31600000000014</v>
      </c>
      <c r="I164">
        <f>INDEX(units!$B163:$F163, 1, '2k schedule'!C164)</f>
        <v>940.31600000000014</v>
      </c>
      <c r="J164">
        <f>INDEX(units!$B163:$F163, 1, '2k schedule'!D164)</f>
        <v>940.31600000000014</v>
      </c>
      <c r="K164">
        <f>INDEX(units!$B163:$F163, 1, '2k schedule'!E164)</f>
        <v>723.32</v>
      </c>
      <c r="L164">
        <f>INDEX(units!$B163:$F163, 1, '2k schedule'!F164)</f>
        <v>723.32</v>
      </c>
    </row>
    <row r="165" spans="1:12" x14ac:dyDescent="0.2">
      <c r="A165">
        <v>162</v>
      </c>
      <c r="B165">
        <v>5</v>
      </c>
      <c r="C165">
        <v>1</v>
      </c>
      <c r="D165">
        <v>1</v>
      </c>
      <c r="E165">
        <v>1</v>
      </c>
      <c r="F165">
        <v>1</v>
      </c>
      <c r="H165">
        <f>INDEX(units!$B164:$F164, 1, '2k schedule'!B165)</f>
        <v>1825.0479000000005</v>
      </c>
      <c r="I165">
        <f>INDEX(units!$B164:$F164, 1, '2k schedule'!C165)</f>
        <v>639</v>
      </c>
      <c r="J165">
        <f>INDEX(units!$B164:$F164, 1, '2k schedule'!D165)</f>
        <v>639</v>
      </c>
      <c r="K165">
        <f>INDEX(units!$B164:$F164, 1, '2k schedule'!E165)</f>
        <v>639</v>
      </c>
      <c r="L165">
        <f>INDEX(units!$B164:$F164, 1, '2k schedule'!F165)</f>
        <v>639</v>
      </c>
    </row>
    <row r="166" spans="1:12" x14ac:dyDescent="0.2">
      <c r="A166">
        <v>163</v>
      </c>
      <c r="B166">
        <v>3</v>
      </c>
      <c r="C166">
        <v>3</v>
      </c>
      <c r="D166">
        <v>5</v>
      </c>
      <c r="E166">
        <v>1</v>
      </c>
      <c r="F166">
        <v>1</v>
      </c>
      <c r="H166">
        <f>INDEX(units!$B165:$F165, 1, '2k schedule'!B166)</f>
        <v>1188.07</v>
      </c>
      <c r="I166">
        <f>INDEX(units!$B165:$F165, 1, '2k schedule'!C166)</f>
        <v>1188.07</v>
      </c>
      <c r="J166">
        <f>INDEX(units!$B165:$F165, 1, '2k schedule'!D166)</f>
        <v>2007.8383000000001</v>
      </c>
      <c r="K166">
        <f>INDEX(units!$B165:$F165, 1, '2k schedule'!E166)</f>
        <v>703</v>
      </c>
      <c r="L166">
        <f>INDEX(units!$B165:$F165, 1, '2k schedule'!F166)</f>
        <v>703</v>
      </c>
    </row>
    <row r="167" spans="1:12" x14ac:dyDescent="0.2">
      <c r="A167">
        <v>164</v>
      </c>
      <c r="B167">
        <v>1</v>
      </c>
      <c r="C167">
        <v>1</v>
      </c>
      <c r="D167">
        <v>1</v>
      </c>
      <c r="E167">
        <v>4</v>
      </c>
      <c r="F167">
        <v>5</v>
      </c>
      <c r="H167">
        <f>INDEX(units!$B166:$F166, 1, '2k schedule'!B167)</f>
        <v>341</v>
      </c>
      <c r="I167">
        <f>INDEX(units!$B166:$F166, 1, '2k schedule'!C167)</f>
        <v>341</v>
      </c>
      <c r="J167">
        <f>INDEX(units!$B166:$F166, 1, '2k schedule'!D167)</f>
        <v>341</v>
      </c>
      <c r="K167">
        <f>INDEX(units!$B166:$F166, 1, '2k schedule'!E167)</f>
        <v>749.17700000000013</v>
      </c>
      <c r="L167">
        <f>INDEX(units!$B166:$F166, 1, '2k schedule'!F167)</f>
        <v>973.93010000000015</v>
      </c>
    </row>
    <row r="168" spans="1:12" x14ac:dyDescent="0.2">
      <c r="A168">
        <v>165</v>
      </c>
      <c r="B168">
        <v>3</v>
      </c>
      <c r="C168">
        <v>2</v>
      </c>
      <c r="D168">
        <v>2</v>
      </c>
      <c r="E168">
        <v>2</v>
      </c>
      <c r="F168">
        <v>2</v>
      </c>
      <c r="H168">
        <f>INDEX(units!$B167:$F167, 1, '2k schedule'!B168)</f>
        <v>1727.1800000000003</v>
      </c>
      <c r="I168">
        <f>INDEX(units!$B167:$F167, 1, '2k schedule'!C168)</f>
        <v>1328.6000000000001</v>
      </c>
      <c r="J168">
        <f>INDEX(units!$B167:$F167, 1, '2k schedule'!D168)</f>
        <v>1328.6000000000001</v>
      </c>
      <c r="K168">
        <f>INDEX(units!$B167:$F167, 1, '2k schedule'!E168)</f>
        <v>1328.6000000000001</v>
      </c>
      <c r="L168">
        <f>INDEX(units!$B167:$F167, 1, '2k schedule'!F168)</f>
        <v>1328.6000000000001</v>
      </c>
    </row>
    <row r="169" spans="1:12" x14ac:dyDescent="0.2">
      <c r="A169">
        <v>166</v>
      </c>
      <c r="B169">
        <v>3</v>
      </c>
      <c r="C169">
        <v>5</v>
      </c>
      <c r="D169">
        <v>2</v>
      </c>
      <c r="E169">
        <v>2</v>
      </c>
      <c r="F169">
        <v>1</v>
      </c>
      <c r="H169">
        <f>INDEX(units!$B168:$F168, 1, '2k schedule'!B169)</f>
        <v>1635.92</v>
      </c>
      <c r="I169">
        <f>INDEX(units!$B168:$F168, 1, '2k schedule'!C169)</f>
        <v>2764.7048000000004</v>
      </c>
      <c r="J169">
        <f>INDEX(units!$B168:$F168, 1, '2k schedule'!D169)</f>
        <v>1258.4000000000001</v>
      </c>
      <c r="K169">
        <f>INDEX(units!$B168:$F168, 1, '2k schedule'!E169)</f>
        <v>1258.4000000000001</v>
      </c>
      <c r="L169">
        <f>INDEX(units!$B168:$F168, 1, '2k schedule'!F169)</f>
        <v>968</v>
      </c>
    </row>
    <row r="170" spans="1:12" x14ac:dyDescent="0.2">
      <c r="A170">
        <v>167</v>
      </c>
      <c r="B170">
        <v>2</v>
      </c>
      <c r="C170">
        <v>5</v>
      </c>
      <c r="D170">
        <v>1</v>
      </c>
      <c r="E170">
        <v>2</v>
      </c>
      <c r="F170">
        <v>3</v>
      </c>
      <c r="H170">
        <f>INDEX(units!$B169:$F169, 1, '2k schedule'!B170)</f>
        <v>795.6</v>
      </c>
      <c r="I170">
        <f>INDEX(units!$B169:$F169, 1, '2k schedule'!C170)</f>
        <v>1747.9332000000002</v>
      </c>
      <c r="J170">
        <f>INDEX(units!$B169:$F169, 1, '2k schedule'!D170)</f>
        <v>612</v>
      </c>
      <c r="K170">
        <f>INDEX(units!$B169:$F169, 1, '2k schedule'!E170)</f>
        <v>795.6</v>
      </c>
      <c r="L170">
        <f>INDEX(units!$B169:$F169, 1, '2k schedule'!F170)</f>
        <v>1034.28</v>
      </c>
    </row>
    <row r="171" spans="1:12" x14ac:dyDescent="0.2">
      <c r="A171">
        <v>168</v>
      </c>
      <c r="B171">
        <v>2</v>
      </c>
      <c r="C171">
        <v>1</v>
      </c>
      <c r="D171">
        <v>4</v>
      </c>
      <c r="E171">
        <v>2</v>
      </c>
      <c r="F171">
        <v>4</v>
      </c>
      <c r="H171">
        <f>INDEX(units!$B170:$F170, 1, '2k schedule'!B171)</f>
        <v>683.80000000000007</v>
      </c>
      <c r="I171">
        <f>INDEX(units!$B170:$F170, 1, '2k schedule'!C171)</f>
        <v>526</v>
      </c>
      <c r="J171">
        <f>INDEX(units!$B170:$F170, 1, '2k schedule'!D171)</f>
        <v>1155.6220000000003</v>
      </c>
      <c r="K171">
        <f>INDEX(units!$B170:$F170, 1, '2k schedule'!E171)</f>
        <v>683.80000000000007</v>
      </c>
      <c r="L171">
        <f>INDEX(units!$B170:$F170, 1, '2k schedule'!F171)</f>
        <v>1155.6220000000003</v>
      </c>
    </row>
    <row r="172" spans="1:12" x14ac:dyDescent="0.2">
      <c r="A172">
        <v>169</v>
      </c>
      <c r="B172">
        <v>4</v>
      </c>
      <c r="C172">
        <v>1</v>
      </c>
      <c r="D172">
        <v>4</v>
      </c>
      <c r="E172">
        <v>3</v>
      </c>
      <c r="F172">
        <v>3</v>
      </c>
      <c r="H172">
        <f>INDEX(units!$B171:$F171, 1, '2k schedule'!B172)</f>
        <v>1610.4010000000001</v>
      </c>
      <c r="I172">
        <f>INDEX(units!$B171:$F171, 1, '2k schedule'!C172)</f>
        <v>733</v>
      </c>
      <c r="J172">
        <f>INDEX(units!$B171:$F171, 1, '2k schedule'!D172)</f>
        <v>1610.4010000000001</v>
      </c>
      <c r="K172">
        <f>INDEX(units!$B171:$F171, 1, '2k schedule'!E172)</f>
        <v>1238.77</v>
      </c>
      <c r="L172">
        <f>INDEX(units!$B171:$F171, 1, '2k schedule'!F172)</f>
        <v>1238.77</v>
      </c>
    </row>
    <row r="173" spans="1:12" x14ac:dyDescent="0.2">
      <c r="A173">
        <v>170</v>
      </c>
      <c r="B173">
        <v>1</v>
      </c>
      <c r="C173">
        <v>4</v>
      </c>
      <c r="D173">
        <v>2</v>
      </c>
      <c r="E173">
        <v>1</v>
      </c>
      <c r="F173">
        <v>1</v>
      </c>
      <c r="H173">
        <f>INDEX(units!$B172:$F172, 1, '2k schedule'!B173)</f>
        <v>973</v>
      </c>
      <c r="I173">
        <f>INDEX(units!$B172:$F172, 1, '2k schedule'!C173)</f>
        <v>2137.681</v>
      </c>
      <c r="J173">
        <f>INDEX(units!$B172:$F172, 1, '2k schedule'!D173)</f>
        <v>1264.9000000000001</v>
      </c>
      <c r="K173">
        <f>INDEX(units!$B172:$F172, 1, '2k schedule'!E173)</f>
        <v>973</v>
      </c>
      <c r="L173">
        <f>INDEX(units!$B172:$F172, 1, '2k schedule'!F173)</f>
        <v>973</v>
      </c>
    </row>
    <row r="174" spans="1:12" x14ac:dyDescent="0.2">
      <c r="A174">
        <v>171</v>
      </c>
      <c r="B174">
        <v>2</v>
      </c>
      <c r="C174">
        <v>1</v>
      </c>
      <c r="D174">
        <v>4</v>
      </c>
      <c r="E174">
        <v>3</v>
      </c>
      <c r="F174">
        <v>1</v>
      </c>
      <c r="H174">
        <f>INDEX(units!$B173:$F173, 1, '2k schedule'!B174)</f>
        <v>655.20000000000005</v>
      </c>
      <c r="I174">
        <f>INDEX(units!$B173:$F173, 1, '2k schedule'!C174)</f>
        <v>504</v>
      </c>
      <c r="J174">
        <f>INDEX(units!$B173:$F173, 1, '2k schedule'!D174)</f>
        <v>1107.2880000000002</v>
      </c>
      <c r="K174">
        <f>INDEX(units!$B173:$F173, 1, '2k schedule'!E174)</f>
        <v>851.7600000000001</v>
      </c>
      <c r="L174">
        <f>INDEX(units!$B173:$F173, 1, '2k schedule'!F174)</f>
        <v>504</v>
      </c>
    </row>
    <row r="175" spans="1:12" x14ac:dyDescent="0.2">
      <c r="A175">
        <v>172</v>
      </c>
      <c r="B175">
        <v>2</v>
      </c>
      <c r="C175">
        <v>1</v>
      </c>
      <c r="D175">
        <v>1</v>
      </c>
      <c r="E175">
        <v>4</v>
      </c>
      <c r="F175">
        <v>1</v>
      </c>
      <c r="H175">
        <f>INDEX(units!$B174:$F174, 1, '2k schedule'!B175)</f>
        <v>1077.7</v>
      </c>
      <c r="I175">
        <f>INDEX(units!$B174:$F174, 1, '2k schedule'!C175)</f>
        <v>829</v>
      </c>
      <c r="J175">
        <f>INDEX(units!$B174:$F174, 1, '2k schedule'!D175)</f>
        <v>829</v>
      </c>
      <c r="K175">
        <f>INDEX(units!$B174:$F174, 1, '2k schedule'!E175)</f>
        <v>1821.3130000000003</v>
      </c>
      <c r="L175">
        <f>INDEX(units!$B174:$F174, 1, '2k schedule'!F175)</f>
        <v>829</v>
      </c>
    </row>
    <row r="176" spans="1:12" x14ac:dyDescent="0.2">
      <c r="A176">
        <v>173</v>
      </c>
      <c r="B176">
        <v>1</v>
      </c>
      <c r="C176">
        <v>1</v>
      </c>
      <c r="D176">
        <v>4</v>
      </c>
      <c r="E176">
        <v>2</v>
      </c>
      <c r="F176">
        <v>4</v>
      </c>
      <c r="H176">
        <f>INDEX(units!$B175:$F175, 1, '2k schedule'!B176)</f>
        <v>760</v>
      </c>
      <c r="I176">
        <f>INDEX(units!$B175:$F175, 1, '2k schedule'!C176)</f>
        <v>760</v>
      </c>
      <c r="J176">
        <f>INDEX(units!$B175:$F175, 1, '2k schedule'!D176)</f>
        <v>1669.7200000000003</v>
      </c>
      <c r="K176">
        <f>INDEX(units!$B175:$F175, 1, '2k schedule'!E176)</f>
        <v>988</v>
      </c>
      <c r="L176">
        <f>INDEX(units!$B175:$F175, 1, '2k schedule'!F176)</f>
        <v>1669.7200000000003</v>
      </c>
    </row>
    <row r="177" spans="1:12" x14ac:dyDescent="0.2">
      <c r="A177">
        <v>174</v>
      </c>
      <c r="B177">
        <v>1</v>
      </c>
      <c r="C177">
        <v>2</v>
      </c>
      <c r="D177">
        <v>5</v>
      </c>
      <c r="E177">
        <v>2</v>
      </c>
      <c r="F177">
        <v>4</v>
      </c>
      <c r="H177">
        <f>INDEX(units!$B176:$F176, 1, '2k schedule'!B177)</f>
        <v>314</v>
      </c>
      <c r="I177">
        <f>INDEX(units!$B176:$F176, 1, '2k schedule'!C177)</f>
        <v>408.2</v>
      </c>
      <c r="J177">
        <f>INDEX(units!$B176:$F176, 1, '2k schedule'!D177)</f>
        <v>896.81539999999995</v>
      </c>
      <c r="K177">
        <f>INDEX(units!$B176:$F176, 1, '2k schedule'!E177)</f>
        <v>408.2</v>
      </c>
      <c r="L177">
        <f>INDEX(units!$B176:$F176, 1, '2k schedule'!F177)</f>
        <v>689.85799999999995</v>
      </c>
    </row>
    <row r="178" spans="1:12" x14ac:dyDescent="0.2">
      <c r="A178">
        <v>175</v>
      </c>
      <c r="B178">
        <v>5</v>
      </c>
      <c r="C178">
        <v>2</v>
      </c>
      <c r="D178">
        <v>4</v>
      </c>
      <c r="E178">
        <v>5</v>
      </c>
      <c r="F178">
        <v>4</v>
      </c>
      <c r="H178">
        <f>INDEX(units!$B177:$F177, 1, '2k schedule'!B178)</f>
        <v>625.48590000000002</v>
      </c>
      <c r="I178">
        <f>INDEX(units!$B177:$F177, 1, '2k schedule'!C178)</f>
        <v>284.7</v>
      </c>
      <c r="J178">
        <f>INDEX(units!$B177:$F177, 1, '2k schedule'!D178)</f>
        <v>481.14300000000003</v>
      </c>
      <c r="K178">
        <f>INDEX(units!$B177:$F177, 1, '2k schedule'!E178)</f>
        <v>625.48590000000002</v>
      </c>
      <c r="L178">
        <f>INDEX(units!$B177:$F177, 1, '2k schedule'!F178)</f>
        <v>481.14300000000003</v>
      </c>
    </row>
    <row r="179" spans="1:12" x14ac:dyDescent="0.2">
      <c r="A179">
        <v>176</v>
      </c>
      <c r="B179">
        <v>1</v>
      </c>
      <c r="C179">
        <v>1</v>
      </c>
      <c r="D179">
        <v>3</v>
      </c>
      <c r="E179">
        <v>2</v>
      </c>
      <c r="F179">
        <v>1</v>
      </c>
      <c r="H179">
        <f>INDEX(units!$B178:$F178, 1, '2k schedule'!B179)</f>
        <v>738</v>
      </c>
      <c r="I179">
        <f>INDEX(units!$B178:$F178, 1, '2k schedule'!C179)</f>
        <v>738</v>
      </c>
      <c r="J179">
        <f>INDEX(units!$B178:$F178, 1, '2k schedule'!D179)</f>
        <v>1247.22</v>
      </c>
      <c r="K179">
        <f>INDEX(units!$B178:$F178, 1, '2k schedule'!E179)</f>
        <v>959.4</v>
      </c>
      <c r="L179">
        <f>INDEX(units!$B178:$F178, 1, '2k schedule'!F179)</f>
        <v>738</v>
      </c>
    </row>
    <row r="180" spans="1:12" x14ac:dyDescent="0.2">
      <c r="A180">
        <v>177</v>
      </c>
      <c r="B180">
        <v>2</v>
      </c>
      <c r="C180">
        <v>2</v>
      </c>
      <c r="D180">
        <v>1</v>
      </c>
      <c r="E180">
        <v>1</v>
      </c>
      <c r="F180">
        <v>2</v>
      </c>
      <c r="H180">
        <f>INDEX(units!$B179:$F179, 1, '2k schedule'!B180)</f>
        <v>1404</v>
      </c>
      <c r="I180">
        <f>INDEX(units!$B179:$F179, 1, '2k schedule'!C180)</f>
        <v>1404</v>
      </c>
      <c r="J180">
        <f>INDEX(units!$B179:$F179, 1, '2k schedule'!D180)</f>
        <v>1080</v>
      </c>
      <c r="K180">
        <f>INDEX(units!$B179:$F179, 1, '2k schedule'!E180)</f>
        <v>1080</v>
      </c>
      <c r="L180">
        <f>INDEX(units!$B179:$F179, 1, '2k schedule'!F180)</f>
        <v>1404</v>
      </c>
    </row>
    <row r="181" spans="1:12" x14ac:dyDescent="0.2">
      <c r="A181">
        <v>178</v>
      </c>
      <c r="B181">
        <v>5</v>
      </c>
      <c r="C181">
        <v>1</v>
      </c>
      <c r="D181">
        <v>2</v>
      </c>
      <c r="E181">
        <v>2</v>
      </c>
      <c r="F181">
        <v>5</v>
      </c>
      <c r="H181">
        <f>INDEX(units!$B180:$F180, 1, '2k schedule'!B181)</f>
        <v>1088.1741</v>
      </c>
      <c r="I181">
        <f>INDEX(units!$B180:$F180, 1, '2k schedule'!C181)</f>
        <v>381</v>
      </c>
      <c r="J181">
        <f>INDEX(units!$B180:$F180, 1, '2k schedule'!D181)</f>
        <v>495.3</v>
      </c>
      <c r="K181">
        <f>INDEX(units!$B180:$F180, 1, '2k schedule'!E181)</f>
        <v>495.3</v>
      </c>
      <c r="L181">
        <f>INDEX(units!$B180:$F180, 1, '2k schedule'!F181)</f>
        <v>1088.1741</v>
      </c>
    </row>
    <row r="182" spans="1:12" x14ac:dyDescent="0.2">
      <c r="A182">
        <v>179</v>
      </c>
      <c r="B182">
        <v>3</v>
      </c>
      <c r="C182">
        <v>1</v>
      </c>
      <c r="D182">
        <v>2</v>
      </c>
      <c r="E182">
        <v>5</v>
      </c>
      <c r="F182">
        <v>4</v>
      </c>
      <c r="H182">
        <f>INDEX(units!$B181:$F181, 1, '2k schedule'!B182)</f>
        <v>959.92</v>
      </c>
      <c r="I182">
        <f>INDEX(units!$B181:$F181, 1, '2k schedule'!C182)</f>
        <v>568</v>
      </c>
      <c r="J182">
        <f>INDEX(units!$B181:$F181, 1, '2k schedule'!D182)</f>
        <v>738.4</v>
      </c>
      <c r="K182">
        <f>INDEX(units!$B181:$F181, 1, '2k schedule'!E182)</f>
        <v>1622.2647999999999</v>
      </c>
      <c r="L182">
        <f>INDEX(units!$B181:$F181, 1, '2k schedule'!F182)</f>
        <v>1247.896</v>
      </c>
    </row>
    <row r="183" spans="1:12" x14ac:dyDescent="0.2">
      <c r="A183">
        <v>180</v>
      </c>
      <c r="B183">
        <v>1</v>
      </c>
      <c r="C183">
        <v>1</v>
      </c>
      <c r="D183">
        <v>1</v>
      </c>
      <c r="E183">
        <v>3</v>
      </c>
      <c r="F183">
        <v>2</v>
      </c>
      <c r="H183">
        <f>INDEX(units!$B182:$F182, 1, '2k schedule'!B183)</f>
        <v>1103</v>
      </c>
      <c r="I183">
        <f>INDEX(units!$B182:$F182, 1, '2k schedule'!C183)</f>
        <v>1103</v>
      </c>
      <c r="J183">
        <f>INDEX(units!$B182:$F182, 1, '2k schedule'!D183)</f>
        <v>1103</v>
      </c>
      <c r="K183">
        <f>INDEX(units!$B182:$F182, 1, '2k schedule'!E183)</f>
        <v>1864.0700000000002</v>
      </c>
      <c r="L183">
        <f>INDEX(units!$B182:$F182, 1, '2k schedule'!F183)</f>
        <v>1433.9</v>
      </c>
    </row>
    <row r="184" spans="1:12" x14ac:dyDescent="0.2">
      <c r="A184">
        <v>181</v>
      </c>
      <c r="B184">
        <v>5</v>
      </c>
      <c r="C184">
        <v>5</v>
      </c>
      <c r="D184">
        <v>2</v>
      </c>
      <c r="E184">
        <v>3</v>
      </c>
      <c r="F184">
        <v>2</v>
      </c>
      <c r="H184">
        <f>INDEX(units!$B183:$F183, 1, '2k schedule'!B184)</f>
        <v>1279.5328000000002</v>
      </c>
      <c r="I184">
        <f>INDEX(units!$B183:$F183, 1, '2k schedule'!C184)</f>
        <v>1279.5328000000002</v>
      </c>
      <c r="J184">
        <f>INDEX(units!$B183:$F183, 1, '2k schedule'!D184)</f>
        <v>582.4</v>
      </c>
      <c r="K184">
        <f>INDEX(units!$B183:$F183, 1, '2k schedule'!E184)</f>
        <v>757.12</v>
      </c>
      <c r="L184">
        <f>INDEX(units!$B183:$F183, 1, '2k schedule'!F184)</f>
        <v>582.4</v>
      </c>
    </row>
    <row r="185" spans="1:12" x14ac:dyDescent="0.2">
      <c r="A185">
        <v>182</v>
      </c>
      <c r="B185">
        <v>2</v>
      </c>
      <c r="C185">
        <v>4</v>
      </c>
      <c r="D185">
        <v>1</v>
      </c>
      <c r="E185">
        <v>2</v>
      </c>
      <c r="F185">
        <v>4</v>
      </c>
      <c r="H185">
        <f>INDEX(units!$B184:$F184, 1, '2k schedule'!B185)</f>
        <v>309.40000000000003</v>
      </c>
      <c r="I185">
        <f>INDEX(units!$B184:$F184, 1, '2k schedule'!C185)</f>
        <v>522.88600000000008</v>
      </c>
      <c r="J185">
        <f>INDEX(units!$B184:$F184, 1, '2k schedule'!D185)</f>
        <v>238</v>
      </c>
      <c r="K185">
        <f>INDEX(units!$B184:$F184, 1, '2k schedule'!E185)</f>
        <v>309.40000000000003</v>
      </c>
      <c r="L185">
        <f>INDEX(units!$B184:$F184, 1, '2k schedule'!F185)</f>
        <v>522.88600000000008</v>
      </c>
    </row>
    <row r="186" spans="1:12" x14ac:dyDescent="0.2">
      <c r="A186">
        <v>183</v>
      </c>
      <c r="B186">
        <v>3</v>
      </c>
      <c r="C186">
        <v>1</v>
      </c>
      <c r="D186">
        <v>5</v>
      </c>
      <c r="E186">
        <v>3</v>
      </c>
      <c r="F186">
        <v>4</v>
      </c>
      <c r="H186">
        <f>INDEX(units!$B185:$F185, 1, '2k schedule'!B186)</f>
        <v>973.44000000000017</v>
      </c>
      <c r="I186">
        <f>INDEX(units!$B185:$F185, 1, '2k schedule'!C186)</f>
        <v>576</v>
      </c>
      <c r="J186">
        <f>INDEX(units!$B185:$F185, 1, '2k schedule'!D186)</f>
        <v>1645.1136000000004</v>
      </c>
      <c r="K186">
        <f>INDEX(units!$B185:$F185, 1, '2k schedule'!E186)</f>
        <v>973.44000000000017</v>
      </c>
      <c r="L186">
        <f>INDEX(units!$B185:$F185, 1, '2k schedule'!F186)</f>
        <v>1265.4720000000002</v>
      </c>
    </row>
    <row r="187" spans="1:12" x14ac:dyDescent="0.2">
      <c r="A187">
        <v>184</v>
      </c>
      <c r="B187">
        <v>4</v>
      </c>
      <c r="C187">
        <v>1</v>
      </c>
      <c r="D187">
        <v>2</v>
      </c>
      <c r="E187">
        <v>1</v>
      </c>
      <c r="F187">
        <v>1</v>
      </c>
      <c r="H187">
        <f>INDEX(units!$B186:$F186, 1, '2k schedule'!B187)</f>
        <v>2172.8330000000001</v>
      </c>
      <c r="I187">
        <f>INDEX(units!$B186:$F186, 1, '2k schedule'!C187)</f>
        <v>989</v>
      </c>
      <c r="J187">
        <f>INDEX(units!$B186:$F186, 1, '2k schedule'!D187)</f>
        <v>1285.7</v>
      </c>
      <c r="K187">
        <f>INDEX(units!$B186:$F186, 1, '2k schedule'!E187)</f>
        <v>989</v>
      </c>
      <c r="L187">
        <f>INDEX(units!$B186:$F186, 1, '2k schedule'!F187)</f>
        <v>989</v>
      </c>
    </row>
    <row r="188" spans="1:12" x14ac:dyDescent="0.2">
      <c r="A188">
        <v>185</v>
      </c>
      <c r="B188">
        <v>1</v>
      </c>
      <c r="C188">
        <v>4</v>
      </c>
      <c r="D188">
        <v>3</v>
      </c>
      <c r="E188">
        <v>3</v>
      </c>
      <c r="F188">
        <v>3</v>
      </c>
      <c r="H188">
        <f>INDEX(units!$B187:$F187, 1, '2k schedule'!B188)</f>
        <v>500</v>
      </c>
      <c r="I188">
        <f>INDEX(units!$B187:$F187, 1, '2k schedule'!C188)</f>
        <v>1098.5</v>
      </c>
      <c r="J188">
        <f>INDEX(units!$B187:$F187, 1, '2k schedule'!D188)</f>
        <v>845</v>
      </c>
      <c r="K188">
        <f>INDEX(units!$B187:$F187, 1, '2k schedule'!E188)</f>
        <v>845</v>
      </c>
      <c r="L188">
        <f>INDEX(units!$B187:$F187, 1, '2k schedule'!F188)</f>
        <v>845</v>
      </c>
    </row>
    <row r="189" spans="1:12" x14ac:dyDescent="0.2">
      <c r="A189">
        <v>186</v>
      </c>
      <c r="B189">
        <v>4</v>
      </c>
      <c r="C189">
        <v>5</v>
      </c>
      <c r="D189">
        <v>1</v>
      </c>
      <c r="E189">
        <v>1</v>
      </c>
      <c r="F189">
        <v>1</v>
      </c>
      <c r="H189">
        <f>INDEX(units!$B188:$F188, 1, '2k schedule'!B189)</f>
        <v>553.64400000000012</v>
      </c>
      <c r="I189">
        <f>INDEX(units!$B188:$F188, 1, '2k schedule'!C189)</f>
        <v>719.73720000000014</v>
      </c>
      <c r="J189">
        <f>INDEX(units!$B188:$F188, 1, '2k schedule'!D189)</f>
        <v>252</v>
      </c>
      <c r="K189">
        <f>INDEX(units!$B188:$F188, 1, '2k schedule'!E189)</f>
        <v>252</v>
      </c>
      <c r="L189">
        <f>INDEX(units!$B188:$F188, 1, '2k schedule'!F189)</f>
        <v>252</v>
      </c>
    </row>
    <row r="190" spans="1:12" x14ac:dyDescent="0.2">
      <c r="A190">
        <v>187</v>
      </c>
      <c r="B190">
        <v>4</v>
      </c>
      <c r="C190">
        <v>3</v>
      </c>
      <c r="D190">
        <v>5</v>
      </c>
      <c r="E190">
        <v>4</v>
      </c>
      <c r="F190">
        <v>1</v>
      </c>
      <c r="H190">
        <f>INDEX(units!$B189:$F189, 1, '2k schedule'!B190)</f>
        <v>1439.0350000000001</v>
      </c>
      <c r="I190">
        <f>INDEX(units!$B189:$F189, 1, '2k schedule'!C190)</f>
        <v>1106.95</v>
      </c>
      <c r="J190">
        <f>INDEX(units!$B189:$F189, 1, '2k schedule'!D190)</f>
        <v>1870.7455000000002</v>
      </c>
      <c r="K190">
        <f>INDEX(units!$B189:$F189, 1, '2k schedule'!E190)</f>
        <v>1439.0350000000001</v>
      </c>
      <c r="L190">
        <f>INDEX(units!$B189:$F189, 1, '2k schedule'!F190)</f>
        <v>655</v>
      </c>
    </row>
    <row r="191" spans="1:12" x14ac:dyDescent="0.2">
      <c r="A191">
        <v>188</v>
      </c>
      <c r="B191">
        <v>1</v>
      </c>
      <c r="C191">
        <v>1</v>
      </c>
      <c r="D191">
        <v>1</v>
      </c>
      <c r="E191">
        <v>2</v>
      </c>
      <c r="F191">
        <v>1</v>
      </c>
      <c r="H191">
        <f>INDEX(units!$B190:$F190, 1, '2k schedule'!B191)</f>
        <v>688</v>
      </c>
      <c r="I191">
        <f>INDEX(units!$B190:$F190, 1, '2k schedule'!C191)</f>
        <v>688</v>
      </c>
      <c r="J191">
        <f>INDEX(units!$B190:$F190, 1, '2k schedule'!D191)</f>
        <v>688</v>
      </c>
      <c r="K191">
        <f>INDEX(units!$B190:$F190, 1, '2k schedule'!E191)</f>
        <v>894.4</v>
      </c>
      <c r="L191">
        <f>INDEX(units!$B190:$F190, 1, '2k schedule'!F191)</f>
        <v>688</v>
      </c>
    </row>
    <row r="192" spans="1:12" x14ac:dyDescent="0.2">
      <c r="A192">
        <v>189</v>
      </c>
      <c r="B192">
        <v>2</v>
      </c>
      <c r="C192">
        <v>1</v>
      </c>
      <c r="D192">
        <v>2</v>
      </c>
      <c r="E192">
        <v>1</v>
      </c>
      <c r="F192">
        <v>2</v>
      </c>
      <c r="H192">
        <f>INDEX(units!$B191:$F191, 1, '2k schedule'!B192)</f>
        <v>1028.3</v>
      </c>
      <c r="I192">
        <f>INDEX(units!$B191:$F191, 1, '2k schedule'!C192)</f>
        <v>791</v>
      </c>
      <c r="J192">
        <f>INDEX(units!$B191:$F191, 1, '2k schedule'!D192)</f>
        <v>1028.3</v>
      </c>
      <c r="K192">
        <f>INDEX(units!$B191:$F191, 1, '2k schedule'!E192)</f>
        <v>791</v>
      </c>
      <c r="L192">
        <f>INDEX(units!$B191:$F191, 1, '2k schedule'!F192)</f>
        <v>1028.3</v>
      </c>
    </row>
    <row r="193" spans="1:12" x14ac:dyDescent="0.2">
      <c r="A193">
        <v>190</v>
      </c>
      <c r="B193">
        <v>1</v>
      </c>
      <c r="C193">
        <v>5</v>
      </c>
      <c r="D193">
        <v>2</v>
      </c>
      <c r="E193">
        <v>1</v>
      </c>
      <c r="F193">
        <v>3</v>
      </c>
      <c r="H193">
        <f>INDEX(units!$B192:$F192, 1, '2k schedule'!B193)</f>
        <v>415</v>
      </c>
      <c r="I193">
        <f>INDEX(units!$B192:$F192, 1, '2k schedule'!C193)</f>
        <v>1185.2815000000003</v>
      </c>
      <c r="J193">
        <f>INDEX(units!$B192:$F192, 1, '2k schedule'!D193)</f>
        <v>539.5</v>
      </c>
      <c r="K193">
        <f>INDEX(units!$B192:$F192, 1, '2k schedule'!E193)</f>
        <v>415</v>
      </c>
      <c r="L193">
        <f>INDEX(units!$B192:$F192, 1, '2k schedule'!F193)</f>
        <v>701.35</v>
      </c>
    </row>
    <row r="194" spans="1:12" x14ac:dyDescent="0.2">
      <c r="A194">
        <v>191</v>
      </c>
      <c r="B194">
        <v>3</v>
      </c>
      <c r="C194">
        <v>5</v>
      </c>
      <c r="D194">
        <v>3</v>
      </c>
      <c r="E194">
        <v>4</v>
      </c>
      <c r="F194">
        <v>4</v>
      </c>
      <c r="H194">
        <f>INDEX(units!$B193:$F193, 1, '2k schedule'!B194)</f>
        <v>1864.0700000000002</v>
      </c>
      <c r="I194">
        <f>INDEX(units!$B193:$F193, 1, '2k schedule'!C194)</f>
        <v>3150.2783000000004</v>
      </c>
      <c r="J194">
        <f>INDEX(units!$B193:$F193, 1, '2k schedule'!D194)</f>
        <v>1864.0700000000002</v>
      </c>
      <c r="K194">
        <f>INDEX(units!$B193:$F193, 1, '2k schedule'!E194)</f>
        <v>2423.2910000000002</v>
      </c>
      <c r="L194">
        <f>INDEX(units!$B193:$F193, 1, '2k schedule'!F194)</f>
        <v>2423.2910000000002</v>
      </c>
    </row>
    <row r="195" spans="1:12" x14ac:dyDescent="0.2">
      <c r="A195">
        <v>192</v>
      </c>
      <c r="B195">
        <v>4</v>
      </c>
      <c r="C195">
        <v>2</v>
      </c>
      <c r="D195">
        <v>2</v>
      </c>
      <c r="E195">
        <v>1</v>
      </c>
      <c r="F195">
        <v>1</v>
      </c>
      <c r="H195">
        <f>INDEX(units!$B194:$F194, 1, '2k schedule'!B195)</f>
        <v>2170.6360000000004</v>
      </c>
      <c r="I195">
        <f>INDEX(units!$B194:$F194, 1, '2k schedule'!C195)</f>
        <v>1284.4000000000001</v>
      </c>
      <c r="J195">
        <f>INDEX(units!$B194:$F194, 1, '2k schedule'!D195)</f>
        <v>1284.4000000000001</v>
      </c>
      <c r="K195">
        <f>INDEX(units!$B194:$F194, 1, '2k schedule'!E195)</f>
        <v>988</v>
      </c>
      <c r="L195">
        <f>INDEX(units!$B194:$F194, 1, '2k schedule'!F195)</f>
        <v>988</v>
      </c>
    </row>
    <row r="196" spans="1:12" x14ac:dyDescent="0.2">
      <c r="A196">
        <v>193</v>
      </c>
      <c r="B196">
        <v>1</v>
      </c>
      <c r="C196">
        <v>1</v>
      </c>
      <c r="D196">
        <v>2</v>
      </c>
      <c r="E196">
        <v>3</v>
      </c>
      <c r="F196">
        <v>2</v>
      </c>
      <c r="H196">
        <f>INDEX(units!$B195:$F195, 1, '2k schedule'!B196)</f>
        <v>1121</v>
      </c>
      <c r="I196">
        <f>INDEX(units!$B195:$F195, 1, '2k schedule'!C196)</f>
        <v>1121</v>
      </c>
      <c r="J196">
        <f>INDEX(units!$B195:$F195, 1, '2k schedule'!D196)</f>
        <v>1457.3</v>
      </c>
      <c r="K196">
        <f>INDEX(units!$B195:$F195, 1, '2k schedule'!E196)</f>
        <v>1894.49</v>
      </c>
      <c r="L196">
        <f>INDEX(units!$B195:$F195, 1, '2k schedule'!F196)</f>
        <v>1457.3</v>
      </c>
    </row>
    <row r="197" spans="1:12" x14ac:dyDescent="0.2">
      <c r="A197">
        <v>194</v>
      </c>
      <c r="B197">
        <v>1</v>
      </c>
      <c r="C197">
        <v>2</v>
      </c>
      <c r="D197">
        <v>1</v>
      </c>
      <c r="E197">
        <v>2</v>
      </c>
      <c r="F197">
        <v>4</v>
      </c>
      <c r="H197">
        <f>INDEX(units!$B196:$F196, 1, '2k schedule'!B197)</f>
        <v>1166</v>
      </c>
      <c r="I197">
        <f>INDEX(units!$B196:$F196, 1, '2k schedule'!C197)</f>
        <v>1515.8</v>
      </c>
      <c r="J197">
        <f>INDEX(units!$B196:$F196, 1, '2k schedule'!D197)</f>
        <v>1166</v>
      </c>
      <c r="K197">
        <f>INDEX(units!$B196:$F196, 1, '2k schedule'!E197)</f>
        <v>1515.8</v>
      </c>
      <c r="L197">
        <f>INDEX(units!$B196:$F196, 1, '2k schedule'!F197)</f>
        <v>2561.7020000000002</v>
      </c>
    </row>
    <row r="198" spans="1:12" x14ac:dyDescent="0.2">
      <c r="A198">
        <v>195</v>
      </c>
      <c r="B198">
        <v>4</v>
      </c>
      <c r="C198">
        <v>5</v>
      </c>
      <c r="D198">
        <v>5</v>
      </c>
      <c r="E198">
        <v>3</v>
      </c>
      <c r="F198">
        <v>3</v>
      </c>
      <c r="H198">
        <f>INDEX(units!$B197:$F197, 1, '2k schedule'!B198)</f>
        <v>1564.2640000000001</v>
      </c>
      <c r="I198">
        <f>INDEX(units!$B197:$F197, 1, '2k schedule'!C198)</f>
        <v>2033.5432000000003</v>
      </c>
      <c r="J198">
        <f>INDEX(units!$B197:$F197, 1, '2k schedule'!D198)</f>
        <v>2033.5432000000003</v>
      </c>
      <c r="K198">
        <f>INDEX(units!$B197:$F197, 1, '2k schedule'!E198)</f>
        <v>1203.28</v>
      </c>
      <c r="L198">
        <f>INDEX(units!$B197:$F197, 1, '2k schedule'!F198)</f>
        <v>1203.28</v>
      </c>
    </row>
    <row r="199" spans="1:12" x14ac:dyDescent="0.2">
      <c r="A199">
        <v>196</v>
      </c>
      <c r="B199">
        <v>4</v>
      </c>
      <c r="C199">
        <v>3</v>
      </c>
      <c r="D199">
        <v>1</v>
      </c>
      <c r="E199">
        <v>2</v>
      </c>
      <c r="F199">
        <v>3</v>
      </c>
      <c r="H199">
        <f>INDEX(units!$B198:$F198, 1, '2k schedule'!B199)</f>
        <v>1775.1760000000004</v>
      </c>
      <c r="I199">
        <f>INDEX(units!$B198:$F198, 1, '2k schedule'!C199)</f>
        <v>1365.5200000000002</v>
      </c>
      <c r="J199">
        <f>INDEX(units!$B198:$F198, 1, '2k schedule'!D199)</f>
        <v>808</v>
      </c>
      <c r="K199">
        <f>INDEX(units!$B198:$F198, 1, '2k schedule'!E199)</f>
        <v>1050.4000000000001</v>
      </c>
      <c r="L199">
        <f>INDEX(units!$B198:$F198, 1, '2k schedule'!F199)</f>
        <v>1365.5200000000002</v>
      </c>
    </row>
    <row r="200" spans="1:12" x14ac:dyDescent="0.2">
      <c r="A200">
        <v>197</v>
      </c>
      <c r="B200">
        <v>1</v>
      </c>
      <c r="C200">
        <v>2</v>
      </c>
      <c r="D200">
        <v>1</v>
      </c>
      <c r="E200">
        <v>4</v>
      </c>
      <c r="F200">
        <v>3</v>
      </c>
      <c r="H200">
        <f>INDEX(units!$B199:$F199, 1, '2k schedule'!B200)</f>
        <v>592</v>
      </c>
      <c r="I200">
        <f>INDEX(units!$B199:$F199, 1, '2k schedule'!C200)</f>
        <v>769.6</v>
      </c>
      <c r="J200">
        <f>INDEX(units!$B199:$F199, 1, '2k schedule'!D200)</f>
        <v>592</v>
      </c>
      <c r="K200">
        <f>INDEX(units!$B199:$F199, 1, '2k schedule'!E200)</f>
        <v>1300.624</v>
      </c>
      <c r="L200">
        <f>INDEX(units!$B199:$F199, 1, '2k schedule'!F200)</f>
        <v>1000.48</v>
      </c>
    </row>
    <row r="201" spans="1:12" x14ac:dyDescent="0.2">
      <c r="A201">
        <v>198</v>
      </c>
      <c r="B201">
        <v>3</v>
      </c>
      <c r="C201">
        <v>3</v>
      </c>
      <c r="D201">
        <v>1</v>
      </c>
      <c r="E201">
        <v>1</v>
      </c>
      <c r="F201">
        <v>2</v>
      </c>
      <c r="H201">
        <f>INDEX(units!$B200:$F200, 1, '2k schedule'!B201)</f>
        <v>437.71</v>
      </c>
      <c r="I201">
        <f>INDEX(units!$B200:$F200, 1, '2k schedule'!C201)</f>
        <v>437.71</v>
      </c>
      <c r="J201">
        <f>INDEX(units!$B200:$F200, 1, '2k schedule'!D201)</f>
        <v>259</v>
      </c>
      <c r="K201">
        <f>INDEX(units!$B200:$F200, 1, '2k schedule'!E201)</f>
        <v>259</v>
      </c>
      <c r="L201">
        <f>INDEX(units!$B200:$F200, 1, '2k schedule'!F201)</f>
        <v>336.7</v>
      </c>
    </row>
    <row r="202" spans="1:12" x14ac:dyDescent="0.2">
      <c r="A202">
        <v>199</v>
      </c>
      <c r="B202">
        <v>3</v>
      </c>
      <c r="C202">
        <v>2</v>
      </c>
      <c r="D202">
        <v>4</v>
      </c>
      <c r="E202">
        <v>2</v>
      </c>
      <c r="F202">
        <v>2</v>
      </c>
      <c r="H202">
        <f>INDEX(units!$B201:$F201, 1, '2k schedule'!B202)</f>
        <v>779.09000000000015</v>
      </c>
      <c r="I202">
        <f>INDEX(units!$B201:$F201, 1, '2k schedule'!C202)</f>
        <v>599.30000000000007</v>
      </c>
      <c r="J202">
        <f>INDEX(units!$B201:$F201, 1, '2k schedule'!D202)</f>
        <v>1012.8170000000002</v>
      </c>
      <c r="K202">
        <f>INDEX(units!$B201:$F201, 1, '2k schedule'!E202)</f>
        <v>599.30000000000007</v>
      </c>
      <c r="L202">
        <f>INDEX(units!$B201:$F201, 1, '2k schedule'!F202)</f>
        <v>599.30000000000007</v>
      </c>
    </row>
    <row r="203" spans="1:12" x14ac:dyDescent="0.2">
      <c r="A203">
        <v>200</v>
      </c>
      <c r="B203">
        <v>1</v>
      </c>
      <c r="C203">
        <v>4</v>
      </c>
      <c r="D203">
        <v>5</v>
      </c>
      <c r="E203">
        <v>4</v>
      </c>
      <c r="F203">
        <v>2</v>
      </c>
      <c r="H203">
        <f>INDEX(units!$B202:$F202, 1, '2k schedule'!B203)</f>
        <v>406</v>
      </c>
      <c r="I203">
        <f>INDEX(units!$B202:$F202, 1, '2k schedule'!C203)</f>
        <v>891.9820000000002</v>
      </c>
      <c r="J203">
        <f>INDEX(units!$B202:$F202, 1, '2k schedule'!D203)</f>
        <v>1159.5766000000003</v>
      </c>
      <c r="K203">
        <f>INDEX(units!$B202:$F202, 1, '2k schedule'!E203)</f>
        <v>891.9820000000002</v>
      </c>
      <c r="L203">
        <f>INDEX(units!$B202:$F202, 1, '2k schedule'!F203)</f>
        <v>527.80000000000007</v>
      </c>
    </row>
    <row r="204" spans="1:12" x14ac:dyDescent="0.2">
      <c r="A204">
        <v>201</v>
      </c>
      <c r="B204">
        <v>4</v>
      </c>
      <c r="C204">
        <v>1</v>
      </c>
      <c r="D204">
        <v>1</v>
      </c>
      <c r="E204">
        <v>1</v>
      </c>
      <c r="F204">
        <v>2</v>
      </c>
      <c r="H204">
        <f>INDEX(units!$B203:$F203, 1, '2k schedule'!B204)</f>
        <v>1072.136</v>
      </c>
      <c r="I204">
        <f>INDEX(units!$B203:$F203, 1, '2k schedule'!C204)</f>
        <v>488</v>
      </c>
      <c r="J204">
        <f>INDEX(units!$B203:$F203, 1, '2k schedule'!D204)</f>
        <v>488</v>
      </c>
      <c r="K204">
        <f>INDEX(units!$B203:$F203, 1, '2k schedule'!E204)</f>
        <v>488</v>
      </c>
      <c r="L204">
        <f>INDEX(units!$B203:$F203, 1, '2k schedule'!F204)</f>
        <v>634.4</v>
      </c>
    </row>
    <row r="205" spans="1:12" x14ac:dyDescent="0.2">
      <c r="A205">
        <v>202</v>
      </c>
      <c r="B205">
        <v>1</v>
      </c>
      <c r="C205">
        <v>4</v>
      </c>
      <c r="D205">
        <v>2</v>
      </c>
      <c r="E205">
        <v>1</v>
      </c>
      <c r="F205">
        <v>5</v>
      </c>
      <c r="H205">
        <f>INDEX(units!$B204:$F204, 1, '2k schedule'!B205)</f>
        <v>1075</v>
      </c>
      <c r="I205">
        <f>INDEX(units!$B204:$F204, 1, '2k schedule'!C205)</f>
        <v>2361.7750000000001</v>
      </c>
      <c r="J205">
        <f>INDEX(units!$B204:$F204, 1, '2k schedule'!D205)</f>
        <v>1397.5</v>
      </c>
      <c r="K205">
        <f>INDEX(units!$B204:$F204, 1, '2k schedule'!E205)</f>
        <v>1075</v>
      </c>
      <c r="L205">
        <f>INDEX(units!$B204:$F204, 1, '2k schedule'!F205)</f>
        <v>3070.3075000000003</v>
      </c>
    </row>
    <row r="206" spans="1:12" x14ac:dyDescent="0.2">
      <c r="A206">
        <v>203</v>
      </c>
      <c r="B206">
        <v>3</v>
      </c>
      <c r="C206">
        <v>4</v>
      </c>
      <c r="D206">
        <v>1</v>
      </c>
      <c r="E206">
        <v>3</v>
      </c>
      <c r="F206">
        <v>4</v>
      </c>
      <c r="H206">
        <f>INDEX(units!$B205:$F205, 1, '2k schedule'!B206)</f>
        <v>348.14000000000004</v>
      </c>
      <c r="I206">
        <f>INDEX(units!$B205:$F205, 1, '2k schedule'!C206)</f>
        <v>452.58200000000005</v>
      </c>
      <c r="J206">
        <f>INDEX(units!$B205:$F205, 1, '2k schedule'!D206)</f>
        <v>206</v>
      </c>
      <c r="K206">
        <f>INDEX(units!$B205:$F205, 1, '2k schedule'!E206)</f>
        <v>348.14000000000004</v>
      </c>
      <c r="L206">
        <f>INDEX(units!$B205:$F205, 1, '2k schedule'!F206)</f>
        <v>452.58200000000005</v>
      </c>
    </row>
    <row r="207" spans="1:12" x14ac:dyDescent="0.2">
      <c r="A207">
        <v>204</v>
      </c>
      <c r="B207">
        <v>1</v>
      </c>
      <c r="C207">
        <v>2</v>
      </c>
      <c r="D207">
        <v>3</v>
      </c>
      <c r="E207">
        <v>3</v>
      </c>
      <c r="F207">
        <v>3</v>
      </c>
      <c r="H207">
        <f>INDEX(units!$B206:$F206, 1, '2k schedule'!B207)</f>
        <v>938</v>
      </c>
      <c r="I207">
        <f>INDEX(units!$B206:$F206, 1, '2k schedule'!C207)</f>
        <v>1219.4000000000001</v>
      </c>
      <c r="J207">
        <f>INDEX(units!$B206:$F206, 1, '2k schedule'!D207)</f>
        <v>1585.2200000000003</v>
      </c>
      <c r="K207">
        <f>INDEX(units!$B206:$F206, 1, '2k schedule'!E207)</f>
        <v>1585.2200000000003</v>
      </c>
      <c r="L207">
        <f>INDEX(units!$B206:$F206, 1, '2k schedule'!F207)</f>
        <v>1585.2200000000003</v>
      </c>
    </row>
    <row r="208" spans="1:12" x14ac:dyDescent="0.2">
      <c r="A208">
        <v>205</v>
      </c>
      <c r="B208">
        <v>1</v>
      </c>
      <c r="C208">
        <v>3</v>
      </c>
      <c r="D208">
        <v>1</v>
      </c>
      <c r="E208">
        <v>2</v>
      </c>
      <c r="F208">
        <v>5</v>
      </c>
      <c r="H208">
        <f>INDEX(units!$B207:$F207, 1, '2k schedule'!B208)</f>
        <v>558</v>
      </c>
      <c r="I208">
        <f>INDEX(units!$B207:$F207, 1, '2k schedule'!C208)</f>
        <v>943.02</v>
      </c>
      <c r="J208">
        <f>INDEX(units!$B207:$F207, 1, '2k schedule'!D208)</f>
        <v>558</v>
      </c>
      <c r="K208">
        <f>INDEX(units!$B207:$F207, 1, '2k schedule'!E208)</f>
        <v>725.4</v>
      </c>
      <c r="L208">
        <f>INDEX(units!$B207:$F207, 1, '2k schedule'!F208)</f>
        <v>1593.7038</v>
      </c>
    </row>
    <row r="209" spans="1:12" x14ac:dyDescent="0.2">
      <c r="A209">
        <v>206</v>
      </c>
      <c r="B209">
        <v>3</v>
      </c>
      <c r="C209">
        <v>2</v>
      </c>
      <c r="D209">
        <v>4</v>
      </c>
      <c r="E209">
        <v>1</v>
      </c>
      <c r="F209">
        <v>4</v>
      </c>
      <c r="H209">
        <f>INDEX(units!$B208:$F208, 1, '2k schedule'!B209)</f>
        <v>654.03000000000009</v>
      </c>
      <c r="I209">
        <f>INDEX(units!$B208:$F208, 1, '2k schedule'!C209)</f>
        <v>503.1</v>
      </c>
      <c r="J209">
        <f>INDEX(units!$B208:$F208, 1, '2k schedule'!D209)</f>
        <v>850.23900000000015</v>
      </c>
      <c r="K209">
        <f>INDEX(units!$B208:$F208, 1, '2k schedule'!E209)</f>
        <v>387</v>
      </c>
      <c r="L209">
        <f>INDEX(units!$B208:$F208, 1, '2k schedule'!F209)</f>
        <v>850.23900000000015</v>
      </c>
    </row>
    <row r="210" spans="1:12" x14ac:dyDescent="0.2">
      <c r="A210">
        <v>207</v>
      </c>
      <c r="B210">
        <v>5</v>
      </c>
      <c r="C210">
        <v>1</v>
      </c>
      <c r="D210">
        <v>1</v>
      </c>
      <c r="E210">
        <v>5</v>
      </c>
      <c r="F210">
        <v>3</v>
      </c>
      <c r="H210">
        <f>INDEX(units!$B209:$F209, 1, '2k schedule'!B210)</f>
        <v>2047.8237000000001</v>
      </c>
      <c r="I210">
        <f>INDEX(units!$B209:$F209, 1, '2k schedule'!C210)</f>
        <v>717</v>
      </c>
      <c r="J210">
        <f>INDEX(units!$B209:$F209, 1, '2k schedule'!D210)</f>
        <v>717</v>
      </c>
      <c r="K210">
        <f>INDEX(units!$B209:$F209, 1, '2k schedule'!E210)</f>
        <v>2047.8237000000001</v>
      </c>
      <c r="L210">
        <f>INDEX(units!$B209:$F209, 1, '2k schedule'!F210)</f>
        <v>1211.73</v>
      </c>
    </row>
    <row r="211" spans="1:12" x14ac:dyDescent="0.2">
      <c r="A211">
        <v>208</v>
      </c>
      <c r="B211">
        <v>5</v>
      </c>
      <c r="C211">
        <v>4</v>
      </c>
      <c r="D211">
        <v>1</v>
      </c>
      <c r="E211">
        <v>5</v>
      </c>
      <c r="F211">
        <v>5</v>
      </c>
      <c r="H211">
        <f>INDEX(units!$B210:$F210, 1, '2k schedule'!B211)</f>
        <v>1102.4546</v>
      </c>
      <c r="I211">
        <f>INDEX(units!$B210:$F210, 1, '2k schedule'!C211)</f>
        <v>848.04200000000003</v>
      </c>
      <c r="J211">
        <f>INDEX(units!$B210:$F210, 1, '2k schedule'!D211)</f>
        <v>386</v>
      </c>
      <c r="K211">
        <f>INDEX(units!$B210:$F210, 1, '2k schedule'!E211)</f>
        <v>1102.4546</v>
      </c>
      <c r="L211">
        <f>INDEX(units!$B210:$F210, 1, '2k schedule'!F211)</f>
        <v>1102.4546</v>
      </c>
    </row>
    <row r="212" spans="1:12" x14ac:dyDescent="0.2">
      <c r="A212">
        <v>209</v>
      </c>
      <c r="B212">
        <v>2</v>
      </c>
      <c r="C212">
        <v>4</v>
      </c>
      <c r="D212">
        <v>4</v>
      </c>
      <c r="E212">
        <v>5</v>
      </c>
      <c r="F212">
        <v>3</v>
      </c>
      <c r="H212">
        <f>INDEX(units!$B211:$F211, 1, '2k schedule'!B212)</f>
        <v>1056.9000000000001</v>
      </c>
      <c r="I212">
        <f>INDEX(units!$B211:$F211, 1, '2k schedule'!C212)</f>
        <v>1786.1610000000003</v>
      </c>
      <c r="J212">
        <f>INDEX(units!$B211:$F211, 1, '2k schedule'!D212)</f>
        <v>1786.1610000000003</v>
      </c>
      <c r="K212">
        <f>INDEX(units!$B211:$F211, 1, '2k schedule'!E212)</f>
        <v>2322.0093000000006</v>
      </c>
      <c r="L212">
        <f>INDEX(units!$B211:$F211, 1, '2k schedule'!F212)</f>
        <v>1373.9700000000003</v>
      </c>
    </row>
    <row r="213" spans="1:12" x14ac:dyDescent="0.2">
      <c r="A213">
        <v>210</v>
      </c>
      <c r="B213">
        <v>4</v>
      </c>
      <c r="C213">
        <v>5</v>
      </c>
      <c r="D213">
        <v>1</v>
      </c>
      <c r="E213">
        <v>3</v>
      </c>
      <c r="F213">
        <v>1</v>
      </c>
      <c r="H213">
        <f>INDEX(units!$B212:$F212, 1, '2k schedule'!B213)</f>
        <v>443.7940000000001</v>
      </c>
      <c r="I213">
        <f>INDEX(units!$B212:$F212, 1, '2k schedule'!C213)</f>
        <v>576.93220000000019</v>
      </c>
      <c r="J213">
        <f>INDEX(units!$B212:$F212, 1, '2k schedule'!D213)</f>
        <v>202</v>
      </c>
      <c r="K213">
        <f>INDEX(units!$B212:$F212, 1, '2k schedule'!E213)</f>
        <v>341.38000000000005</v>
      </c>
      <c r="L213">
        <f>INDEX(units!$B212:$F212, 1, '2k schedule'!F213)</f>
        <v>202</v>
      </c>
    </row>
    <row r="214" spans="1:12" x14ac:dyDescent="0.2">
      <c r="A214">
        <v>211</v>
      </c>
      <c r="B214">
        <v>1</v>
      </c>
      <c r="C214">
        <v>3</v>
      </c>
      <c r="D214">
        <v>1</v>
      </c>
      <c r="E214">
        <v>5</v>
      </c>
      <c r="F214">
        <v>2</v>
      </c>
      <c r="H214">
        <f>INDEX(units!$B213:$F213, 1, '2k schedule'!B214)</f>
        <v>251</v>
      </c>
      <c r="I214">
        <f>INDEX(units!$B213:$F213, 1, '2k schedule'!C214)</f>
        <v>424.19000000000005</v>
      </c>
      <c r="J214">
        <f>INDEX(units!$B213:$F213, 1, '2k schedule'!D214)</f>
        <v>251</v>
      </c>
      <c r="K214">
        <f>INDEX(units!$B213:$F213, 1, '2k schedule'!E214)</f>
        <v>716.88110000000017</v>
      </c>
      <c r="L214">
        <f>INDEX(units!$B213:$F213, 1, '2k schedule'!F214)</f>
        <v>326.3</v>
      </c>
    </row>
    <row r="215" spans="1:12" x14ac:dyDescent="0.2">
      <c r="A215">
        <v>212</v>
      </c>
      <c r="B215">
        <v>4</v>
      </c>
      <c r="C215">
        <v>2</v>
      </c>
      <c r="D215">
        <v>4</v>
      </c>
      <c r="E215">
        <v>5</v>
      </c>
      <c r="F215">
        <v>4</v>
      </c>
      <c r="H215">
        <f>INDEX(units!$B214:$F214, 1, '2k schedule'!B215)</f>
        <v>1720.2510000000004</v>
      </c>
      <c r="I215">
        <f>INDEX(units!$B214:$F214, 1, '2k schedule'!C215)</f>
        <v>1017.9000000000001</v>
      </c>
      <c r="J215">
        <f>INDEX(units!$B214:$F214, 1, '2k schedule'!D215)</f>
        <v>1720.2510000000004</v>
      </c>
      <c r="K215">
        <f>INDEX(units!$B214:$F214, 1, '2k schedule'!E215)</f>
        <v>2236.3263000000006</v>
      </c>
      <c r="L215">
        <f>INDEX(units!$B214:$F214, 1, '2k schedule'!F215)</f>
        <v>1720.2510000000004</v>
      </c>
    </row>
    <row r="216" spans="1:12" x14ac:dyDescent="0.2">
      <c r="A216">
        <v>213</v>
      </c>
      <c r="B216">
        <v>3</v>
      </c>
      <c r="C216">
        <v>1</v>
      </c>
      <c r="D216">
        <v>3</v>
      </c>
      <c r="E216">
        <v>2</v>
      </c>
      <c r="F216">
        <v>1</v>
      </c>
      <c r="H216">
        <f>INDEX(units!$B215:$F215, 1, '2k schedule'!B216)</f>
        <v>1103.57</v>
      </c>
      <c r="I216">
        <f>INDEX(units!$B215:$F215, 1, '2k schedule'!C216)</f>
        <v>653</v>
      </c>
      <c r="J216">
        <f>INDEX(units!$B215:$F215, 1, '2k schedule'!D216)</f>
        <v>1103.57</v>
      </c>
      <c r="K216">
        <f>INDEX(units!$B215:$F215, 1, '2k schedule'!E216)</f>
        <v>848.9</v>
      </c>
      <c r="L216">
        <f>INDEX(units!$B215:$F215, 1, '2k schedule'!F216)</f>
        <v>653</v>
      </c>
    </row>
    <row r="217" spans="1:12" x14ac:dyDescent="0.2">
      <c r="A217">
        <v>214</v>
      </c>
      <c r="B217">
        <v>1</v>
      </c>
      <c r="C217">
        <v>2</v>
      </c>
      <c r="D217">
        <v>2</v>
      </c>
      <c r="E217">
        <v>1</v>
      </c>
      <c r="F217">
        <v>1</v>
      </c>
      <c r="H217">
        <f>INDEX(units!$B216:$F216, 1, '2k schedule'!B217)</f>
        <v>1181</v>
      </c>
      <c r="I217">
        <f>INDEX(units!$B216:$F216, 1, '2k schedule'!C217)</f>
        <v>1535.3</v>
      </c>
      <c r="J217">
        <f>INDEX(units!$B216:$F216, 1, '2k schedule'!D217)</f>
        <v>1535.3</v>
      </c>
      <c r="K217">
        <f>INDEX(units!$B216:$F216, 1, '2k schedule'!E217)</f>
        <v>1181</v>
      </c>
      <c r="L217">
        <f>INDEX(units!$B216:$F216, 1, '2k schedule'!F217)</f>
        <v>1181</v>
      </c>
    </row>
    <row r="218" spans="1:12" x14ac:dyDescent="0.2">
      <c r="A218">
        <v>215</v>
      </c>
      <c r="B218">
        <v>2</v>
      </c>
      <c r="C218">
        <v>2</v>
      </c>
      <c r="D218">
        <v>5</v>
      </c>
      <c r="E218">
        <v>4</v>
      </c>
      <c r="F218">
        <v>4</v>
      </c>
      <c r="H218">
        <f>INDEX(units!$B217:$F217, 1, '2k schedule'!B218)</f>
        <v>284.7</v>
      </c>
      <c r="I218">
        <f>INDEX(units!$B217:$F217, 1, '2k schedule'!C218)</f>
        <v>284.7</v>
      </c>
      <c r="J218">
        <f>INDEX(units!$B217:$F217, 1, '2k schedule'!D218)</f>
        <v>625.48590000000002</v>
      </c>
      <c r="K218">
        <f>INDEX(units!$B217:$F217, 1, '2k schedule'!E218)</f>
        <v>481.14300000000003</v>
      </c>
      <c r="L218">
        <f>INDEX(units!$B217:$F217, 1, '2k schedule'!F218)</f>
        <v>481.14300000000003</v>
      </c>
    </row>
    <row r="219" spans="1:12" x14ac:dyDescent="0.2">
      <c r="A219">
        <v>216</v>
      </c>
      <c r="B219">
        <v>1</v>
      </c>
      <c r="C219">
        <v>2</v>
      </c>
      <c r="D219">
        <v>4</v>
      </c>
      <c r="E219">
        <v>1</v>
      </c>
      <c r="F219">
        <v>5</v>
      </c>
      <c r="H219">
        <f>INDEX(units!$B218:$F218, 1, '2k schedule'!B219)</f>
        <v>445</v>
      </c>
      <c r="I219">
        <f>INDEX(units!$B218:$F218, 1, '2k schedule'!C219)</f>
        <v>578.5</v>
      </c>
      <c r="J219">
        <f>INDEX(units!$B218:$F218, 1, '2k schedule'!D219)</f>
        <v>977.66500000000008</v>
      </c>
      <c r="K219">
        <f>INDEX(units!$B218:$F218, 1, '2k schedule'!E219)</f>
        <v>445</v>
      </c>
      <c r="L219">
        <f>INDEX(units!$B218:$F218, 1, '2k schedule'!F219)</f>
        <v>1270.9645</v>
      </c>
    </row>
    <row r="220" spans="1:12" x14ac:dyDescent="0.2">
      <c r="A220">
        <v>217</v>
      </c>
      <c r="B220">
        <v>1</v>
      </c>
      <c r="C220">
        <v>1</v>
      </c>
      <c r="D220">
        <v>1</v>
      </c>
      <c r="E220">
        <v>3</v>
      </c>
      <c r="F220">
        <v>2</v>
      </c>
      <c r="H220">
        <f>INDEX(units!$B219:$F219, 1, '2k schedule'!B220)</f>
        <v>712</v>
      </c>
      <c r="I220">
        <f>INDEX(units!$B219:$F219, 1, '2k schedule'!C220)</f>
        <v>712</v>
      </c>
      <c r="J220">
        <f>INDEX(units!$B219:$F219, 1, '2k schedule'!D220)</f>
        <v>712</v>
      </c>
      <c r="K220">
        <f>INDEX(units!$B219:$F219, 1, '2k schedule'!E220)</f>
        <v>1203.28</v>
      </c>
      <c r="L220">
        <f>INDEX(units!$B219:$F219, 1, '2k schedule'!F220)</f>
        <v>925.6</v>
      </c>
    </row>
    <row r="221" spans="1:12" x14ac:dyDescent="0.2">
      <c r="A221">
        <v>218</v>
      </c>
      <c r="B221">
        <v>2</v>
      </c>
      <c r="C221">
        <v>3</v>
      </c>
      <c r="D221">
        <v>3</v>
      </c>
      <c r="E221">
        <v>1</v>
      </c>
      <c r="F221">
        <v>1</v>
      </c>
      <c r="H221">
        <f>INDEX(units!$B220:$F220, 1, '2k schedule'!B221)</f>
        <v>1245.4000000000001</v>
      </c>
      <c r="I221">
        <f>INDEX(units!$B220:$F220, 1, '2k schedule'!C221)</f>
        <v>1619.0200000000002</v>
      </c>
      <c r="J221">
        <f>INDEX(units!$B220:$F220, 1, '2k schedule'!D221)</f>
        <v>1619.0200000000002</v>
      </c>
      <c r="K221">
        <f>INDEX(units!$B220:$F220, 1, '2k schedule'!E221)</f>
        <v>958</v>
      </c>
      <c r="L221">
        <f>INDEX(units!$B220:$F220, 1, '2k schedule'!F221)</f>
        <v>958</v>
      </c>
    </row>
    <row r="222" spans="1:12" x14ac:dyDescent="0.2">
      <c r="A222">
        <v>219</v>
      </c>
      <c r="B222">
        <v>1</v>
      </c>
      <c r="C222">
        <v>2</v>
      </c>
      <c r="D222">
        <v>3</v>
      </c>
      <c r="E222">
        <v>4</v>
      </c>
      <c r="F222">
        <v>2</v>
      </c>
      <c r="H222">
        <f>INDEX(units!$B221:$F221, 1, '2k schedule'!B222)</f>
        <v>375</v>
      </c>
      <c r="I222">
        <f>INDEX(units!$B221:$F221, 1, '2k schedule'!C222)</f>
        <v>487.5</v>
      </c>
      <c r="J222">
        <f>INDEX(units!$B221:$F221, 1, '2k schedule'!D222)</f>
        <v>633.75</v>
      </c>
      <c r="K222">
        <f>INDEX(units!$B221:$F221, 1, '2k schedule'!E222)</f>
        <v>823.875</v>
      </c>
      <c r="L222">
        <f>INDEX(units!$B221:$F221, 1, '2k schedule'!F222)</f>
        <v>487.5</v>
      </c>
    </row>
    <row r="223" spans="1:12" x14ac:dyDescent="0.2">
      <c r="A223">
        <v>220</v>
      </c>
      <c r="B223">
        <v>3</v>
      </c>
      <c r="C223">
        <v>1</v>
      </c>
      <c r="D223">
        <v>1</v>
      </c>
      <c r="E223">
        <v>4</v>
      </c>
      <c r="F223">
        <v>5</v>
      </c>
      <c r="H223">
        <f>INDEX(units!$B222:$F222, 1, '2k schedule'!B223)</f>
        <v>1718.7300000000002</v>
      </c>
      <c r="I223">
        <f>INDEX(units!$B222:$F222, 1, '2k schedule'!C223)</f>
        <v>1017</v>
      </c>
      <c r="J223">
        <f>INDEX(units!$B222:$F222, 1, '2k schedule'!D223)</f>
        <v>1017</v>
      </c>
      <c r="K223">
        <f>INDEX(units!$B222:$F222, 1, '2k schedule'!E223)</f>
        <v>2234.3490000000006</v>
      </c>
      <c r="L223">
        <f>INDEX(units!$B222:$F222, 1, '2k schedule'!F223)</f>
        <v>2904.6537000000008</v>
      </c>
    </row>
    <row r="224" spans="1:12" x14ac:dyDescent="0.2">
      <c r="A224">
        <v>221</v>
      </c>
      <c r="B224">
        <v>1</v>
      </c>
      <c r="C224">
        <v>3</v>
      </c>
      <c r="D224">
        <v>2</v>
      </c>
      <c r="E224">
        <v>5</v>
      </c>
      <c r="F224">
        <v>2</v>
      </c>
      <c r="H224">
        <f>INDEX(units!$B223:$F223, 1, '2k schedule'!B224)</f>
        <v>376</v>
      </c>
      <c r="I224">
        <f>INDEX(units!$B223:$F223, 1, '2k schedule'!C224)</f>
        <v>635.44000000000005</v>
      </c>
      <c r="J224">
        <f>INDEX(units!$B223:$F223, 1, '2k schedule'!D224)</f>
        <v>488.8</v>
      </c>
      <c r="K224">
        <f>INDEX(units!$B223:$F223, 1, '2k schedule'!E224)</f>
        <v>1073.8936000000001</v>
      </c>
      <c r="L224">
        <f>INDEX(units!$B223:$F223, 1, '2k schedule'!F224)</f>
        <v>488.8</v>
      </c>
    </row>
    <row r="225" spans="1:12" x14ac:dyDescent="0.2">
      <c r="A225">
        <v>222</v>
      </c>
      <c r="B225">
        <v>4</v>
      </c>
      <c r="C225">
        <v>4</v>
      </c>
      <c r="D225">
        <v>1</v>
      </c>
      <c r="E225">
        <v>1</v>
      </c>
      <c r="F225">
        <v>3</v>
      </c>
      <c r="H225">
        <f>INDEX(units!$B224:$F224, 1, '2k schedule'!B225)</f>
        <v>1412.671</v>
      </c>
      <c r="I225">
        <f>INDEX(units!$B224:$F224, 1, '2k schedule'!C225)</f>
        <v>1412.671</v>
      </c>
      <c r="J225">
        <f>INDEX(units!$B224:$F224, 1, '2k schedule'!D225)</f>
        <v>643</v>
      </c>
      <c r="K225">
        <f>INDEX(units!$B224:$F224, 1, '2k schedule'!E225)</f>
        <v>643</v>
      </c>
      <c r="L225">
        <f>INDEX(units!$B224:$F224, 1, '2k schedule'!F225)</f>
        <v>1086.67</v>
      </c>
    </row>
    <row r="226" spans="1:12" x14ac:dyDescent="0.2">
      <c r="A226">
        <v>223</v>
      </c>
      <c r="B226">
        <v>5</v>
      </c>
      <c r="C226">
        <v>1</v>
      </c>
      <c r="D226">
        <v>2</v>
      </c>
      <c r="E226">
        <v>2</v>
      </c>
      <c r="F226">
        <v>3</v>
      </c>
      <c r="H226">
        <f>INDEX(units!$B225:$F225, 1, '2k schedule'!B226)</f>
        <v>2898.9415000000008</v>
      </c>
      <c r="I226">
        <f>INDEX(units!$B225:$F225, 1, '2k schedule'!C226)</f>
        <v>1015</v>
      </c>
      <c r="J226">
        <f>INDEX(units!$B225:$F225, 1, '2k schedule'!D226)</f>
        <v>1319.5</v>
      </c>
      <c r="K226">
        <f>INDEX(units!$B225:$F225, 1, '2k schedule'!E226)</f>
        <v>1319.5</v>
      </c>
      <c r="L226">
        <f>INDEX(units!$B225:$F225, 1, '2k schedule'!F226)</f>
        <v>1715.3500000000001</v>
      </c>
    </row>
    <row r="227" spans="1:12" x14ac:dyDescent="0.2">
      <c r="A227">
        <v>224</v>
      </c>
      <c r="B227">
        <v>3</v>
      </c>
      <c r="C227">
        <v>3</v>
      </c>
      <c r="D227">
        <v>3</v>
      </c>
      <c r="E227">
        <v>2</v>
      </c>
      <c r="F227">
        <v>1</v>
      </c>
      <c r="H227">
        <f>INDEX(units!$B226:$F226, 1, '2k schedule'!B227)</f>
        <v>1880.9700000000003</v>
      </c>
      <c r="I227">
        <f>INDEX(units!$B226:$F226, 1, '2k schedule'!C227)</f>
        <v>1880.9700000000003</v>
      </c>
      <c r="J227">
        <f>INDEX(units!$B226:$F226, 1, '2k schedule'!D227)</f>
        <v>1880.9700000000003</v>
      </c>
      <c r="K227">
        <f>INDEX(units!$B226:$F226, 1, '2k schedule'!E227)</f>
        <v>1446.9</v>
      </c>
      <c r="L227">
        <f>INDEX(units!$B226:$F226, 1, '2k schedule'!F227)</f>
        <v>1113</v>
      </c>
    </row>
    <row r="228" spans="1:12" x14ac:dyDescent="0.2">
      <c r="A228">
        <v>225</v>
      </c>
      <c r="B228">
        <v>4</v>
      </c>
      <c r="C228">
        <v>1</v>
      </c>
      <c r="D228">
        <v>5</v>
      </c>
      <c r="E228">
        <v>2</v>
      </c>
      <c r="F228">
        <v>1</v>
      </c>
      <c r="H228">
        <f>INDEX(units!$B227:$F227, 1, '2k schedule'!B228)</f>
        <v>1891.617</v>
      </c>
      <c r="I228">
        <f>INDEX(units!$B227:$F227, 1, '2k schedule'!C228)</f>
        <v>861</v>
      </c>
      <c r="J228">
        <f>INDEX(units!$B227:$F227, 1, '2k schedule'!D228)</f>
        <v>2459.1021000000001</v>
      </c>
      <c r="K228">
        <f>INDEX(units!$B227:$F227, 1, '2k schedule'!E228)</f>
        <v>1119.3</v>
      </c>
      <c r="L228">
        <f>INDEX(units!$B227:$F227, 1, '2k schedule'!F228)</f>
        <v>861</v>
      </c>
    </row>
    <row r="229" spans="1:12" x14ac:dyDescent="0.2">
      <c r="A229">
        <v>226</v>
      </c>
      <c r="B229">
        <v>1</v>
      </c>
      <c r="C229">
        <v>2</v>
      </c>
      <c r="D229">
        <v>4</v>
      </c>
      <c r="E229">
        <v>4</v>
      </c>
      <c r="F229">
        <v>1</v>
      </c>
      <c r="H229">
        <f>INDEX(units!$B228:$F228, 1, '2k schedule'!B229)</f>
        <v>507</v>
      </c>
      <c r="I229">
        <f>INDEX(units!$B228:$F228, 1, '2k schedule'!C229)</f>
        <v>659.1</v>
      </c>
      <c r="J229">
        <f>INDEX(units!$B228:$F228, 1, '2k schedule'!D229)</f>
        <v>1113.8790000000001</v>
      </c>
      <c r="K229">
        <f>INDEX(units!$B228:$F228, 1, '2k schedule'!E229)</f>
        <v>1113.8790000000001</v>
      </c>
      <c r="L229">
        <f>INDEX(units!$B228:$F228, 1, '2k schedule'!F229)</f>
        <v>507</v>
      </c>
    </row>
    <row r="230" spans="1:12" x14ac:dyDescent="0.2">
      <c r="A230">
        <v>227</v>
      </c>
      <c r="B230">
        <v>2</v>
      </c>
      <c r="C230">
        <v>4</v>
      </c>
      <c r="D230">
        <v>2</v>
      </c>
      <c r="E230">
        <v>2</v>
      </c>
      <c r="F230">
        <v>3</v>
      </c>
      <c r="H230">
        <f>INDEX(units!$B229:$F229, 1, '2k schedule'!B230)</f>
        <v>482.3</v>
      </c>
      <c r="I230">
        <f>INDEX(units!$B229:$F229, 1, '2k schedule'!C230)</f>
        <v>815.08699999999999</v>
      </c>
      <c r="J230">
        <f>INDEX(units!$B229:$F229, 1, '2k schedule'!D230)</f>
        <v>482.3</v>
      </c>
      <c r="K230">
        <f>INDEX(units!$B229:$F229, 1, '2k schedule'!E230)</f>
        <v>482.3</v>
      </c>
      <c r="L230">
        <f>INDEX(units!$B229:$F229, 1, '2k schedule'!F230)</f>
        <v>626.99</v>
      </c>
    </row>
    <row r="231" spans="1:12" x14ac:dyDescent="0.2">
      <c r="A231">
        <v>228</v>
      </c>
      <c r="B231">
        <v>1</v>
      </c>
      <c r="C231">
        <v>2</v>
      </c>
      <c r="D231">
        <v>3</v>
      </c>
      <c r="E231">
        <v>3</v>
      </c>
      <c r="F231">
        <v>5</v>
      </c>
      <c r="H231">
        <f>INDEX(units!$B230:$F230, 1, '2k schedule'!B231)</f>
        <v>956</v>
      </c>
      <c r="I231">
        <f>INDEX(units!$B230:$F230, 1, '2k schedule'!C231)</f>
        <v>1242.8</v>
      </c>
      <c r="J231">
        <f>INDEX(units!$B230:$F230, 1, '2k schedule'!D231)</f>
        <v>1615.64</v>
      </c>
      <c r="K231">
        <f>INDEX(units!$B230:$F230, 1, '2k schedule'!E231)</f>
        <v>1615.64</v>
      </c>
      <c r="L231">
        <f>INDEX(units!$B230:$F230, 1, '2k schedule'!F231)</f>
        <v>2730.4316000000003</v>
      </c>
    </row>
    <row r="232" spans="1:12" x14ac:dyDescent="0.2">
      <c r="A232">
        <v>229</v>
      </c>
      <c r="B232">
        <v>2</v>
      </c>
      <c r="C232">
        <v>2</v>
      </c>
      <c r="D232">
        <v>5</v>
      </c>
      <c r="E232">
        <v>1</v>
      </c>
      <c r="F232">
        <v>1</v>
      </c>
      <c r="H232">
        <f>INDEX(units!$B231:$F231, 1, '2k schedule'!B232)</f>
        <v>1167.4000000000001</v>
      </c>
      <c r="I232">
        <f>INDEX(units!$B231:$F231, 1, '2k schedule'!C232)</f>
        <v>1167.4000000000001</v>
      </c>
      <c r="J232">
        <f>INDEX(units!$B231:$F231, 1, '2k schedule'!D232)</f>
        <v>2564.7778000000003</v>
      </c>
      <c r="K232">
        <f>INDEX(units!$B231:$F231, 1, '2k schedule'!E232)</f>
        <v>898</v>
      </c>
      <c r="L232">
        <f>INDEX(units!$B231:$F231, 1, '2k schedule'!F232)</f>
        <v>898</v>
      </c>
    </row>
    <row r="233" spans="1:12" x14ac:dyDescent="0.2">
      <c r="A233">
        <v>230</v>
      </c>
      <c r="B233">
        <v>3</v>
      </c>
      <c r="C233">
        <v>4</v>
      </c>
      <c r="D233">
        <v>4</v>
      </c>
      <c r="E233">
        <v>2</v>
      </c>
      <c r="F233">
        <v>1</v>
      </c>
      <c r="H233">
        <f>INDEX(units!$B232:$F232, 1, '2k schedule'!B233)</f>
        <v>983.58</v>
      </c>
      <c r="I233">
        <f>INDEX(units!$B232:$F232, 1, '2k schedule'!C233)</f>
        <v>1278.654</v>
      </c>
      <c r="J233">
        <f>INDEX(units!$B232:$F232, 1, '2k schedule'!D233)</f>
        <v>1278.654</v>
      </c>
      <c r="K233">
        <f>INDEX(units!$B232:$F232, 1, '2k schedule'!E233)</f>
        <v>756.6</v>
      </c>
      <c r="L233">
        <f>INDEX(units!$B232:$F232, 1, '2k schedule'!F233)</f>
        <v>582</v>
      </c>
    </row>
    <row r="234" spans="1:12" x14ac:dyDescent="0.2">
      <c r="A234">
        <v>231</v>
      </c>
      <c r="B234">
        <v>3</v>
      </c>
      <c r="C234">
        <v>2</v>
      </c>
      <c r="D234">
        <v>2</v>
      </c>
      <c r="E234">
        <v>2</v>
      </c>
      <c r="F234">
        <v>3</v>
      </c>
      <c r="H234">
        <f>INDEX(units!$B233:$F233, 1, '2k schedule'!B234)</f>
        <v>1504.1000000000001</v>
      </c>
      <c r="I234">
        <f>INDEX(units!$B233:$F233, 1, '2k schedule'!C234)</f>
        <v>1157</v>
      </c>
      <c r="J234">
        <f>INDEX(units!$B233:$F233, 1, '2k schedule'!D234)</f>
        <v>1157</v>
      </c>
      <c r="K234">
        <f>INDEX(units!$B233:$F233, 1, '2k schedule'!E234)</f>
        <v>1157</v>
      </c>
      <c r="L234">
        <f>INDEX(units!$B233:$F233, 1, '2k schedule'!F234)</f>
        <v>1504.1000000000001</v>
      </c>
    </row>
    <row r="235" spans="1:12" x14ac:dyDescent="0.2">
      <c r="A235">
        <v>232</v>
      </c>
      <c r="B235">
        <v>2</v>
      </c>
      <c r="C235">
        <v>1</v>
      </c>
      <c r="D235">
        <v>4</v>
      </c>
      <c r="E235">
        <v>3</v>
      </c>
      <c r="F235">
        <v>1</v>
      </c>
      <c r="H235">
        <f>INDEX(units!$B234:$F234, 1, '2k schedule'!B235)</f>
        <v>941.2</v>
      </c>
      <c r="I235">
        <f>INDEX(units!$B234:$F234, 1, '2k schedule'!C235)</f>
        <v>724</v>
      </c>
      <c r="J235">
        <f>INDEX(units!$B234:$F234, 1, '2k schedule'!D235)</f>
        <v>1590.6280000000004</v>
      </c>
      <c r="K235">
        <f>INDEX(units!$B234:$F234, 1, '2k schedule'!E235)</f>
        <v>1223.5600000000002</v>
      </c>
      <c r="L235">
        <f>INDEX(units!$B234:$F234, 1, '2k schedule'!F235)</f>
        <v>724</v>
      </c>
    </row>
    <row r="236" spans="1:12" x14ac:dyDescent="0.2">
      <c r="A236">
        <v>233</v>
      </c>
      <c r="B236">
        <v>3</v>
      </c>
      <c r="C236">
        <v>2</v>
      </c>
      <c r="D236">
        <v>1</v>
      </c>
      <c r="E236">
        <v>2</v>
      </c>
      <c r="F236">
        <v>3</v>
      </c>
      <c r="H236">
        <f>INDEX(units!$B235:$F235, 1, '2k schedule'!B236)</f>
        <v>1769.4300000000003</v>
      </c>
      <c r="I236">
        <f>INDEX(units!$B235:$F235, 1, '2k schedule'!C236)</f>
        <v>1361.1000000000001</v>
      </c>
      <c r="J236">
        <f>INDEX(units!$B235:$F235, 1, '2k schedule'!D236)</f>
        <v>1047</v>
      </c>
      <c r="K236">
        <f>INDEX(units!$B235:$F235, 1, '2k schedule'!E236)</f>
        <v>1361.1000000000001</v>
      </c>
      <c r="L236">
        <f>INDEX(units!$B235:$F235, 1, '2k schedule'!F236)</f>
        <v>1769.4300000000003</v>
      </c>
    </row>
    <row r="237" spans="1:12" x14ac:dyDescent="0.2">
      <c r="A237">
        <v>234</v>
      </c>
      <c r="B237">
        <v>1</v>
      </c>
      <c r="C237">
        <v>2</v>
      </c>
      <c r="D237">
        <v>2</v>
      </c>
      <c r="E237">
        <v>1</v>
      </c>
      <c r="F237">
        <v>1</v>
      </c>
      <c r="H237">
        <f>INDEX(units!$B236:$F236, 1, '2k schedule'!B237)</f>
        <v>734</v>
      </c>
      <c r="I237">
        <f>INDEX(units!$B236:$F236, 1, '2k schedule'!C237)</f>
        <v>954.2</v>
      </c>
      <c r="J237">
        <f>INDEX(units!$B236:$F236, 1, '2k schedule'!D237)</f>
        <v>954.2</v>
      </c>
      <c r="K237">
        <f>INDEX(units!$B236:$F236, 1, '2k schedule'!E237)</f>
        <v>734</v>
      </c>
      <c r="L237">
        <f>INDEX(units!$B236:$F236, 1, '2k schedule'!F237)</f>
        <v>734</v>
      </c>
    </row>
    <row r="238" spans="1:12" x14ac:dyDescent="0.2">
      <c r="A238">
        <v>235</v>
      </c>
      <c r="B238">
        <v>4</v>
      </c>
      <c r="C238">
        <v>2</v>
      </c>
      <c r="D238">
        <v>4</v>
      </c>
      <c r="E238">
        <v>3</v>
      </c>
      <c r="F238">
        <v>1</v>
      </c>
      <c r="H238">
        <f>INDEX(units!$B237:$F237, 1, '2k schedule'!B238)</f>
        <v>1961.921</v>
      </c>
      <c r="I238">
        <f>INDEX(units!$B237:$F237, 1, '2k schedule'!C238)</f>
        <v>1160.9000000000001</v>
      </c>
      <c r="J238">
        <f>INDEX(units!$B237:$F237, 1, '2k schedule'!D238)</f>
        <v>1961.921</v>
      </c>
      <c r="K238">
        <f>INDEX(units!$B237:$F237, 1, '2k schedule'!E238)</f>
        <v>1509.17</v>
      </c>
      <c r="L238">
        <f>INDEX(units!$B237:$F237, 1, '2k schedule'!F238)</f>
        <v>893</v>
      </c>
    </row>
    <row r="239" spans="1:12" x14ac:dyDescent="0.2">
      <c r="A239">
        <v>236</v>
      </c>
      <c r="B239">
        <v>2</v>
      </c>
      <c r="C239">
        <v>1</v>
      </c>
      <c r="D239">
        <v>4</v>
      </c>
      <c r="E239">
        <v>2</v>
      </c>
      <c r="F239">
        <v>1</v>
      </c>
      <c r="H239">
        <f>INDEX(units!$B238:$F238, 1, '2k schedule'!B239)</f>
        <v>1066</v>
      </c>
      <c r="I239">
        <f>INDEX(units!$B238:$F238, 1, '2k schedule'!C239)</f>
        <v>820</v>
      </c>
      <c r="J239">
        <f>INDEX(units!$B238:$F238, 1, '2k schedule'!D239)</f>
        <v>1801.54</v>
      </c>
      <c r="K239">
        <f>INDEX(units!$B238:$F238, 1, '2k schedule'!E239)</f>
        <v>1066</v>
      </c>
      <c r="L239">
        <f>INDEX(units!$B238:$F238, 1, '2k schedule'!F239)</f>
        <v>820</v>
      </c>
    </row>
    <row r="240" spans="1:12" x14ac:dyDescent="0.2">
      <c r="A240">
        <v>237</v>
      </c>
      <c r="B240">
        <v>4</v>
      </c>
      <c r="C240">
        <v>3</v>
      </c>
      <c r="D240">
        <v>5</v>
      </c>
      <c r="E240">
        <v>2</v>
      </c>
      <c r="F240">
        <v>5</v>
      </c>
      <c r="H240">
        <f>INDEX(units!$B239:$F239, 1, '2k schedule'!B240)</f>
        <v>700.84300000000007</v>
      </c>
      <c r="I240">
        <f>INDEX(units!$B239:$F239, 1, '2k schedule'!C240)</f>
        <v>539.11</v>
      </c>
      <c r="J240">
        <f>INDEX(units!$B239:$F239, 1, '2k schedule'!D240)</f>
        <v>911.09590000000014</v>
      </c>
      <c r="K240">
        <f>INDEX(units!$B239:$F239, 1, '2k schedule'!E240)</f>
        <v>414.7</v>
      </c>
      <c r="L240">
        <f>INDEX(units!$B239:$F239, 1, '2k schedule'!F240)</f>
        <v>911.09590000000014</v>
      </c>
    </row>
    <row r="241" spans="1:12" x14ac:dyDescent="0.2">
      <c r="A241">
        <v>238</v>
      </c>
      <c r="B241">
        <v>2</v>
      </c>
      <c r="C241">
        <v>2</v>
      </c>
      <c r="D241">
        <v>3</v>
      </c>
      <c r="E241">
        <v>3</v>
      </c>
      <c r="F241">
        <v>2</v>
      </c>
      <c r="H241">
        <f>INDEX(units!$B240:$F240, 1, '2k schedule'!B241)</f>
        <v>560.30000000000007</v>
      </c>
      <c r="I241">
        <f>INDEX(units!$B240:$F240, 1, '2k schedule'!C241)</f>
        <v>560.30000000000007</v>
      </c>
      <c r="J241">
        <f>INDEX(units!$B240:$F240, 1, '2k schedule'!D241)</f>
        <v>728.3900000000001</v>
      </c>
      <c r="K241">
        <f>INDEX(units!$B240:$F240, 1, '2k schedule'!E241)</f>
        <v>728.3900000000001</v>
      </c>
      <c r="L241">
        <f>INDEX(units!$B240:$F240, 1, '2k schedule'!F241)</f>
        <v>560.30000000000007</v>
      </c>
    </row>
    <row r="242" spans="1:12" x14ac:dyDescent="0.2">
      <c r="A242">
        <v>239</v>
      </c>
      <c r="B242">
        <v>3</v>
      </c>
      <c r="C242">
        <v>1</v>
      </c>
      <c r="D242">
        <v>1</v>
      </c>
      <c r="E242">
        <v>3</v>
      </c>
      <c r="F242">
        <v>2</v>
      </c>
      <c r="H242">
        <f>INDEX(units!$B241:$F241, 1, '2k schedule'!B242)</f>
        <v>1039.3500000000001</v>
      </c>
      <c r="I242">
        <f>INDEX(units!$B241:$F241, 1, '2k schedule'!C242)</f>
        <v>615</v>
      </c>
      <c r="J242">
        <f>INDEX(units!$B241:$F241, 1, '2k schedule'!D242)</f>
        <v>615</v>
      </c>
      <c r="K242">
        <f>INDEX(units!$B241:$F241, 1, '2k schedule'!E242)</f>
        <v>1039.3500000000001</v>
      </c>
      <c r="L242">
        <f>INDEX(units!$B241:$F241, 1, '2k schedule'!F242)</f>
        <v>799.5</v>
      </c>
    </row>
    <row r="243" spans="1:12" x14ac:dyDescent="0.2">
      <c r="A243">
        <v>240</v>
      </c>
      <c r="B243">
        <v>2</v>
      </c>
      <c r="C243">
        <v>3</v>
      </c>
      <c r="D243">
        <v>5</v>
      </c>
      <c r="E243">
        <v>3</v>
      </c>
      <c r="F243">
        <v>4</v>
      </c>
      <c r="H243">
        <f>INDEX(units!$B242:$F242, 1, '2k schedule'!B243)</f>
        <v>575.9</v>
      </c>
      <c r="I243">
        <f>INDEX(units!$B242:$F242, 1, '2k schedule'!C243)</f>
        <v>748.67</v>
      </c>
      <c r="J243">
        <f>INDEX(units!$B242:$F242, 1, '2k schedule'!D243)</f>
        <v>1265.2522999999999</v>
      </c>
      <c r="K243">
        <f>INDEX(units!$B242:$F242, 1, '2k schedule'!E243)</f>
        <v>748.67</v>
      </c>
      <c r="L243">
        <f>INDEX(units!$B242:$F242, 1, '2k schedule'!F243)</f>
        <v>973.27099999999996</v>
      </c>
    </row>
    <row r="244" spans="1:12" x14ac:dyDescent="0.2">
      <c r="A244">
        <v>241</v>
      </c>
      <c r="B244">
        <v>2</v>
      </c>
      <c r="C244">
        <v>1</v>
      </c>
      <c r="D244">
        <v>5</v>
      </c>
      <c r="E244">
        <v>4</v>
      </c>
      <c r="F244">
        <v>4</v>
      </c>
      <c r="H244">
        <f>INDEX(units!$B243:$F243, 1, '2k schedule'!B244)</f>
        <v>990.6</v>
      </c>
      <c r="I244">
        <f>INDEX(units!$B243:$F243, 1, '2k schedule'!C244)</f>
        <v>762</v>
      </c>
      <c r="J244">
        <f>INDEX(units!$B243:$F243, 1, '2k schedule'!D244)</f>
        <v>2176.3481999999999</v>
      </c>
      <c r="K244">
        <f>INDEX(units!$B243:$F243, 1, '2k schedule'!E244)</f>
        <v>1674.114</v>
      </c>
      <c r="L244">
        <f>INDEX(units!$B243:$F243, 1, '2k schedule'!F244)</f>
        <v>1674.114</v>
      </c>
    </row>
    <row r="245" spans="1:12" x14ac:dyDescent="0.2">
      <c r="A245">
        <v>242</v>
      </c>
      <c r="B245">
        <v>3</v>
      </c>
      <c r="C245">
        <v>1</v>
      </c>
      <c r="D245">
        <v>5</v>
      </c>
      <c r="E245">
        <v>3</v>
      </c>
      <c r="F245">
        <v>2</v>
      </c>
      <c r="H245">
        <f>INDEX(units!$B244:$F244, 1, '2k schedule'!B245)</f>
        <v>507</v>
      </c>
      <c r="I245">
        <f>INDEX(units!$B244:$F244, 1, '2k schedule'!C245)</f>
        <v>300</v>
      </c>
      <c r="J245">
        <f>INDEX(units!$B244:$F244, 1, '2k schedule'!D245)</f>
        <v>856.83</v>
      </c>
      <c r="K245">
        <f>INDEX(units!$B244:$F244, 1, '2k schedule'!E245)</f>
        <v>507</v>
      </c>
      <c r="L245">
        <f>INDEX(units!$B244:$F244, 1, '2k schedule'!F245)</f>
        <v>390</v>
      </c>
    </row>
    <row r="246" spans="1:12" x14ac:dyDescent="0.2">
      <c r="A246">
        <v>243</v>
      </c>
      <c r="B246">
        <v>5</v>
      </c>
      <c r="C246">
        <v>1</v>
      </c>
      <c r="D246">
        <v>2</v>
      </c>
      <c r="E246">
        <v>2</v>
      </c>
      <c r="F246">
        <v>3</v>
      </c>
      <c r="H246">
        <f>INDEX(units!$B245:$F245, 1, '2k schedule'!B246)</f>
        <v>1265.2522999999999</v>
      </c>
      <c r="I246">
        <f>INDEX(units!$B245:$F245, 1, '2k schedule'!C246)</f>
        <v>443</v>
      </c>
      <c r="J246">
        <f>INDEX(units!$B245:$F245, 1, '2k schedule'!D246)</f>
        <v>575.9</v>
      </c>
      <c r="K246">
        <f>INDEX(units!$B245:$F245, 1, '2k schedule'!E246)</f>
        <v>575.9</v>
      </c>
      <c r="L246">
        <f>INDEX(units!$B245:$F245, 1, '2k schedule'!F246)</f>
        <v>748.67</v>
      </c>
    </row>
    <row r="247" spans="1:12" x14ac:dyDescent="0.2">
      <c r="A247">
        <v>244</v>
      </c>
      <c r="B247">
        <v>3</v>
      </c>
      <c r="C247">
        <v>2</v>
      </c>
      <c r="D247">
        <v>1</v>
      </c>
      <c r="E247">
        <v>2</v>
      </c>
      <c r="F247">
        <v>1</v>
      </c>
      <c r="H247">
        <f>INDEX(units!$B246:$F246, 1, '2k schedule'!B247)</f>
        <v>971.75</v>
      </c>
      <c r="I247">
        <f>INDEX(units!$B246:$F246, 1, '2k schedule'!C247)</f>
        <v>747.5</v>
      </c>
      <c r="J247">
        <f>INDEX(units!$B246:$F246, 1, '2k schedule'!D247)</f>
        <v>575</v>
      </c>
      <c r="K247">
        <f>INDEX(units!$B246:$F246, 1, '2k schedule'!E247)</f>
        <v>747.5</v>
      </c>
      <c r="L247">
        <f>INDEX(units!$B246:$F246, 1, '2k schedule'!F247)</f>
        <v>575</v>
      </c>
    </row>
    <row r="248" spans="1:12" x14ac:dyDescent="0.2">
      <c r="A248">
        <v>245</v>
      </c>
      <c r="B248">
        <v>2</v>
      </c>
      <c r="C248">
        <v>1</v>
      </c>
      <c r="D248">
        <v>2</v>
      </c>
      <c r="E248">
        <v>3</v>
      </c>
      <c r="F248">
        <v>1</v>
      </c>
      <c r="H248">
        <f>INDEX(units!$B247:$F247, 1, '2k schedule'!B248)</f>
        <v>770.9</v>
      </c>
      <c r="I248">
        <f>INDEX(units!$B247:$F247, 1, '2k schedule'!C248)</f>
        <v>593</v>
      </c>
      <c r="J248">
        <f>INDEX(units!$B247:$F247, 1, '2k schedule'!D248)</f>
        <v>770.9</v>
      </c>
      <c r="K248">
        <f>INDEX(units!$B247:$F247, 1, '2k schedule'!E248)</f>
        <v>1002.17</v>
      </c>
      <c r="L248">
        <f>INDEX(units!$B247:$F247, 1, '2k schedule'!F248)</f>
        <v>593</v>
      </c>
    </row>
    <row r="249" spans="1:12" x14ac:dyDescent="0.2">
      <c r="A249">
        <v>246</v>
      </c>
      <c r="B249">
        <v>5</v>
      </c>
      <c r="C249">
        <v>1</v>
      </c>
      <c r="D249">
        <v>5</v>
      </c>
      <c r="E249">
        <v>4</v>
      </c>
      <c r="F249">
        <v>1</v>
      </c>
      <c r="H249">
        <f>INDEX(units!$B248:$F248, 1, '2k schedule'!B249)</f>
        <v>1633.6892000000003</v>
      </c>
      <c r="I249">
        <f>INDEX(units!$B248:$F248, 1, '2k schedule'!C249)</f>
        <v>572</v>
      </c>
      <c r="J249">
        <f>INDEX(units!$B248:$F248, 1, '2k schedule'!D249)</f>
        <v>1633.6892000000003</v>
      </c>
      <c r="K249">
        <f>INDEX(units!$B248:$F248, 1, '2k schedule'!E249)</f>
        <v>1256.6840000000002</v>
      </c>
      <c r="L249">
        <f>INDEX(units!$B248:$F248, 1, '2k schedule'!F249)</f>
        <v>572</v>
      </c>
    </row>
    <row r="250" spans="1:12" x14ac:dyDescent="0.2">
      <c r="A250">
        <v>247</v>
      </c>
      <c r="B250">
        <v>5</v>
      </c>
      <c r="C250">
        <v>1</v>
      </c>
      <c r="D250">
        <v>2</v>
      </c>
      <c r="E250">
        <v>2</v>
      </c>
      <c r="F250">
        <v>1</v>
      </c>
      <c r="H250">
        <f>INDEX(units!$B249:$F249, 1, '2k schedule'!B250)</f>
        <v>2858.9561000000003</v>
      </c>
      <c r="I250">
        <f>INDEX(units!$B249:$F249, 1, '2k schedule'!C250)</f>
        <v>1001</v>
      </c>
      <c r="J250">
        <f>INDEX(units!$B249:$F249, 1, '2k schedule'!D250)</f>
        <v>1301.3</v>
      </c>
      <c r="K250">
        <f>INDEX(units!$B249:$F249, 1, '2k schedule'!E250)</f>
        <v>1301.3</v>
      </c>
      <c r="L250">
        <f>INDEX(units!$B249:$F249, 1, '2k schedule'!F250)</f>
        <v>1001</v>
      </c>
    </row>
    <row r="251" spans="1:12" x14ac:dyDescent="0.2">
      <c r="A251">
        <v>248</v>
      </c>
      <c r="B251">
        <v>4</v>
      </c>
      <c r="C251">
        <v>3</v>
      </c>
      <c r="D251">
        <v>3</v>
      </c>
      <c r="E251">
        <v>2</v>
      </c>
      <c r="F251">
        <v>1</v>
      </c>
      <c r="H251">
        <f>INDEX(units!$B250:$F250, 1, '2k schedule'!B251)</f>
        <v>2060.7860000000005</v>
      </c>
      <c r="I251">
        <f>INDEX(units!$B250:$F250, 1, '2k schedule'!C251)</f>
        <v>1585.2200000000003</v>
      </c>
      <c r="J251">
        <f>INDEX(units!$B250:$F250, 1, '2k schedule'!D251)</f>
        <v>1585.2200000000003</v>
      </c>
      <c r="K251">
        <f>INDEX(units!$B250:$F250, 1, '2k schedule'!E251)</f>
        <v>1219.4000000000001</v>
      </c>
      <c r="L251">
        <f>INDEX(units!$B250:$F250, 1, '2k schedule'!F251)</f>
        <v>938</v>
      </c>
    </row>
    <row r="252" spans="1:12" x14ac:dyDescent="0.2">
      <c r="A252">
        <v>249</v>
      </c>
      <c r="B252">
        <v>4</v>
      </c>
      <c r="C252">
        <v>1</v>
      </c>
      <c r="D252">
        <v>1</v>
      </c>
      <c r="E252">
        <v>3</v>
      </c>
      <c r="F252">
        <v>5</v>
      </c>
      <c r="H252">
        <f>INDEX(units!$B251:$F251, 1, '2k schedule'!B252)</f>
        <v>1052.3630000000003</v>
      </c>
      <c r="I252">
        <f>INDEX(units!$B251:$F251, 1, '2k schedule'!C252)</f>
        <v>479</v>
      </c>
      <c r="J252">
        <f>INDEX(units!$B251:$F251, 1, '2k schedule'!D252)</f>
        <v>479</v>
      </c>
      <c r="K252">
        <f>INDEX(units!$B251:$F251, 1, '2k schedule'!E252)</f>
        <v>809.5100000000001</v>
      </c>
      <c r="L252">
        <f>INDEX(units!$B251:$F251, 1, '2k schedule'!F252)</f>
        <v>1368.0719000000004</v>
      </c>
    </row>
    <row r="253" spans="1:12" x14ac:dyDescent="0.2">
      <c r="A253">
        <v>250</v>
      </c>
      <c r="B253">
        <v>1</v>
      </c>
      <c r="C253">
        <v>2</v>
      </c>
      <c r="D253">
        <v>2</v>
      </c>
      <c r="E253">
        <v>3</v>
      </c>
      <c r="F253">
        <v>4</v>
      </c>
      <c r="H253">
        <f>INDEX(units!$B252:$F252, 1, '2k schedule'!B253)</f>
        <v>930</v>
      </c>
      <c r="I253">
        <f>INDEX(units!$B252:$F252, 1, '2k schedule'!C253)</f>
        <v>1209</v>
      </c>
      <c r="J253">
        <f>INDEX(units!$B252:$F252, 1, '2k schedule'!D253)</f>
        <v>1209</v>
      </c>
      <c r="K253">
        <f>INDEX(units!$B252:$F252, 1, '2k schedule'!E253)</f>
        <v>1571.7</v>
      </c>
      <c r="L253">
        <f>INDEX(units!$B252:$F252, 1, '2k schedule'!F253)</f>
        <v>2043.21</v>
      </c>
    </row>
    <row r="254" spans="1:12" x14ac:dyDescent="0.2">
      <c r="A254">
        <v>251</v>
      </c>
      <c r="B254">
        <v>1</v>
      </c>
      <c r="C254">
        <v>3</v>
      </c>
      <c r="D254">
        <v>1</v>
      </c>
      <c r="E254">
        <v>5</v>
      </c>
      <c r="F254">
        <v>1</v>
      </c>
      <c r="H254">
        <f>INDEX(units!$B253:$F253, 1, '2k schedule'!B254)</f>
        <v>1119</v>
      </c>
      <c r="I254">
        <f>INDEX(units!$B253:$F253, 1, '2k schedule'!C254)</f>
        <v>1891.1100000000001</v>
      </c>
      <c r="J254">
        <f>INDEX(units!$B253:$F253, 1, '2k schedule'!D254)</f>
        <v>1119</v>
      </c>
      <c r="K254">
        <f>INDEX(units!$B253:$F253, 1, '2k schedule'!E254)</f>
        <v>3195.9759000000004</v>
      </c>
      <c r="L254">
        <f>INDEX(units!$B253:$F253, 1, '2k schedule'!F254)</f>
        <v>1119</v>
      </c>
    </row>
    <row r="255" spans="1:12" x14ac:dyDescent="0.2">
      <c r="A255">
        <v>252</v>
      </c>
      <c r="B255">
        <v>1</v>
      </c>
      <c r="C255">
        <v>3</v>
      </c>
      <c r="D255">
        <v>3</v>
      </c>
      <c r="E255">
        <v>5</v>
      </c>
      <c r="F255">
        <v>3</v>
      </c>
      <c r="H255">
        <f>INDEX(units!$B254:$F254, 1, '2k schedule'!B255)</f>
        <v>1049</v>
      </c>
      <c r="I255">
        <f>INDEX(units!$B254:$F254, 1, '2k schedule'!C255)</f>
        <v>1772.8100000000002</v>
      </c>
      <c r="J255">
        <f>INDEX(units!$B254:$F254, 1, '2k schedule'!D255)</f>
        <v>1772.8100000000002</v>
      </c>
      <c r="K255">
        <f>INDEX(units!$B254:$F254, 1, '2k schedule'!E255)</f>
        <v>2996.0489000000002</v>
      </c>
      <c r="L255">
        <f>INDEX(units!$B254:$F254, 1, '2k schedule'!F255)</f>
        <v>1772.8100000000002</v>
      </c>
    </row>
    <row r="256" spans="1:12" x14ac:dyDescent="0.2">
      <c r="A256">
        <v>253</v>
      </c>
      <c r="B256">
        <v>3</v>
      </c>
      <c r="C256">
        <v>5</v>
      </c>
      <c r="D256">
        <v>2</v>
      </c>
      <c r="E256">
        <v>2</v>
      </c>
      <c r="F256">
        <v>3</v>
      </c>
      <c r="H256">
        <f>INDEX(units!$B255:$F255, 1, '2k schedule'!B256)</f>
        <v>647.2700000000001</v>
      </c>
      <c r="I256">
        <f>INDEX(units!$B255:$F255, 1, '2k schedule'!C256)</f>
        <v>1093.8863000000001</v>
      </c>
      <c r="J256">
        <f>INDEX(units!$B255:$F255, 1, '2k schedule'!D256)</f>
        <v>497.90000000000003</v>
      </c>
      <c r="K256">
        <f>INDEX(units!$B255:$F255, 1, '2k schedule'!E256)</f>
        <v>497.90000000000003</v>
      </c>
      <c r="L256">
        <f>INDEX(units!$B255:$F255, 1, '2k schedule'!F256)</f>
        <v>647.2700000000001</v>
      </c>
    </row>
    <row r="257" spans="1:12" x14ac:dyDescent="0.2">
      <c r="A257">
        <v>254</v>
      </c>
      <c r="B257">
        <v>5</v>
      </c>
      <c r="C257">
        <v>1</v>
      </c>
      <c r="D257">
        <v>4</v>
      </c>
      <c r="E257">
        <v>2</v>
      </c>
      <c r="F257">
        <v>2</v>
      </c>
      <c r="H257">
        <f>INDEX(units!$B256:$F256, 1, '2k schedule'!B257)</f>
        <v>2613.3315000000007</v>
      </c>
      <c r="I257">
        <f>INDEX(units!$B256:$F256, 1, '2k schedule'!C257)</f>
        <v>915</v>
      </c>
      <c r="J257">
        <f>INDEX(units!$B256:$F256, 1, '2k schedule'!D257)</f>
        <v>2010.2550000000003</v>
      </c>
      <c r="K257">
        <f>INDEX(units!$B256:$F256, 1, '2k schedule'!E257)</f>
        <v>1189.5</v>
      </c>
      <c r="L257">
        <f>INDEX(units!$B256:$F256, 1, '2k schedule'!F257)</f>
        <v>1189.5</v>
      </c>
    </row>
    <row r="258" spans="1:12" x14ac:dyDescent="0.2">
      <c r="A258">
        <v>255</v>
      </c>
      <c r="B258">
        <v>2</v>
      </c>
      <c r="C258">
        <v>2</v>
      </c>
      <c r="D258">
        <v>4</v>
      </c>
      <c r="E258">
        <v>5</v>
      </c>
      <c r="F258">
        <v>1</v>
      </c>
      <c r="H258">
        <f>INDEX(units!$B257:$F257, 1, '2k schedule'!B258)</f>
        <v>1254.5</v>
      </c>
      <c r="I258">
        <f>INDEX(units!$B257:$F257, 1, '2k schedule'!C258)</f>
        <v>1254.5</v>
      </c>
      <c r="J258">
        <f>INDEX(units!$B257:$F257, 1, '2k schedule'!D258)</f>
        <v>2120.1050000000005</v>
      </c>
      <c r="K258">
        <f>INDEX(units!$B257:$F257, 1, '2k schedule'!E258)</f>
        <v>2756.1365000000005</v>
      </c>
      <c r="L258">
        <f>INDEX(units!$B257:$F257, 1, '2k schedule'!F258)</f>
        <v>965</v>
      </c>
    </row>
    <row r="259" spans="1:12" x14ac:dyDescent="0.2">
      <c r="A259">
        <v>256</v>
      </c>
      <c r="B259">
        <v>2</v>
      </c>
      <c r="C259">
        <v>5</v>
      </c>
      <c r="D259">
        <v>1</v>
      </c>
      <c r="E259">
        <v>5</v>
      </c>
      <c r="F259">
        <v>2</v>
      </c>
      <c r="H259">
        <f>INDEX(units!$B258:$F258, 1, '2k schedule'!B259)</f>
        <v>757.9</v>
      </c>
      <c r="I259">
        <f>INDEX(units!$B258:$F258, 1, '2k schedule'!C259)</f>
        <v>1665.1063000000001</v>
      </c>
      <c r="J259">
        <f>INDEX(units!$B258:$F258, 1, '2k schedule'!D259)</f>
        <v>583</v>
      </c>
      <c r="K259">
        <f>INDEX(units!$B258:$F258, 1, '2k schedule'!E259)</f>
        <v>1665.1063000000001</v>
      </c>
      <c r="L259">
        <f>INDEX(units!$B258:$F258, 1, '2k schedule'!F259)</f>
        <v>757.9</v>
      </c>
    </row>
    <row r="260" spans="1:12" x14ac:dyDescent="0.2">
      <c r="A260">
        <v>257</v>
      </c>
      <c r="B260">
        <v>1</v>
      </c>
      <c r="C260">
        <v>1</v>
      </c>
      <c r="D260">
        <v>2</v>
      </c>
      <c r="E260">
        <v>3</v>
      </c>
      <c r="F260">
        <v>2</v>
      </c>
      <c r="H260">
        <f>INDEX(units!$B259:$F259, 1, '2k schedule'!B260)</f>
        <v>394</v>
      </c>
      <c r="I260">
        <f>INDEX(units!$B259:$F259, 1, '2k schedule'!C260)</f>
        <v>394</v>
      </c>
      <c r="J260">
        <f>INDEX(units!$B259:$F259, 1, '2k schedule'!D260)</f>
        <v>512.20000000000005</v>
      </c>
      <c r="K260">
        <f>INDEX(units!$B259:$F259, 1, '2k schedule'!E260)</f>
        <v>665.86000000000013</v>
      </c>
      <c r="L260">
        <f>INDEX(units!$B259:$F259, 1, '2k schedule'!F260)</f>
        <v>512.20000000000005</v>
      </c>
    </row>
    <row r="261" spans="1:12" x14ac:dyDescent="0.2">
      <c r="A261">
        <v>258</v>
      </c>
      <c r="B261">
        <v>3</v>
      </c>
      <c r="C261">
        <v>3</v>
      </c>
      <c r="D261">
        <v>4</v>
      </c>
      <c r="E261">
        <v>4</v>
      </c>
      <c r="F261">
        <v>3</v>
      </c>
      <c r="H261">
        <f>INDEX(units!$B260:$F260, 1, '2k schedule'!B261)</f>
        <v>1640.99</v>
      </c>
      <c r="I261">
        <f>INDEX(units!$B260:$F260, 1, '2k schedule'!C261)</f>
        <v>1640.99</v>
      </c>
      <c r="J261">
        <f>INDEX(units!$B260:$F260, 1, '2k schedule'!D261)</f>
        <v>2133.2870000000003</v>
      </c>
      <c r="K261">
        <f>INDEX(units!$B260:$F260, 1, '2k schedule'!E261)</f>
        <v>2133.2870000000003</v>
      </c>
      <c r="L261">
        <f>INDEX(units!$B260:$F260, 1, '2k schedule'!F261)</f>
        <v>1640.99</v>
      </c>
    </row>
    <row r="262" spans="1:12" x14ac:dyDescent="0.2">
      <c r="A262">
        <v>259</v>
      </c>
      <c r="B262">
        <v>4</v>
      </c>
      <c r="C262">
        <v>4</v>
      </c>
      <c r="D262">
        <v>4</v>
      </c>
      <c r="E262">
        <v>4</v>
      </c>
      <c r="F262">
        <v>2</v>
      </c>
      <c r="H262">
        <f>INDEX(units!$B261:$F261, 1, '2k schedule'!B262)</f>
        <v>2181.6210000000001</v>
      </c>
      <c r="I262">
        <f>INDEX(units!$B261:$F261, 1, '2k schedule'!C262)</f>
        <v>2181.6210000000001</v>
      </c>
      <c r="J262">
        <f>INDEX(units!$B261:$F261, 1, '2k schedule'!D262)</f>
        <v>2181.6210000000001</v>
      </c>
      <c r="K262">
        <f>INDEX(units!$B261:$F261, 1, '2k schedule'!E262)</f>
        <v>2181.6210000000001</v>
      </c>
      <c r="L262">
        <f>INDEX(units!$B261:$F261, 1, '2k schedule'!F262)</f>
        <v>1290.9000000000001</v>
      </c>
    </row>
    <row r="263" spans="1:12" x14ac:dyDescent="0.2">
      <c r="A263">
        <v>260</v>
      </c>
      <c r="B263">
        <v>3</v>
      </c>
      <c r="C263">
        <v>4</v>
      </c>
      <c r="D263">
        <v>3</v>
      </c>
      <c r="E263">
        <v>4</v>
      </c>
      <c r="F263">
        <v>5</v>
      </c>
      <c r="H263">
        <f>INDEX(units!$B262:$F262, 1, '2k schedule'!B263)</f>
        <v>912.6</v>
      </c>
      <c r="I263">
        <f>INDEX(units!$B262:$F262, 1, '2k schedule'!C263)</f>
        <v>1186.3800000000001</v>
      </c>
      <c r="J263">
        <f>INDEX(units!$B262:$F262, 1, '2k schedule'!D263)</f>
        <v>912.6</v>
      </c>
      <c r="K263">
        <f>INDEX(units!$B262:$F262, 1, '2k schedule'!E263)</f>
        <v>1186.3800000000001</v>
      </c>
      <c r="L263">
        <f>INDEX(units!$B262:$F262, 1, '2k schedule'!F263)</f>
        <v>1542.2940000000001</v>
      </c>
    </row>
    <row r="264" spans="1:12" x14ac:dyDescent="0.2">
      <c r="A264">
        <v>261</v>
      </c>
      <c r="B264">
        <v>4</v>
      </c>
      <c r="C264">
        <v>1</v>
      </c>
      <c r="D264">
        <v>2</v>
      </c>
      <c r="E264">
        <v>4</v>
      </c>
      <c r="F264">
        <v>2</v>
      </c>
      <c r="H264">
        <f>INDEX(units!$B263:$F263, 1, '2k schedule'!B264)</f>
        <v>1452.2170000000003</v>
      </c>
      <c r="I264">
        <f>INDEX(units!$B263:$F263, 1, '2k schedule'!C264)</f>
        <v>661</v>
      </c>
      <c r="J264">
        <f>INDEX(units!$B263:$F263, 1, '2k schedule'!D264)</f>
        <v>859.30000000000007</v>
      </c>
      <c r="K264">
        <f>INDEX(units!$B263:$F263, 1, '2k schedule'!E264)</f>
        <v>1452.2170000000003</v>
      </c>
      <c r="L264">
        <f>INDEX(units!$B263:$F263, 1, '2k schedule'!F264)</f>
        <v>859.30000000000007</v>
      </c>
    </row>
    <row r="265" spans="1:12" x14ac:dyDescent="0.2">
      <c r="A265">
        <v>262</v>
      </c>
      <c r="B265">
        <v>3</v>
      </c>
      <c r="C265">
        <v>1</v>
      </c>
      <c r="D265">
        <v>3</v>
      </c>
      <c r="E265">
        <v>1</v>
      </c>
      <c r="F265">
        <v>3</v>
      </c>
      <c r="H265">
        <f>INDEX(units!$B264:$F264, 1, '2k schedule'!B265)</f>
        <v>351.52000000000004</v>
      </c>
      <c r="I265">
        <f>INDEX(units!$B264:$F264, 1, '2k schedule'!C265)</f>
        <v>208</v>
      </c>
      <c r="J265">
        <f>INDEX(units!$B264:$F264, 1, '2k schedule'!D265)</f>
        <v>351.52000000000004</v>
      </c>
      <c r="K265">
        <f>INDEX(units!$B264:$F264, 1, '2k schedule'!E265)</f>
        <v>208</v>
      </c>
      <c r="L265">
        <f>INDEX(units!$B264:$F264, 1, '2k schedule'!F265)</f>
        <v>351.52000000000004</v>
      </c>
    </row>
    <row r="266" spans="1:12" x14ac:dyDescent="0.2">
      <c r="A266">
        <v>263</v>
      </c>
      <c r="B266">
        <v>3</v>
      </c>
      <c r="C266">
        <v>4</v>
      </c>
      <c r="D266">
        <v>1</v>
      </c>
      <c r="E266">
        <v>1</v>
      </c>
      <c r="F266">
        <v>4</v>
      </c>
      <c r="H266">
        <f>INDEX(units!$B265:$F265, 1, '2k schedule'!B266)</f>
        <v>534.04000000000008</v>
      </c>
      <c r="I266">
        <f>INDEX(units!$B265:$F265, 1, '2k schedule'!C266)</f>
        <v>694.25200000000018</v>
      </c>
      <c r="J266">
        <f>INDEX(units!$B265:$F265, 1, '2k schedule'!D266)</f>
        <v>316</v>
      </c>
      <c r="K266">
        <f>INDEX(units!$B265:$F265, 1, '2k schedule'!E266)</f>
        <v>316</v>
      </c>
      <c r="L266">
        <f>INDEX(units!$B265:$F265, 1, '2k schedule'!F266)</f>
        <v>694.25200000000018</v>
      </c>
    </row>
    <row r="267" spans="1:12" x14ac:dyDescent="0.2">
      <c r="A267">
        <v>264</v>
      </c>
      <c r="B267">
        <v>4</v>
      </c>
      <c r="C267">
        <v>3</v>
      </c>
      <c r="D267">
        <v>1</v>
      </c>
      <c r="E267">
        <v>3</v>
      </c>
      <c r="F267">
        <v>2</v>
      </c>
      <c r="H267">
        <f>INDEX(units!$B266:$F266, 1, '2k schedule'!B267)</f>
        <v>593.19000000000005</v>
      </c>
      <c r="I267">
        <f>INDEX(units!$B266:$F266, 1, '2k schedule'!C267)</f>
        <v>456.3</v>
      </c>
      <c r="J267">
        <f>INDEX(units!$B266:$F266, 1, '2k schedule'!D267)</f>
        <v>270</v>
      </c>
      <c r="K267">
        <f>INDEX(units!$B266:$F266, 1, '2k schedule'!E267)</f>
        <v>456.3</v>
      </c>
      <c r="L267">
        <f>INDEX(units!$B266:$F266, 1, '2k schedule'!F267)</f>
        <v>351</v>
      </c>
    </row>
    <row r="268" spans="1:12" x14ac:dyDescent="0.2">
      <c r="A268">
        <v>265</v>
      </c>
      <c r="B268">
        <v>4</v>
      </c>
      <c r="C268">
        <v>5</v>
      </c>
      <c r="D268">
        <v>5</v>
      </c>
      <c r="E268">
        <v>3</v>
      </c>
      <c r="F268">
        <v>4</v>
      </c>
      <c r="H268">
        <f>INDEX(units!$B267:$F267, 1, '2k schedule'!B268)</f>
        <v>678.87300000000005</v>
      </c>
      <c r="I268">
        <f>INDEX(units!$B267:$F267, 1, '2k schedule'!C268)</f>
        <v>882.53490000000011</v>
      </c>
      <c r="J268">
        <f>INDEX(units!$B267:$F267, 1, '2k schedule'!D268)</f>
        <v>882.53490000000011</v>
      </c>
      <c r="K268">
        <f>INDEX(units!$B267:$F267, 1, '2k schedule'!E268)</f>
        <v>522.21</v>
      </c>
      <c r="L268">
        <f>INDEX(units!$B267:$F267, 1, '2k schedule'!F268)</f>
        <v>678.87300000000005</v>
      </c>
    </row>
    <row r="269" spans="1:12" x14ac:dyDescent="0.2">
      <c r="A269">
        <v>266</v>
      </c>
      <c r="B269">
        <v>1</v>
      </c>
      <c r="C269">
        <v>5</v>
      </c>
      <c r="D269">
        <v>3</v>
      </c>
      <c r="E269">
        <v>1</v>
      </c>
      <c r="F269">
        <v>2</v>
      </c>
      <c r="H269">
        <f>INDEX(units!$B268:$F268, 1, '2k schedule'!B269)</f>
        <v>847</v>
      </c>
      <c r="I269">
        <f>INDEX(units!$B268:$F268, 1, '2k schedule'!C269)</f>
        <v>2419.1167000000005</v>
      </c>
      <c r="J269">
        <f>INDEX(units!$B268:$F268, 1, '2k schedule'!D269)</f>
        <v>1431.4300000000003</v>
      </c>
      <c r="K269">
        <f>INDEX(units!$B268:$F268, 1, '2k schedule'!E269)</f>
        <v>847</v>
      </c>
      <c r="L269">
        <f>INDEX(units!$B268:$F268, 1, '2k schedule'!F269)</f>
        <v>1101.1000000000001</v>
      </c>
    </row>
    <row r="270" spans="1:12" x14ac:dyDescent="0.2">
      <c r="A270">
        <v>267</v>
      </c>
      <c r="B270">
        <v>1</v>
      </c>
      <c r="C270">
        <v>2</v>
      </c>
      <c r="D270">
        <v>1</v>
      </c>
      <c r="E270">
        <v>1</v>
      </c>
      <c r="F270">
        <v>1</v>
      </c>
      <c r="H270">
        <f>INDEX(units!$B269:$F269, 1, '2k schedule'!B270)</f>
        <v>592</v>
      </c>
      <c r="I270">
        <f>INDEX(units!$B269:$F269, 1, '2k schedule'!C270)</f>
        <v>769.6</v>
      </c>
      <c r="J270">
        <f>INDEX(units!$B269:$F269, 1, '2k schedule'!D270)</f>
        <v>592</v>
      </c>
      <c r="K270">
        <f>INDEX(units!$B269:$F269, 1, '2k schedule'!E270)</f>
        <v>592</v>
      </c>
      <c r="L270">
        <f>INDEX(units!$B269:$F269, 1, '2k schedule'!F270)</f>
        <v>592</v>
      </c>
    </row>
    <row r="271" spans="1:12" x14ac:dyDescent="0.2">
      <c r="A271">
        <v>268</v>
      </c>
      <c r="B271">
        <v>3</v>
      </c>
      <c r="C271">
        <v>4</v>
      </c>
      <c r="D271">
        <v>2</v>
      </c>
      <c r="E271">
        <v>2</v>
      </c>
      <c r="F271">
        <v>1</v>
      </c>
      <c r="H271">
        <f>INDEX(units!$B270:$F270, 1, '2k schedule'!B271)</f>
        <v>667.55000000000007</v>
      </c>
      <c r="I271">
        <f>INDEX(units!$B270:$F270, 1, '2k schedule'!C271)</f>
        <v>867.81500000000017</v>
      </c>
      <c r="J271">
        <f>INDEX(units!$B270:$F270, 1, '2k schedule'!D271)</f>
        <v>513.5</v>
      </c>
      <c r="K271">
        <f>INDEX(units!$B270:$F270, 1, '2k schedule'!E271)</f>
        <v>513.5</v>
      </c>
      <c r="L271">
        <f>INDEX(units!$B270:$F270, 1, '2k schedule'!F271)</f>
        <v>395</v>
      </c>
    </row>
    <row r="272" spans="1:12" x14ac:dyDescent="0.2">
      <c r="A272">
        <v>269</v>
      </c>
      <c r="B272">
        <v>3</v>
      </c>
      <c r="C272">
        <v>3</v>
      </c>
      <c r="D272">
        <v>3</v>
      </c>
      <c r="E272">
        <v>4</v>
      </c>
      <c r="F272">
        <v>1</v>
      </c>
      <c r="H272">
        <f>INDEX(units!$B271:$F271, 1, '2k schedule'!B272)</f>
        <v>383.63000000000005</v>
      </c>
      <c r="I272">
        <f>INDEX(units!$B271:$F271, 1, '2k schedule'!C272)</f>
        <v>383.63000000000005</v>
      </c>
      <c r="J272">
        <f>INDEX(units!$B271:$F271, 1, '2k schedule'!D272)</f>
        <v>383.63000000000005</v>
      </c>
      <c r="K272">
        <f>INDEX(units!$B271:$F271, 1, '2k schedule'!E272)</f>
        <v>498.71900000000011</v>
      </c>
      <c r="L272">
        <f>INDEX(units!$B271:$F271, 1, '2k schedule'!F272)</f>
        <v>227</v>
      </c>
    </row>
    <row r="273" spans="1:12" x14ac:dyDescent="0.2">
      <c r="A273">
        <v>270</v>
      </c>
      <c r="B273">
        <v>3</v>
      </c>
      <c r="C273">
        <v>3</v>
      </c>
      <c r="D273">
        <v>2</v>
      </c>
      <c r="E273">
        <v>1</v>
      </c>
      <c r="F273">
        <v>2</v>
      </c>
      <c r="H273">
        <f>INDEX(units!$B272:$F272, 1, '2k schedule'!B273)</f>
        <v>1691.69</v>
      </c>
      <c r="I273">
        <f>INDEX(units!$B272:$F272, 1, '2k schedule'!C273)</f>
        <v>1691.69</v>
      </c>
      <c r="J273">
        <f>INDEX(units!$B272:$F272, 1, '2k schedule'!D273)</f>
        <v>1301.3</v>
      </c>
      <c r="K273">
        <f>INDEX(units!$B272:$F272, 1, '2k schedule'!E273)</f>
        <v>1001</v>
      </c>
      <c r="L273">
        <f>INDEX(units!$B272:$F272, 1, '2k schedule'!F273)</f>
        <v>1301.3</v>
      </c>
    </row>
    <row r="274" spans="1:12" x14ac:dyDescent="0.2">
      <c r="A274">
        <v>271</v>
      </c>
      <c r="B274">
        <v>1</v>
      </c>
      <c r="C274">
        <v>1</v>
      </c>
      <c r="D274">
        <v>4</v>
      </c>
      <c r="E274">
        <v>4</v>
      </c>
      <c r="F274">
        <v>5</v>
      </c>
      <c r="H274">
        <f>INDEX(units!$B273:$F273, 1, '2k schedule'!B274)</f>
        <v>385</v>
      </c>
      <c r="I274">
        <f>INDEX(units!$B273:$F273, 1, '2k schedule'!C274)</f>
        <v>385</v>
      </c>
      <c r="J274">
        <f>INDEX(units!$B273:$F273, 1, '2k schedule'!D274)</f>
        <v>845.84500000000003</v>
      </c>
      <c r="K274">
        <f>INDEX(units!$B273:$F273, 1, '2k schedule'!E274)</f>
        <v>845.84500000000003</v>
      </c>
      <c r="L274">
        <f>INDEX(units!$B273:$F273, 1, '2k schedule'!F274)</f>
        <v>1099.5985000000001</v>
      </c>
    </row>
    <row r="275" spans="1:12" x14ac:dyDescent="0.2">
      <c r="A275">
        <v>272</v>
      </c>
      <c r="B275">
        <v>1</v>
      </c>
      <c r="C275">
        <v>1</v>
      </c>
      <c r="D275">
        <v>4</v>
      </c>
      <c r="E275">
        <v>1</v>
      </c>
      <c r="F275">
        <v>1</v>
      </c>
      <c r="H275">
        <f>INDEX(units!$B274:$F274, 1, '2k schedule'!B275)</f>
        <v>885</v>
      </c>
      <c r="I275">
        <f>INDEX(units!$B274:$F274, 1, '2k schedule'!C275)</f>
        <v>885</v>
      </c>
      <c r="J275">
        <f>INDEX(units!$B274:$F274, 1, '2k schedule'!D275)</f>
        <v>1944.3450000000003</v>
      </c>
      <c r="K275">
        <f>INDEX(units!$B274:$F274, 1, '2k schedule'!E275)</f>
        <v>885</v>
      </c>
      <c r="L275">
        <f>INDEX(units!$B274:$F274, 1, '2k schedule'!F275)</f>
        <v>885</v>
      </c>
    </row>
    <row r="276" spans="1:12" x14ac:dyDescent="0.2">
      <c r="A276">
        <v>273</v>
      </c>
      <c r="B276">
        <v>5</v>
      </c>
      <c r="C276">
        <v>2</v>
      </c>
      <c r="D276">
        <v>3</v>
      </c>
      <c r="E276">
        <v>3</v>
      </c>
      <c r="F276">
        <v>4</v>
      </c>
      <c r="H276">
        <f>INDEX(units!$B275:$F275, 1, '2k schedule'!B276)</f>
        <v>922.52030000000025</v>
      </c>
      <c r="I276">
        <f>INDEX(units!$B275:$F275, 1, '2k schedule'!C276)</f>
        <v>419.90000000000003</v>
      </c>
      <c r="J276">
        <f>INDEX(units!$B275:$F275, 1, '2k schedule'!D276)</f>
        <v>545.87000000000012</v>
      </c>
      <c r="K276">
        <f>INDEX(units!$B275:$F275, 1, '2k schedule'!E276)</f>
        <v>545.87000000000012</v>
      </c>
      <c r="L276">
        <f>INDEX(units!$B275:$F275, 1, '2k schedule'!F276)</f>
        <v>709.6310000000002</v>
      </c>
    </row>
    <row r="277" spans="1:12" x14ac:dyDescent="0.2">
      <c r="A277">
        <v>274</v>
      </c>
      <c r="B277">
        <v>4</v>
      </c>
      <c r="C277">
        <v>1</v>
      </c>
      <c r="D277">
        <v>4</v>
      </c>
      <c r="E277">
        <v>5</v>
      </c>
      <c r="F277">
        <v>1</v>
      </c>
      <c r="H277">
        <f>INDEX(units!$B276:$F276, 1, '2k schedule'!B277)</f>
        <v>1900.4050000000002</v>
      </c>
      <c r="I277">
        <f>INDEX(units!$B276:$F276, 1, '2k schedule'!C277)</f>
        <v>865</v>
      </c>
      <c r="J277">
        <f>INDEX(units!$B276:$F276, 1, '2k schedule'!D277)</f>
        <v>1900.4050000000002</v>
      </c>
      <c r="K277">
        <f>INDEX(units!$B276:$F276, 1, '2k schedule'!E277)</f>
        <v>2470.5265000000004</v>
      </c>
      <c r="L277">
        <f>INDEX(units!$B276:$F276, 1, '2k schedule'!F277)</f>
        <v>865</v>
      </c>
    </row>
    <row r="278" spans="1:12" x14ac:dyDescent="0.2">
      <c r="A278">
        <v>275</v>
      </c>
      <c r="B278">
        <v>1</v>
      </c>
      <c r="C278">
        <v>5</v>
      </c>
      <c r="D278">
        <v>5</v>
      </c>
      <c r="E278">
        <v>1</v>
      </c>
      <c r="F278">
        <v>2</v>
      </c>
      <c r="H278">
        <f>INDEX(units!$B277:$F277, 1, '2k schedule'!B278)</f>
        <v>857</v>
      </c>
      <c r="I278">
        <f>INDEX(units!$B277:$F277, 1, '2k schedule'!C278)</f>
        <v>2447.6777000000002</v>
      </c>
      <c r="J278">
        <f>INDEX(units!$B277:$F277, 1, '2k schedule'!D278)</f>
        <v>2447.6777000000002</v>
      </c>
      <c r="K278">
        <f>INDEX(units!$B277:$F277, 1, '2k schedule'!E278)</f>
        <v>857</v>
      </c>
      <c r="L278">
        <f>INDEX(units!$B277:$F277, 1, '2k schedule'!F278)</f>
        <v>1114.1000000000001</v>
      </c>
    </row>
    <row r="279" spans="1:12" x14ac:dyDescent="0.2">
      <c r="A279">
        <v>276</v>
      </c>
      <c r="B279">
        <v>4</v>
      </c>
      <c r="C279">
        <v>3</v>
      </c>
      <c r="D279">
        <v>3</v>
      </c>
      <c r="E279">
        <v>3</v>
      </c>
      <c r="F279">
        <v>1</v>
      </c>
      <c r="H279">
        <f>INDEX(units!$B278:$F278, 1, '2k schedule'!B279)</f>
        <v>1573.0520000000004</v>
      </c>
      <c r="I279">
        <f>INDEX(units!$B278:$F278, 1, '2k schedule'!C279)</f>
        <v>1210.0400000000002</v>
      </c>
      <c r="J279">
        <f>INDEX(units!$B278:$F278, 1, '2k schedule'!D279)</f>
        <v>1210.0400000000002</v>
      </c>
      <c r="K279">
        <f>INDEX(units!$B278:$F278, 1, '2k schedule'!E279)</f>
        <v>1210.0400000000002</v>
      </c>
      <c r="L279">
        <f>INDEX(units!$B278:$F278, 1, '2k schedule'!F279)</f>
        <v>716</v>
      </c>
    </row>
    <row r="280" spans="1:12" x14ac:dyDescent="0.2">
      <c r="A280">
        <v>277</v>
      </c>
      <c r="B280">
        <v>2</v>
      </c>
      <c r="C280">
        <v>5</v>
      </c>
      <c r="D280">
        <v>5</v>
      </c>
      <c r="E280">
        <v>4</v>
      </c>
      <c r="F280">
        <v>5</v>
      </c>
      <c r="H280">
        <f>INDEX(units!$B279:$F279, 1, '2k schedule'!B280)</f>
        <v>510.90000000000003</v>
      </c>
      <c r="I280">
        <f>INDEX(units!$B279:$F279, 1, '2k schedule'!C280)</f>
        <v>1122.4473000000003</v>
      </c>
      <c r="J280">
        <f>INDEX(units!$B279:$F279, 1, '2k schedule'!D280)</f>
        <v>1122.4473000000003</v>
      </c>
      <c r="K280">
        <f>INDEX(units!$B279:$F279, 1, '2k schedule'!E280)</f>
        <v>863.42100000000016</v>
      </c>
      <c r="L280">
        <f>INDEX(units!$B279:$F279, 1, '2k schedule'!F280)</f>
        <v>1122.4473000000003</v>
      </c>
    </row>
    <row r="281" spans="1:12" x14ac:dyDescent="0.2">
      <c r="A281">
        <v>278</v>
      </c>
      <c r="B281">
        <v>1</v>
      </c>
      <c r="C281">
        <v>4</v>
      </c>
      <c r="D281">
        <v>2</v>
      </c>
      <c r="E281">
        <v>5</v>
      </c>
      <c r="F281">
        <v>2</v>
      </c>
      <c r="H281">
        <f>INDEX(units!$B280:$F280, 1, '2k schedule'!B281)</f>
        <v>682</v>
      </c>
      <c r="I281">
        <f>INDEX(units!$B280:$F280, 1, '2k schedule'!C281)</f>
        <v>1498.3540000000003</v>
      </c>
      <c r="J281">
        <f>INDEX(units!$B280:$F280, 1, '2k schedule'!D281)</f>
        <v>886.6</v>
      </c>
      <c r="K281">
        <f>INDEX(units!$B280:$F280, 1, '2k schedule'!E281)</f>
        <v>1947.8602000000003</v>
      </c>
      <c r="L281">
        <f>INDEX(units!$B280:$F280, 1, '2k schedule'!F281)</f>
        <v>886.6</v>
      </c>
    </row>
    <row r="282" spans="1:12" x14ac:dyDescent="0.2">
      <c r="A282">
        <v>279</v>
      </c>
      <c r="B282">
        <v>4</v>
      </c>
      <c r="C282">
        <v>3</v>
      </c>
      <c r="D282">
        <v>2</v>
      </c>
      <c r="E282">
        <v>4</v>
      </c>
      <c r="F282">
        <v>5</v>
      </c>
      <c r="H282">
        <f>INDEX(units!$B281:$F281, 1, '2k schedule'!B282)</f>
        <v>689.85799999999995</v>
      </c>
      <c r="I282">
        <f>INDEX(units!$B281:$F281, 1, '2k schedule'!C282)</f>
        <v>530.66</v>
      </c>
      <c r="J282">
        <f>INDEX(units!$B281:$F281, 1, '2k schedule'!D282)</f>
        <v>408.2</v>
      </c>
      <c r="K282">
        <f>INDEX(units!$B281:$F281, 1, '2k schedule'!E282)</f>
        <v>689.85799999999995</v>
      </c>
      <c r="L282">
        <f>INDEX(units!$B281:$F281, 1, '2k schedule'!F282)</f>
        <v>896.81539999999995</v>
      </c>
    </row>
    <row r="283" spans="1:12" x14ac:dyDescent="0.2">
      <c r="A283">
        <v>280</v>
      </c>
      <c r="B283">
        <v>2</v>
      </c>
      <c r="C283">
        <v>5</v>
      </c>
      <c r="D283">
        <v>5</v>
      </c>
      <c r="E283">
        <v>4</v>
      </c>
      <c r="F283">
        <v>1</v>
      </c>
      <c r="H283">
        <f>INDEX(units!$B282:$F282, 1, '2k schedule'!B283)</f>
        <v>276.90000000000003</v>
      </c>
      <c r="I283">
        <f>INDEX(units!$B282:$F282, 1, '2k schedule'!C283)</f>
        <v>608.3493000000002</v>
      </c>
      <c r="J283">
        <f>INDEX(units!$B282:$F282, 1, '2k schedule'!D283)</f>
        <v>608.3493000000002</v>
      </c>
      <c r="K283">
        <f>INDEX(units!$B282:$F282, 1, '2k schedule'!E283)</f>
        <v>467.96100000000013</v>
      </c>
      <c r="L283">
        <f>INDEX(units!$B282:$F282, 1, '2k schedule'!F283)</f>
        <v>213</v>
      </c>
    </row>
    <row r="284" spans="1:12" x14ac:dyDescent="0.2">
      <c r="A284">
        <v>281</v>
      </c>
      <c r="B284">
        <v>5</v>
      </c>
      <c r="C284">
        <v>2</v>
      </c>
      <c r="D284">
        <v>2</v>
      </c>
      <c r="E284">
        <v>3</v>
      </c>
      <c r="F284">
        <v>3</v>
      </c>
      <c r="H284">
        <f>INDEX(units!$B283:$F283, 1, '2k schedule'!B284)</f>
        <v>891.10320000000024</v>
      </c>
      <c r="I284">
        <f>INDEX(units!$B283:$F283, 1, '2k schedule'!C284)</f>
        <v>405.6</v>
      </c>
      <c r="J284">
        <f>INDEX(units!$B283:$F283, 1, '2k schedule'!D284)</f>
        <v>405.6</v>
      </c>
      <c r="K284">
        <f>INDEX(units!$B283:$F283, 1, '2k schedule'!E284)</f>
        <v>527.28000000000009</v>
      </c>
      <c r="L284">
        <f>INDEX(units!$B283:$F283, 1, '2k schedule'!F284)</f>
        <v>527.28000000000009</v>
      </c>
    </row>
    <row r="285" spans="1:12" x14ac:dyDescent="0.2">
      <c r="A285">
        <v>282</v>
      </c>
      <c r="B285">
        <v>1</v>
      </c>
      <c r="C285">
        <v>1</v>
      </c>
      <c r="D285">
        <v>1</v>
      </c>
      <c r="E285">
        <v>2</v>
      </c>
      <c r="F285">
        <v>2</v>
      </c>
      <c r="H285">
        <f>INDEX(units!$B284:$F284, 1, '2k schedule'!B285)</f>
        <v>971</v>
      </c>
      <c r="I285">
        <f>INDEX(units!$B284:$F284, 1, '2k schedule'!C285)</f>
        <v>971</v>
      </c>
      <c r="J285">
        <f>INDEX(units!$B284:$F284, 1, '2k schedule'!D285)</f>
        <v>971</v>
      </c>
      <c r="K285">
        <f>INDEX(units!$B284:$F284, 1, '2k schedule'!E285)</f>
        <v>1262.3</v>
      </c>
      <c r="L285">
        <f>INDEX(units!$B284:$F284, 1, '2k schedule'!F285)</f>
        <v>1262.3</v>
      </c>
    </row>
    <row r="286" spans="1:12" x14ac:dyDescent="0.2">
      <c r="A286">
        <v>283</v>
      </c>
      <c r="B286">
        <v>1</v>
      </c>
      <c r="C286">
        <v>1</v>
      </c>
      <c r="D286">
        <v>3</v>
      </c>
      <c r="E286">
        <v>5</v>
      </c>
      <c r="F286">
        <v>5</v>
      </c>
      <c r="H286">
        <f>INDEX(units!$B285:$F285, 1, '2k schedule'!B286)</f>
        <v>205</v>
      </c>
      <c r="I286">
        <f>INDEX(units!$B285:$F285, 1, '2k schedule'!C286)</f>
        <v>205</v>
      </c>
      <c r="J286">
        <f>INDEX(units!$B285:$F285, 1, '2k schedule'!D286)</f>
        <v>346.45</v>
      </c>
      <c r="K286">
        <f>INDEX(units!$B285:$F285, 1, '2k schedule'!E286)</f>
        <v>585.50049999999999</v>
      </c>
      <c r="L286">
        <f>INDEX(units!$B285:$F285, 1, '2k schedule'!F286)</f>
        <v>585.50049999999999</v>
      </c>
    </row>
    <row r="287" spans="1:12" x14ac:dyDescent="0.2">
      <c r="A287">
        <v>284</v>
      </c>
      <c r="B287">
        <v>1</v>
      </c>
      <c r="C287">
        <v>3</v>
      </c>
      <c r="D287">
        <v>4</v>
      </c>
      <c r="E287">
        <v>1</v>
      </c>
      <c r="F287">
        <v>3</v>
      </c>
      <c r="H287">
        <f>INDEX(units!$B286:$F286, 1, '2k schedule'!B287)</f>
        <v>549</v>
      </c>
      <c r="I287">
        <f>INDEX(units!$B286:$F286, 1, '2k schedule'!C287)</f>
        <v>927.81000000000006</v>
      </c>
      <c r="J287">
        <f>INDEX(units!$B286:$F286, 1, '2k schedule'!D287)</f>
        <v>1206.153</v>
      </c>
      <c r="K287">
        <f>INDEX(units!$B286:$F286, 1, '2k schedule'!E287)</f>
        <v>549</v>
      </c>
      <c r="L287">
        <f>INDEX(units!$B286:$F286, 1, '2k schedule'!F287)</f>
        <v>927.81000000000006</v>
      </c>
    </row>
    <row r="288" spans="1:12" x14ac:dyDescent="0.2">
      <c r="A288">
        <v>285</v>
      </c>
      <c r="B288">
        <v>4</v>
      </c>
      <c r="C288">
        <v>1</v>
      </c>
      <c r="D288">
        <v>5</v>
      </c>
      <c r="E288">
        <v>5</v>
      </c>
      <c r="F288">
        <v>1</v>
      </c>
      <c r="H288">
        <f>INDEX(units!$B287:$F287, 1, '2k schedule'!B288)</f>
        <v>1157.8190000000002</v>
      </c>
      <c r="I288">
        <f>INDEX(units!$B287:$F287, 1, '2k schedule'!C288)</f>
        <v>527</v>
      </c>
      <c r="J288">
        <f>INDEX(units!$B287:$F287, 1, '2k schedule'!D288)</f>
        <v>1505.1647000000003</v>
      </c>
      <c r="K288">
        <f>INDEX(units!$B287:$F287, 1, '2k schedule'!E288)</f>
        <v>1505.1647000000003</v>
      </c>
      <c r="L288">
        <f>INDEX(units!$B287:$F287, 1, '2k schedule'!F288)</f>
        <v>527</v>
      </c>
    </row>
    <row r="289" spans="1:12" x14ac:dyDescent="0.2">
      <c r="A289">
        <v>286</v>
      </c>
      <c r="B289">
        <v>2</v>
      </c>
      <c r="C289">
        <v>2</v>
      </c>
      <c r="D289">
        <v>4</v>
      </c>
      <c r="E289">
        <v>2</v>
      </c>
      <c r="F289">
        <v>1</v>
      </c>
      <c r="H289">
        <f>INDEX(units!$B288:$F288, 1, '2k schedule'!B289)</f>
        <v>861.9</v>
      </c>
      <c r="I289">
        <f>INDEX(units!$B288:$F288, 1, '2k schedule'!C289)</f>
        <v>861.9</v>
      </c>
      <c r="J289">
        <f>INDEX(units!$B288:$F288, 1, '2k schedule'!D289)</f>
        <v>1456.6110000000001</v>
      </c>
      <c r="K289">
        <f>INDEX(units!$B288:$F288, 1, '2k schedule'!E289)</f>
        <v>861.9</v>
      </c>
      <c r="L289">
        <f>INDEX(units!$B288:$F288, 1, '2k schedule'!F289)</f>
        <v>663</v>
      </c>
    </row>
    <row r="290" spans="1:12" x14ac:dyDescent="0.2">
      <c r="A290">
        <v>287</v>
      </c>
      <c r="B290">
        <v>3</v>
      </c>
      <c r="C290">
        <v>1</v>
      </c>
      <c r="D290">
        <v>1</v>
      </c>
      <c r="E290">
        <v>1</v>
      </c>
      <c r="F290">
        <v>1</v>
      </c>
      <c r="H290">
        <f>INDEX(units!$B289:$F289, 1, '2k schedule'!B290)</f>
        <v>1830.2700000000002</v>
      </c>
      <c r="I290">
        <f>INDEX(units!$B289:$F289, 1, '2k schedule'!C290)</f>
        <v>1083</v>
      </c>
      <c r="J290">
        <f>INDEX(units!$B289:$F289, 1, '2k schedule'!D290)</f>
        <v>1083</v>
      </c>
      <c r="K290">
        <f>INDEX(units!$B289:$F289, 1, '2k schedule'!E290)</f>
        <v>1083</v>
      </c>
      <c r="L290">
        <f>INDEX(units!$B289:$F289, 1, '2k schedule'!F290)</f>
        <v>1083</v>
      </c>
    </row>
    <row r="291" spans="1:12" x14ac:dyDescent="0.2">
      <c r="A291">
        <v>288</v>
      </c>
      <c r="B291">
        <v>2</v>
      </c>
      <c r="C291">
        <v>2</v>
      </c>
      <c r="D291">
        <v>5</v>
      </c>
      <c r="E291">
        <v>1</v>
      </c>
      <c r="F291">
        <v>1</v>
      </c>
      <c r="H291">
        <f>INDEX(units!$B290:$F290, 1, '2k schedule'!B291)</f>
        <v>1149.2</v>
      </c>
      <c r="I291">
        <f>INDEX(units!$B290:$F290, 1, '2k schedule'!C291)</f>
        <v>1149.2</v>
      </c>
      <c r="J291">
        <f>INDEX(units!$B290:$F290, 1, '2k schedule'!D291)</f>
        <v>2524.7924000000003</v>
      </c>
      <c r="K291">
        <f>INDEX(units!$B290:$F290, 1, '2k schedule'!E291)</f>
        <v>884</v>
      </c>
      <c r="L291">
        <f>INDEX(units!$B290:$F290, 1, '2k schedule'!F291)</f>
        <v>884</v>
      </c>
    </row>
    <row r="292" spans="1:12" x14ac:dyDescent="0.2">
      <c r="A292">
        <v>289</v>
      </c>
      <c r="B292">
        <v>2</v>
      </c>
      <c r="C292">
        <v>3</v>
      </c>
      <c r="D292">
        <v>3</v>
      </c>
      <c r="E292">
        <v>1</v>
      </c>
      <c r="F292">
        <v>3</v>
      </c>
      <c r="H292">
        <f>INDEX(units!$B291:$F291, 1, '2k schedule'!B292)</f>
        <v>295.10000000000002</v>
      </c>
      <c r="I292">
        <f>INDEX(units!$B291:$F291, 1, '2k schedule'!C292)</f>
        <v>383.63000000000005</v>
      </c>
      <c r="J292">
        <f>INDEX(units!$B291:$F291, 1, '2k schedule'!D292)</f>
        <v>383.63000000000005</v>
      </c>
      <c r="K292">
        <f>INDEX(units!$B291:$F291, 1, '2k schedule'!E292)</f>
        <v>227</v>
      </c>
      <c r="L292">
        <f>INDEX(units!$B291:$F291, 1, '2k schedule'!F292)</f>
        <v>383.63000000000005</v>
      </c>
    </row>
    <row r="293" spans="1:12" x14ac:dyDescent="0.2">
      <c r="A293">
        <v>290</v>
      </c>
      <c r="B293">
        <v>3</v>
      </c>
      <c r="C293">
        <v>1</v>
      </c>
      <c r="D293">
        <v>4</v>
      </c>
      <c r="E293">
        <v>1</v>
      </c>
      <c r="F293">
        <v>1</v>
      </c>
      <c r="H293">
        <f>INDEX(units!$B292:$F292, 1, '2k schedule'!B293)</f>
        <v>797.68000000000006</v>
      </c>
      <c r="I293">
        <f>INDEX(units!$B292:$F292, 1, '2k schedule'!C293)</f>
        <v>472</v>
      </c>
      <c r="J293">
        <f>INDEX(units!$B292:$F292, 1, '2k schedule'!D293)</f>
        <v>1036.9840000000002</v>
      </c>
      <c r="K293">
        <f>INDEX(units!$B292:$F292, 1, '2k schedule'!E293)</f>
        <v>472</v>
      </c>
      <c r="L293">
        <f>INDEX(units!$B292:$F292, 1, '2k schedule'!F293)</f>
        <v>472</v>
      </c>
    </row>
    <row r="294" spans="1:12" x14ac:dyDescent="0.2">
      <c r="A294">
        <v>291</v>
      </c>
      <c r="B294">
        <v>4</v>
      </c>
      <c r="C294">
        <v>1</v>
      </c>
      <c r="D294">
        <v>3</v>
      </c>
      <c r="E294">
        <v>5</v>
      </c>
      <c r="F294">
        <v>1</v>
      </c>
      <c r="H294">
        <f>INDEX(units!$B293:$F293, 1, '2k schedule'!B294)</f>
        <v>2223.3640000000005</v>
      </c>
      <c r="I294">
        <f>INDEX(units!$B293:$F293, 1, '2k schedule'!C294)</f>
        <v>1012</v>
      </c>
      <c r="J294">
        <f>INDEX(units!$B293:$F293, 1, '2k schedule'!D294)</f>
        <v>1710.2800000000002</v>
      </c>
      <c r="K294">
        <f>INDEX(units!$B293:$F293, 1, '2k schedule'!E294)</f>
        <v>2890.3732000000009</v>
      </c>
      <c r="L294">
        <f>INDEX(units!$B293:$F293, 1, '2k schedule'!F294)</f>
        <v>1012</v>
      </c>
    </row>
    <row r="295" spans="1:12" x14ac:dyDescent="0.2">
      <c r="A295">
        <v>292</v>
      </c>
      <c r="B295">
        <v>4</v>
      </c>
      <c r="C295">
        <v>5</v>
      </c>
      <c r="D295">
        <v>2</v>
      </c>
      <c r="E295">
        <v>3</v>
      </c>
      <c r="F295">
        <v>3</v>
      </c>
      <c r="H295">
        <f>INDEX(units!$B294:$F294, 1, '2k schedule'!B295)</f>
        <v>562.43200000000013</v>
      </c>
      <c r="I295">
        <f>INDEX(units!$B294:$F294, 1, '2k schedule'!C295)</f>
        <v>731.16160000000025</v>
      </c>
      <c r="J295">
        <f>INDEX(units!$B294:$F294, 1, '2k schedule'!D295)</f>
        <v>332.8</v>
      </c>
      <c r="K295">
        <f>INDEX(units!$B294:$F294, 1, '2k schedule'!E295)</f>
        <v>432.64000000000004</v>
      </c>
      <c r="L295">
        <f>INDEX(units!$B294:$F294, 1, '2k schedule'!F295)</f>
        <v>432.64000000000004</v>
      </c>
    </row>
    <row r="296" spans="1:12" x14ac:dyDescent="0.2">
      <c r="A296">
        <v>293</v>
      </c>
      <c r="B296">
        <v>5</v>
      </c>
      <c r="C296">
        <v>3</v>
      </c>
      <c r="D296">
        <v>1</v>
      </c>
      <c r="E296">
        <v>4</v>
      </c>
      <c r="F296">
        <v>5</v>
      </c>
      <c r="H296">
        <f>INDEX(units!$B295:$F295, 1, '2k schedule'!B296)</f>
        <v>3144.5661</v>
      </c>
      <c r="I296">
        <f>INDEX(units!$B295:$F295, 1, '2k schedule'!C296)</f>
        <v>1860.69</v>
      </c>
      <c r="J296">
        <f>INDEX(units!$B295:$F295, 1, '2k schedule'!D296)</f>
        <v>1101</v>
      </c>
      <c r="K296">
        <f>INDEX(units!$B295:$F295, 1, '2k schedule'!E296)</f>
        <v>2418.8969999999999</v>
      </c>
      <c r="L296">
        <f>INDEX(units!$B295:$F295, 1, '2k schedule'!F296)</f>
        <v>3144.5661</v>
      </c>
    </row>
    <row r="297" spans="1:12" x14ac:dyDescent="0.2">
      <c r="A297">
        <v>294</v>
      </c>
      <c r="B297">
        <v>1</v>
      </c>
      <c r="C297">
        <v>1</v>
      </c>
      <c r="D297">
        <v>4</v>
      </c>
      <c r="E297">
        <v>4</v>
      </c>
      <c r="F297">
        <v>3</v>
      </c>
      <c r="H297">
        <f>INDEX(units!$B296:$F296, 1, '2k schedule'!B297)</f>
        <v>475</v>
      </c>
      <c r="I297">
        <f>INDEX(units!$B296:$F296, 1, '2k schedule'!C297)</f>
        <v>475</v>
      </c>
      <c r="J297">
        <f>INDEX(units!$B296:$F296, 1, '2k schedule'!D297)</f>
        <v>1043.575</v>
      </c>
      <c r="K297">
        <f>INDEX(units!$B296:$F296, 1, '2k schedule'!E297)</f>
        <v>1043.575</v>
      </c>
      <c r="L297">
        <f>INDEX(units!$B296:$F296, 1, '2k schedule'!F297)</f>
        <v>802.75</v>
      </c>
    </row>
    <row r="298" spans="1:12" x14ac:dyDescent="0.2">
      <c r="A298">
        <v>295</v>
      </c>
      <c r="B298">
        <v>4</v>
      </c>
      <c r="C298">
        <v>1</v>
      </c>
      <c r="D298">
        <v>3</v>
      </c>
      <c r="E298">
        <v>4</v>
      </c>
      <c r="F298">
        <v>2</v>
      </c>
      <c r="H298">
        <f>INDEX(units!$B297:$F297, 1, '2k schedule'!B298)</f>
        <v>797.51100000000008</v>
      </c>
      <c r="I298">
        <f>INDEX(units!$B297:$F297, 1, '2k schedule'!C298)</f>
        <v>363</v>
      </c>
      <c r="J298">
        <f>INDEX(units!$B297:$F297, 1, '2k schedule'!D298)</f>
        <v>613.47</v>
      </c>
      <c r="K298">
        <f>INDEX(units!$B297:$F297, 1, '2k schedule'!E298)</f>
        <v>797.51100000000008</v>
      </c>
      <c r="L298">
        <f>INDEX(units!$B297:$F297, 1, '2k schedule'!F298)</f>
        <v>471.90000000000003</v>
      </c>
    </row>
    <row r="299" spans="1:12" x14ac:dyDescent="0.2">
      <c r="A299">
        <v>296</v>
      </c>
      <c r="B299">
        <v>2</v>
      </c>
      <c r="C299">
        <v>1</v>
      </c>
      <c r="D299">
        <v>3</v>
      </c>
      <c r="E299">
        <v>3</v>
      </c>
      <c r="F299">
        <v>2</v>
      </c>
      <c r="H299">
        <f>INDEX(units!$B298:$F298, 1, '2k schedule'!B299)</f>
        <v>516.1</v>
      </c>
      <c r="I299">
        <f>INDEX(units!$B298:$F298, 1, '2k schedule'!C299)</f>
        <v>397</v>
      </c>
      <c r="J299">
        <f>INDEX(units!$B298:$F298, 1, '2k schedule'!D299)</f>
        <v>670.93000000000006</v>
      </c>
      <c r="K299">
        <f>INDEX(units!$B298:$F298, 1, '2k schedule'!E299)</f>
        <v>670.93000000000006</v>
      </c>
      <c r="L299">
        <f>INDEX(units!$B298:$F298, 1, '2k schedule'!F299)</f>
        <v>516.1</v>
      </c>
    </row>
    <row r="300" spans="1:12" x14ac:dyDescent="0.2">
      <c r="A300">
        <v>297</v>
      </c>
      <c r="B300">
        <v>1</v>
      </c>
      <c r="C300">
        <v>3</v>
      </c>
      <c r="D300">
        <v>4</v>
      </c>
      <c r="E300">
        <v>2</v>
      </c>
      <c r="F300">
        <v>3</v>
      </c>
      <c r="H300">
        <f>INDEX(units!$B299:$F299, 1, '2k schedule'!B300)</f>
        <v>842</v>
      </c>
      <c r="I300">
        <f>INDEX(units!$B299:$F299, 1, '2k schedule'!C300)</f>
        <v>1422.9800000000002</v>
      </c>
      <c r="J300">
        <f>INDEX(units!$B299:$F299, 1, '2k schedule'!D300)</f>
        <v>1849.8740000000005</v>
      </c>
      <c r="K300">
        <f>INDEX(units!$B299:$F299, 1, '2k schedule'!E300)</f>
        <v>1094.6000000000001</v>
      </c>
      <c r="L300">
        <f>INDEX(units!$B299:$F299, 1, '2k schedule'!F300)</f>
        <v>1422.9800000000002</v>
      </c>
    </row>
    <row r="301" spans="1:12" x14ac:dyDescent="0.2">
      <c r="A301">
        <v>298</v>
      </c>
      <c r="B301">
        <v>5</v>
      </c>
      <c r="C301">
        <v>5</v>
      </c>
      <c r="D301">
        <v>1</v>
      </c>
      <c r="E301">
        <v>4</v>
      </c>
      <c r="F301">
        <v>2</v>
      </c>
      <c r="H301">
        <f>INDEX(units!$B300:$F300, 1, '2k schedule'!B301)</f>
        <v>722.59330000000023</v>
      </c>
      <c r="I301">
        <f>INDEX(units!$B300:$F300, 1, '2k schedule'!C301)</f>
        <v>722.59330000000023</v>
      </c>
      <c r="J301">
        <f>INDEX(units!$B300:$F300, 1, '2k schedule'!D301)</f>
        <v>253</v>
      </c>
      <c r="K301">
        <f>INDEX(units!$B300:$F300, 1, '2k schedule'!E301)</f>
        <v>555.84100000000012</v>
      </c>
      <c r="L301">
        <f>INDEX(units!$B300:$F300, 1, '2k schedule'!F301)</f>
        <v>328.90000000000003</v>
      </c>
    </row>
    <row r="302" spans="1:12" x14ac:dyDescent="0.2">
      <c r="A302">
        <v>299</v>
      </c>
      <c r="B302">
        <v>1</v>
      </c>
      <c r="C302">
        <v>3</v>
      </c>
      <c r="D302">
        <v>1</v>
      </c>
      <c r="E302">
        <v>4</v>
      </c>
      <c r="F302">
        <v>4</v>
      </c>
      <c r="H302">
        <f>INDEX(units!$B301:$F301, 1, '2k schedule'!B302)</f>
        <v>646</v>
      </c>
      <c r="I302">
        <f>INDEX(units!$B301:$F301, 1, '2k schedule'!C302)</f>
        <v>1091.7400000000002</v>
      </c>
      <c r="J302">
        <f>INDEX(units!$B301:$F301, 1, '2k schedule'!D302)</f>
        <v>646</v>
      </c>
      <c r="K302">
        <f>INDEX(units!$B301:$F301, 1, '2k schedule'!E302)</f>
        <v>1419.2620000000004</v>
      </c>
      <c r="L302">
        <f>INDEX(units!$B301:$F301, 1, '2k schedule'!F302)</f>
        <v>1419.2620000000004</v>
      </c>
    </row>
    <row r="303" spans="1:12" x14ac:dyDescent="0.2">
      <c r="A303">
        <v>300</v>
      </c>
      <c r="B303">
        <v>5</v>
      </c>
      <c r="C303">
        <v>1</v>
      </c>
      <c r="D303">
        <v>4</v>
      </c>
      <c r="E303">
        <v>3</v>
      </c>
      <c r="F303">
        <v>4</v>
      </c>
      <c r="H303">
        <f>INDEX(units!$B302:$F302, 1, '2k schedule'!B303)</f>
        <v>833.98120000000006</v>
      </c>
      <c r="I303">
        <f>INDEX(units!$B302:$F302, 1, '2k schedule'!C303)</f>
        <v>292</v>
      </c>
      <c r="J303">
        <f>INDEX(units!$B302:$F302, 1, '2k schedule'!D303)</f>
        <v>641.524</v>
      </c>
      <c r="K303">
        <f>INDEX(units!$B302:$F302, 1, '2k schedule'!E303)</f>
        <v>493.48</v>
      </c>
      <c r="L303">
        <f>INDEX(units!$B302:$F302, 1, '2k schedule'!F303)</f>
        <v>641.524</v>
      </c>
    </row>
    <row r="304" spans="1:12" x14ac:dyDescent="0.2">
      <c r="A304">
        <v>301</v>
      </c>
      <c r="B304">
        <v>3</v>
      </c>
      <c r="C304">
        <v>4</v>
      </c>
      <c r="D304">
        <v>4</v>
      </c>
      <c r="E304">
        <v>1</v>
      </c>
      <c r="F304">
        <v>5</v>
      </c>
      <c r="H304">
        <f>INDEX(units!$B303:$F303, 1, '2k schedule'!B304)</f>
        <v>779.09000000000015</v>
      </c>
      <c r="I304">
        <f>INDEX(units!$B303:$F303, 1, '2k schedule'!C304)</f>
        <v>1012.8170000000002</v>
      </c>
      <c r="J304">
        <f>INDEX(units!$B303:$F303, 1, '2k schedule'!D304)</f>
        <v>1012.8170000000002</v>
      </c>
      <c r="K304">
        <f>INDEX(units!$B303:$F303, 1, '2k schedule'!E304)</f>
        <v>461</v>
      </c>
      <c r="L304">
        <f>INDEX(units!$B303:$F303, 1, '2k schedule'!F304)</f>
        <v>1316.6621000000002</v>
      </c>
    </row>
    <row r="305" spans="1:12" x14ac:dyDescent="0.2">
      <c r="A305">
        <v>302</v>
      </c>
      <c r="B305">
        <v>4</v>
      </c>
      <c r="C305">
        <v>3</v>
      </c>
      <c r="D305">
        <v>1</v>
      </c>
      <c r="E305">
        <v>1</v>
      </c>
      <c r="F305">
        <v>2</v>
      </c>
      <c r="H305">
        <f>INDEX(units!$B304:$F304, 1, '2k schedule'!B305)</f>
        <v>1067.7420000000002</v>
      </c>
      <c r="I305">
        <f>INDEX(units!$B304:$F304, 1, '2k schedule'!C305)</f>
        <v>821.34000000000015</v>
      </c>
      <c r="J305">
        <f>INDEX(units!$B304:$F304, 1, '2k schedule'!D305)</f>
        <v>486</v>
      </c>
      <c r="K305">
        <f>INDEX(units!$B304:$F304, 1, '2k schedule'!E305)</f>
        <v>486</v>
      </c>
      <c r="L305">
        <f>INDEX(units!$B304:$F304, 1, '2k schedule'!F305)</f>
        <v>631.80000000000007</v>
      </c>
    </row>
    <row r="306" spans="1:12" x14ac:dyDescent="0.2">
      <c r="A306">
        <v>303</v>
      </c>
      <c r="B306">
        <v>5</v>
      </c>
      <c r="C306">
        <v>1</v>
      </c>
      <c r="D306">
        <v>1</v>
      </c>
      <c r="E306">
        <v>4</v>
      </c>
      <c r="F306">
        <v>1</v>
      </c>
      <c r="H306">
        <f>INDEX(units!$B305:$F305, 1, '2k schedule'!B306)</f>
        <v>2716.1511000000005</v>
      </c>
      <c r="I306">
        <f>INDEX(units!$B305:$F305, 1, '2k schedule'!C306)</f>
        <v>951</v>
      </c>
      <c r="J306">
        <f>INDEX(units!$B305:$F305, 1, '2k schedule'!D306)</f>
        <v>951</v>
      </c>
      <c r="K306">
        <f>INDEX(units!$B305:$F305, 1, '2k schedule'!E306)</f>
        <v>2089.3470000000002</v>
      </c>
      <c r="L306">
        <f>INDEX(units!$B305:$F305, 1, '2k schedule'!F306)</f>
        <v>951</v>
      </c>
    </row>
    <row r="307" spans="1:12" x14ac:dyDescent="0.2">
      <c r="A307">
        <v>304</v>
      </c>
      <c r="B307">
        <v>2</v>
      </c>
      <c r="C307">
        <v>3</v>
      </c>
      <c r="D307">
        <v>5</v>
      </c>
      <c r="E307">
        <v>1</v>
      </c>
      <c r="F307">
        <v>4</v>
      </c>
      <c r="H307">
        <f>INDEX(units!$B306:$F306, 1, '2k schedule'!B307)</f>
        <v>993.2</v>
      </c>
      <c r="I307">
        <f>INDEX(units!$B306:$F306, 1, '2k schedule'!C307)</f>
        <v>1291.1600000000001</v>
      </c>
      <c r="J307">
        <f>INDEX(units!$B306:$F306, 1, '2k schedule'!D307)</f>
        <v>2182.0604000000003</v>
      </c>
      <c r="K307">
        <f>INDEX(units!$B306:$F306, 1, '2k schedule'!E307)</f>
        <v>764</v>
      </c>
      <c r="L307">
        <f>INDEX(units!$B306:$F306, 1, '2k schedule'!F307)</f>
        <v>1678.5080000000003</v>
      </c>
    </row>
    <row r="308" spans="1:12" x14ac:dyDescent="0.2">
      <c r="A308">
        <v>305</v>
      </c>
      <c r="B308">
        <v>1</v>
      </c>
      <c r="C308">
        <v>2</v>
      </c>
      <c r="D308">
        <v>4</v>
      </c>
      <c r="E308">
        <v>4</v>
      </c>
      <c r="F308">
        <v>4</v>
      </c>
      <c r="H308">
        <f>INDEX(units!$B307:$F307, 1, '2k schedule'!B308)</f>
        <v>945</v>
      </c>
      <c r="I308">
        <f>INDEX(units!$B307:$F307, 1, '2k schedule'!C308)</f>
        <v>1228.5</v>
      </c>
      <c r="J308">
        <f>INDEX(units!$B307:$F307, 1, '2k schedule'!D308)</f>
        <v>2076.165</v>
      </c>
      <c r="K308">
        <f>INDEX(units!$B307:$F307, 1, '2k schedule'!E308)</f>
        <v>2076.165</v>
      </c>
      <c r="L308">
        <f>INDEX(units!$B307:$F307, 1, '2k schedule'!F308)</f>
        <v>2076.165</v>
      </c>
    </row>
    <row r="309" spans="1:12" x14ac:dyDescent="0.2">
      <c r="A309">
        <v>306</v>
      </c>
      <c r="B309">
        <v>2</v>
      </c>
      <c r="C309">
        <v>1</v>
      </c>
      <c r="D309">
        <v>1</v>
      </c>
      <c r="E309">
        <v>5</v>
      </c>
      <c r="F309">
        <v>5</v>
      </c>
      <c r="H309">
        <f>INDEX(units!$B308:$F308, 1, '2k schedule'!B309)</f>
        <v>982.80000000000007</v>
      </c>
      <c r="I309">
        <f>INDEX(units!$B308:$F308, 1, '2k schedule'!C309)</f>
        <v>756</v>
      </c>
      <c r="J309">
        <f>INDEX(units!$B308:$F308, 1, '2k schedule'!D309)</f>
        <v>756</v>
      </c>
      <c r="K309">
        <f>INDEX(units!$B308:$F308, 1, '2k schedule'!E309)</f>
        <v>2159.2116000000005</v>
      </c>
      <c r="L309">
        <f>INDEX(units!$B308:$F308, 1, '2k schedule'!F309)</f>
        <v>2159.2116000000005</v>
      </c>
    </row>
    <row r="310" spans="1:12" x14ac:dyDescent="0.2">
      <c r="A310">
        <v>307</v>
      </c>
      <c r="B310">
        <v>4</v>
      </c>
      <c r="C310">
        <v>3</v>
      </c>
      <c r="D310">
        <v>1</v>
      </c>
      <c r="E310">
        <v>3</v>
      </c>
      <c r="F310">
        <v>5</v>
      </c>
      <c r="H310">
        <f>INDEX(units!$B309:$F309, 1, '2k schedule'!B310)</f>
        <v>1008.4230000000001</v>
      </c>
      <c r="I310">
        <f>INDEX(units!$B309:$F309, 1, '2k schedule'!C310)</f>
        <v>775.71</v>
      </c>
      <c r="J310">
        <f>INDEX(units!$B309:$F309, 1, '2k schedule'!D310)</f>
        <v>459</v>
      </c>
      <c r="K310">
        <f>INDEX(units!$B309:$F309, 1, '2k schedule'!E310)</f>
        <v>775.71</v>
      </c>
      <c r="L310">
        <f>INDEX(units!$B309:$F309, 1, '2k schedule'!F310)</f>
        <v>1310.9499000000003</v>
      </c>
    </row>
    <row r="311" spans="1:12" x14ac:dyDescent="0.2">
      <c r="A311">
        <v>308</v>
      </c>
      <c r="B311">
        <v>1</v>
      </c>
      <c r="C311">
        <v>1</v>
      </c>
      <c r="D311">
        <v>5</v>
      </c>
      <c r="E311">
        <v>3</v>
      </c>
      <c r="F311">
        <v>2</v>
      </c>
      <c r="H311">
        <f>INDEX(units!$B310:$F310, 1, '2k schedule'!B311)</f>
        <v>202</v>
      </c>
      <c r="I311">
        <f>INDEX(units!$B310:$F310, 1, '2k schedule'!C311)</f>
        <v>202</v>
      </c>
      <c r="J311">
        <f>INDEX(units!$B310:$F310, 1, '2k schedule'!D311)</f>
        <v>576.93220000000019</v>
      </c>
      <c r="K311">
        <f>INDEX(units!$B310:$F310, 1, '2k schedule'!E311)</f>
        <v>341.38000000000005</v>
      </c>
      <c r="L311">
        <f>INDEX(units!$B310:$F310, 1, '2k schedule'!F311)</f>
        <v>262.60000000000002</v>
      </c>
    </row>
    <row r="312" spans="1:12" x14ac:dyDescent="0.2">
      <c r="A312">
        <v>309</v>
      </c>
      <c r="B312">
        <v>2</v>
      </c>
      <c r="C312">
        <v>2</v>
      </c>
      <c r="D312">
        <v>5</v>
      </c>
      <c r="E312">
        <v>1</v>
      </c>
      <c r="F312">
        <v>1</v>
      </c>
      <c r="H312">
        <f>INDEX(units!$B311:$F311, 1, '2k schedule'!B312)</f>
        <v>305.5</v>
      </c>
      <c r="I312">
        <f>INDEX(units!$B311:$F311, 1, '2k schedule'!C312)</f>
        <v>305.5</v>
      </c>
      <c r="J312">
        <f>INDEX(units!$B311:$F311, 1, '2k schedule'!D312)</f>
        <v>671.18350000000009</v>
      </c>
      <c r="K312">
        <f>INDEX(units!$B311:$F311, 1, '2k schedule'!E312)</f>
        <v>235</v>
      </c>
      <c r="L312">
        <f>INDEX(units!$B311:$F311, 1, '2k schedule'!F312)</f>
        <v>235</v>
      </c>
    </row>
    <row r="313" spans="1:12" x14ac:dyDescent="0.2">
      <c r="A313">
        <v>310</v>
      </c>
      <c r="B313">
        <v>4</v>
      </c>
      <c r="C313">
        <v>5</v>
      </c>
      <c r="D313">
        <v>2</v>
      </c>
      <c r="E313">
        <v>2</v>
      </c>
      <c r="F313">
        <v>5</v>
      </c>
      <c r="H313">
        <f>INDEX(units!$B312:$F312, 1, '2k schedule'!B313)</f>
        <v>1823.5100000000002</v>
      </c>
      <c r="I313">
        <f>INDEX(units!$B312:$F312, 1, '2k schedule'!C313)</f>
        <v>2370.5630000000006</v>
      </c>
      <c r="J313">
        <f>INDEX(units!$B312:$F312, 1, '2k schedule'!D313)</f>
        <v>1079</v>
      </c>
      <c r="K313">
        <f>INDEX(units!$B312:$F312, 1, '2k schedule'!E313)</f>
        <v>1079</v>
      </c>
      <c r="L313">
        <f>INDEX(units!$B312:$F312, 1, '2k schedule'!F313)</f>
        <v>2370.5630000000006</v>
      </c>
    </row>
    <row r="314" spans="1:12" x14ac:dyDescent="0.2">
      <c r="A314">
        <v>311</v>
      </c>
      <c r="B314">
        <v>3</v>
      </c>
      <c r="C314">
        <v>4</v>
      </c>
      <c r="D314">
        <v>2</v>
      </c>
      <c r="E314">
        <v>1</v>
      </c>
      <c r="F314">
        <v>1</v>
      </c>
      <c r="H314">
        <f>INDEX(units!$B313:$F313, 1, '2k schedule'!B314)</f>
        <v>1083.2900000000002</v>
      </c>
      <c r="I314">
        <f>INDEX(units!$B313:$F313, 1, '2k schedule'!C314)</f>
        <v>1408.2770000000003</v>
      </c>
      <c r="J314">
        <f>INDEX(units!$B313:$F313, 1, '2k schedule'!D314)</f>
        <v>833.30000000000007</v>
      </c>
      <c r="K314">
        <f>INDEX(units!$B313:$F313, 1, '2k schedule'!E314)</f>
        <v>641</v>
      </c>
      <c r="L314">
        <f>INDEX(units!$B313:$F313, 1, '2k schedule'!F314)</f>
        <v>641</v>
      </c>
    </row>
    <row r="315" spans="1:12" x14ac:dyDescent="0.2">
      <c r="A315">
        <v>312</v>
      </c>
      <c r="B315">
        <v>2</v>
      </c>
      <c r="C315">
        <v>3</v>
      </c>
      <c r="D315">
        <v>2</v>
      </c>
      <c r="E315">
        <v>3</v>
      </c>
      <c r="F315">
        <v>1</v>
      </c>
      <c r="H315">
        <f>INDEX(units!$B314:$F314, 1, '2k schedule'!B315)</f>
        <v>1253.2</v>
      </c>
      <c r="I315">
        <f>INDEX(units!$B314:$F314, 1, '2k schedule'!C315)</f>
        <v>1629.16</v>
      </c>
      <c r="J315">
        <f>INDEX(units!$B314:$F314, 1, '2k schedule'!D315)</f>
        <v>1253.2</v>
      </c>
      <c r="K315">
        <f>INDEX(units!$B314:$F314, 1, '2k schedule'!E315)</f>
        <v>1629.16</v>
      </c>
      <c r="L315">
        <f>INDEX(units!$B314:$F314, 1, '2k schedule'!F315)</f>
        <v>964</v>
      </c>
    </row>
    <row r="316" spans="1:12" x14ac:dyDescent="0.2">
      <c r="A316">
        <v>313</v>
      </c>
      <c r="B316">
        <v>1</v>
      </c>
      <c r="C316">
        <v>1</v>
      </c>
      <c r="D316">
        <v>2</v>
      </c>
      <c r="E316">
        <v>1</v>
      </c>
      <c r="F316">
        <v>4</v>
      </c>
      <c r="H316">
        <f>INDEX(units!$B315:$F315, 1, '2k schedule'!B316)</f>
        <v>270</v>
      </c>
      <c r="I316">
        <f>INDEX(units!$B315:$F315, 1, '2k schedule'!C316)</f>
        <v>270</v>
      </c>
      <c r="J316">
        <f>INDEX(units!$B315:$F315, 1, '2k schedule'!D316)</f>
        <v>351</v>
      </c>
      <c r="K316">
        <f>INDEX(units!$B315:$F315, 1, '2k schedule'!E316)</f>
        <v>270</v>
      </c>
      <c r="L316">
        <f>INDEX(units!$B315:$F315, 1, '2k schedule'!F316)</f>
        <v>593.19000000000005</v>
      </c>
    </row>
    <row r="317" spans="1:12" x14ac:dyDescent="0.2">
      <c r="A317">
        <v>314</v>
      </c>
      <c r="B317">
        <v>2</v>
      </c>
      <c r="C317">
        <v>2</v>
      </c>
      <c r="D317">
        <v>1</v>
      </c>
      <c r="E317">
        <v>1</v>
      </c>
      <c r="F317">
        <v>2</v>
      </c>
      <c r="H317">
        <f>INDEX(units!$B316:$F316, 1, '2k schedule'!B317)</f>
        <v>1528.8</v>
      </c>
      <c r="I317">
        <f>INDEX(units!$B316:$F316, 1, '2k schedule'!C317)</f>
        <v>1528.8</v>
      </c>
      <c r="J317">
        <f>INDEX(units!$B316:$F316, 1, '2k schedule'!D317)</f>
        <v>1176</v>
      </c>
      <c r="K317">
        <f>INDEX(units!$B316:$F316, 1, '2k schedule'!E317)</f>
        <v>1176</v>
      </c>
      <c r="L317">
        <f>INDEX(units!$B316:$F316, 1, '2k schedule'!F317)</f>
        <v>1528.8</v>
      </c>
    </row>
    <row r="318" spans="1:12" x14ac:dyDescent="0.2">
      <c r="A318">
        <v>315</v>
      </c>
      <c r="B318">
        <v>4</v>
      </c>
      <c r="C318">
        <v>2</v>
      </c>
      <c r="D318">
        <v>1</v>
      </c>
      <c r="E318">
        <v>2</v>
      </c>
      <c r="F318">
        <v>2</v>
      </c>
      <c r="H318">
        <f>INDEX(units!$B317:$F317, 1, '2k schedule'!B318)</f>
        <v>2168.4390000000003</v>
      </c>
      <c r="I318">
        <f>INDEX(units!$B317:$F317, 1, '2k schedule'!C318)</f>
        <v>1283.1000000000001</v>
      </c>
      <c r="J318">
        <f>INDEX(units!$B317:$F317, 1, '2k schedule'!D318)</f>
        <v>987</v>
      </c>
      <c r="K318">
        <f>INDEX(units!$B317:$F317, 1, '2k schedule'!E318)</f>
        <v>1283.1000000000001</v>
      </c>
      <c r="L318">
        <f>INDEX(units!$B317:$F317, 1, '2k schedule'!F318)</f>
        <v>1283.1000000000001</v>
      </c>
    </row>
    <row r="319" spans="1:12" x14ac:dyDescent="0.2">
      <c r="A319">
        <v>316</v>
      </c>
      <c r="B319">
        <v>1</v>
      </c>
      <c r="C319">
        <v>1</v>
      </c>
      <c r="D319">
        <v>3</v>
      </c>
      <c r="E319">
        <v>4</v>
      </c>
      <c r="F319">
        <v>1</v>
      </c>
      <c r="H319">
        <f>INDEX(units!$B318:$F318, 1, '2k schedule'!B319)</f>
        <v>568</v>
      </c>
      <c r="I319">
        <f>INDEX(units!$B318:$F318, 1, '2k schedule'!C319)</f>
        <v>568</v>
      </c>
      <c r="J319">
        <f>INDEX(units!$B318:$F318, 1, '2k schedule'!D319)</f>
        <v>959.92</v>
      </c>
      <c r="K319">
        <f>INDEX(units!$B318:$F318, 1, '2k schedule'!E319)</f>
        <v>1247.896</v>
      </c>
      <c r="L319">
        <f>INDEX(units!$B318:$F318, 1, '2k schedule'!F319)</f>
        <v>568</v>
      </c>
    </row>
    <row r="320" spans="1:12" x14ac:dyDescent="0.2">
      <c r="A320">
        <v>317</v>
      </c>
      <c r="B320">
        <v>4</v>
      </c>
      <c r="C320">
        <v>1</v>
      </c>
      <c r="D320">
        <v>1</v>
      </c>
      <c r="E320">
        <v>1</v>
      </c>
      <c r="F320">
        <v>3</v>
      </c>
      <c r="H320">
        <f>INDEX(units!$B319:$F319, 1, '2k schedule'!B320)</f>
        <v>1228.123</v>
      </c>
      <c r="I320">
        <f>INDEX(units!$B319:$F319, 1, '2k schedule'!C320)</f>
        <v>559</v>
      </c>
      <c r="J320">
        <f>INDEX(units!$B319:$F319, 1, '2k schedule'!D320)</f>
        <v>559</v>
      </c>
      <c r="K320">
        <f>INDEX(units!$B319:$F319, 1, '2k schedule'!E320)</f>
        <v>559</v>
      </c>
      <c r="L320">
        <f>INDEX(units!$B319:$F319, 1, '2k schedule'!F320)</f>
        <v>944.71</v>
      </c>
    </row>
    <row r="321" spans="1:12" x14ac:dyDescent="0.2">
      <c r="A321">
        <v>318</v>
      </c>
      <c r="B321">
        <v>5</v>
      </c>
      <c r="C321">
        <v>1</v>
      </c>
      <c r="D321">
        <v>3</v>
      </c>
      <c r="E321">
        <v>5</v>
      </c>
      <c r="F321">
        <v>5</v>
      </c>
      <c r="H321">
        <f>INDEX(units!$B320:$F320, 1, '2k schedule'!B321)</f>
        <v>582.64440000000002</v>
      </c>
      <c r="I321">
        <f>INDEX(units!$B320:$F320, 1, '2k schedule'!C321)</f>
        <v>204</v>
      </c>
      <c r="J321">
        <f>INDEX(units!$B320:$F320, 1, '2k schedule'!D321)</f>
        <v>344.76</v>
      </c>
      <c r="K321">
        <f>INDEX(units!$B320:$F320, 1, '2k schedule'!E321)</f>
        <v>582.64440000000002</v>
      </c>
      <c r="L321">
        <f>INDEX(units!$B320:$F320, 1, '2k schedule'!F321)</f>
        <v>582.64440000000002</v>
      </c>
    </row>
    <row r="322" spans="1:12" x14ac:dyDescent="0.2">
      <c r="A322">
        <v>319</v>
      </c>
      <c r="B322">
        <v>3</v>
      </c>
      <c r="C322">
        <v>4</v>
      </c>
      <c r="D322">
        <v>2</v>
      </c>
      <c r="E322">
        <v>2</v>
      </c>
      <c r="F322">
        <v>1</v>
      </c>
      <c r="H322">
        <f>INDEX(units!$B321:$F321, 1, '2k schedule'!B322)</f>
        <v>1309.75</v>
      </c>
      <c r="I322">
        <f>INDEX(units!$B321:$F321, 1, '2k schedule'!C322)</f>
        <v>1702.675</v>
      </c>
      <c r="J322">
        <f>INDEX(units!$B321:$F321, 1, '2k schedule'!D322)</f>
        <v>1007.5</v>
      </c>
      <c r="K322">
        <f>INDEX(units!$B321:$F321, 1, '2k schedule'!E322)</f>
        <v>1007.5</v>
      </c>
      <c r="L322">
        <f>INDEX(units!$B321:$F321, 1, '2k schedule'!F322)</f>
        <v>775</v>
      </c>
    </row>
    <row r="323" spans="1:12" x14ac:dyDescent="0.2">
      <c r="A323">
        <v>320</v>
      </c>
      <c r="B323">
        <v>1</v>
      </c>
      <c r="C323">
        <v>2</v>
      </c>
      <c r="D323">
        <v>1</v>
      </c>
      <c r="E323">
        <v>2</v>
      </c>
      <c r="F323">
        <v>3</v>
      </c>
      <c r="H323">
        <f>INDEX(units!$B322:$F322, 1, '2k schedule'!B323)</f>
        <v>1045</v>
      </c>
      <c r="I323">
        <f>INDEX(units!$B322:$F322, 1, '2k schedule'!C323)</f>
        <v>1358.5</v>
      </c>
      <c r="J323">
        <f>INDEX(units!$B322:$F322, 1, '2k schedule'!D323)</f>
        <v>1045</v>
      </c>
      <c r="K323">
        <f>INDEX(units!$B322:$F322, 1, '2k schedule'!E323)</f>
        <v>1358.5</v>
      </c>
      <c r="L323">
        <f>INDEX(units!$B322:$F322, 1, '2k schedule'!F323)</f>
        <v>1766.05</v>
      </c>
    </row>
    <row r="324" spans="1:12" x14ac:dyDescent="0.2">
      <c r="A324">
        <v>321</v>
      </c>
      <c r="B324">
        <v>4</v>
      </c>
      <c r="C324">
        <v>3</v>
      </c>
      <c r="D324">
        <v>3</v>
      </c>
      <c r="E324">
        <v>5</v>
      </c>
      <c r="F324">
        <v>2</v>
      </c>
      <c r="H324">
        <f>INDEX(units!$B323:$F323, 1, '2k schedule'!B324)</f>
        <v>1595.0220000000002</v>
      </c>
      <c r="I324">
        <f>INDEX(units!$B323:$F323, 1, '2k schedule'!C324)</f>
        <v>1226.94</v>
      </c>
      <c r="J324">
        <f>INDEX(units!$B323:$F323, 1, '2k schedule'!D324)</f>
        <v>1226.94</v>
      </c>
      <c r="K324">
        <f>INDEX(units!$B323:$F323, 1, '2k schedule'!E324)</f>
        <v>2073.5286000000001</v>
      </c>
      <c r="L324">
        <f>INDEX(units!$B323:$F323, 1, '2k schedule'!F324)</f>
        <v>943.80000000000007</v>
      </c>
    </row>
    <row r="325" spans="1:12" x14ac:dyDescent="0.2">
      <c r="A325">
        <v>322</v>
      </c>
      <c r="B325">
        <v>5</v>
      </c>
      <c r="C325">
        <v>2</v>
      </c>
      <c r="D325">
        <v>1</v>
      </c>
      <c r="E325">
        <v>1</v>
      </c>
      <c r="F325">
        <v>5</v>
      </c>
      <c r="H325">
        <f>INDEX(units!$B324:$F324, 1, '2k schedule'!B325)</f>
        <v>2656.1730000000002</v>
      </c>
      <c r="I325">
        <f>INDEX(units!$B324:$F324, 1, '2k schedule'!C325)</f>
        <v>1209</v>
      </c>
      <c r="J325">
        <f>INDEX(units!$B324:$F324, 1, '2k schedule'!D325)</f>
        <v>930</v>
      </c>
      <c r="K325">
        <f>INDEX(units!$B324:$F324, 1, '2k schedule'!E325)</f>
        <v>930</v>
      </c>
      <c r="L325">
        <f>INDEX(units!$B324:$F324, 1, '2k schedule'!F325)</f>
        <v>2656.1730000000002</v>
      </c>
    </row>
    <row r="326" spans="1:12" x14ac:dyDescent="0.2">
      <c r="A326">
        <v>323</v>
      </c>
      <c r="B326">
        <v>1</v>
      </c>
      <c r="C326">
        <v>5</v>
      </c>
      <c r="D326">
        <v>4</v>
      </c>
      <c r="E326">
        <v>1</v>
      </c>
      <c r="F326">
        <v>4</v>
      </c>
      <c r="H326">
        <f>INDEX(units!$B325:$F325, 1, '2k schedule'!B326)</f>
        <v>226</v>
      </c>
      <c r="I326">
        <f>INDEX(units!$B325:$F325, 1, '2k schedule'!C326)</f>
        <v>645.47860000000014</v>
      </c>
      <c r="J326">
        <f>INDEX(units!$B325:$F325, 1, '2k schedule'!D326)</f>
        <v>496.52200000000011</v>
      </c>
      <c r="K326">
        <f>INDEX(units!$B325:$F325, 1, '2k schedule'!E326)</f>
        <v>226</v>
      </c>
      <c r="L326">
        <f>INDEX(units!$B325:$F325, 1, '2k schedule'!F326)</f>
        <v>496.52200000000011</v>
      </c>
    </row>
    <row r="327" spans="1:12" x14ac:dyDescent="0.2">
      <c r="A327">
        <v>324</v>
      </c>
      <c r="B327">
        <v>1</v>
      </c>
      <c r="C327">
        <v>1</v>
      </c>
      <c r="D327">
        <v>5</v>
      </c>
      <c r="E327">
        <v>1</v>
      </c>
      <c r="F327">
        <v>1</v>
      </c>
      <c r="H327">
        <f>INDEX(units!$B326:$F326, 1, '2k schedule'!B327)</f>
        <v>345</v>
      </c>
      <c r="I327">
        <f>INDEX(units!$B326:$F326, 1, '2k schedule'!C327)</f>
        <v>345</v>
      </c>
      <c r="J327">
        <f>INDEX(units!$B326:$F326, 1, '2k schedule'!D327)</f>
        <v>985.35450000000026</v>
      </c>
      <c r="K327">
        <f>INDEX(units!$B326:$F326, 1, '2k schedule'!E327)</f>
        <v>345</v>
      </c>
      <c r="L327">
        <f>INDEX(units!$B326:$F326, 1, '2k schedule'!F327)</f>
        <v>345</v>
      </c>
    </row>
    <row r="328" spans="1:12" x14ac:dyDescent="0.2">
      <c r="A328">
        <v>325</v>
      </c>
      <c r="B328">
        <v>1</v>
      </c>
      <c r="C328">
        <v>3</v>
      </c>
      <c r="D328">
        <v>1</v>
      </c>
      <c r="E328">
        <v>4</v>
      </c>
      <c r="F328">
        <v>2</v>
      </c>
      <c r="H328">
        <f>INDEX(units!$B327:$F327, 1, '2k schedule'!B328)</f>
        <v>1073</v>
      </c>
      <c r="I328">
        <f>INDEX(units!$B327:$F327, 1, '2k schedule'!C328)</f>
        <v>1813.3700000000001</v>
      </c>
      <c r="J328">
        <f>INDEX(units!$B327:$F327, 1, '2k schedule'!D328)</f>
        <v>1073</v>
      </c>
      <c r="K328">
        <f>INDEX(units!$B327:$F327, 1, '2k schedule'!E328)</f>
        <v>2357.3810000000003</v>
      </c>
      <c r="L328">
        <f>INDEX(units!$B327:$F327, 1, '2k schedule'!F328)</f>
        <v>1394.9</v>
      </c>
    </row>
    <row r="329" spans="1:12" x14ac:dyDescent="0.2">
      <c r="A329">
        <v>326</v>
      </c>
      <c r="B329">
        <v>2</v>
      </c>
      <c r="C329">
        <v>4</v>
      </c>
      <c r="D329">
        <v>3</v>
      </c>
      <c r="E329">
        <v>3</v>
      </c>
      <c r="F329">
        <v>1</v>
      </c>
      <c r="H329">
        <f>INDEX(units!$B328:$F328, 1, '2k schedule'!B329)</f>
        <v>984.1</v>
      </c>
      <c r="I329">
        <f>INDEX(units!$B328:$F328, 1, '2k schedule'!C329)</f>
        <v>1663.1290000000004</v>
      </c>
      <c r="J329">
        <f>INDEX(units!$B328:$F328, 1, '2k schedule'!D329)</f>
        <v>1279.3300000000002</v>
      </c>
      <c r="K329">
        <f>INDEX(units!$B328:$F328, 1, '2k schedule'!E329)</f>
        <v>1279.3300000000002</v>
      </c>
      <c r="L329">
        <f>INDEX(units!$B328:$F328, 1, '2k schedule'!F329)</f>
        <v>757</v>
      </c>
    </row>
    <row r="330" spans="1:12" x14ac:dyDescent="0.2">
      <c r="A330">
        <v>327</v>
      </c>
      <c r="B330">
        <v>2</v>
      </c>
      <c r="C330">
        <v>4</v>
      </c>
      <c r="D330">
        <v>5</v>
      </c>
      <c r="E330">
        <v>2</v>
      </c>
      <c r="F330">
        <v>1</v>
      </c>
      <c r="H330">
        <f>INDEX(units!$B329:$F329, 1, '2k schedule'!B330)</f>
        <v>1173.9000000000001</v>
      </c>
      <c r="I330">
        <f>INDEX(units!$B329:$F329, 1, '2k schedule'!C330)</f>
        <v>1983.8910000000003</v>
      </c>
      <c r="J330">
        <f>INDEX(units!$B329:$F329, 1, '2k schedule'!D330)</f>
        <v>2579.0583000000006</v>
      </c>
      <c r="K330">
        <f>INDEX(units!$B329:$F329, 1, '2k schedule'!E330)</f>
        <v>1173.9000000000001</v>
      </c>
      <c r="L330">
        <f>INDEX(units!$B329:$F329, 1, '2k schedule'!F330)</f>
        <v>903</v>
      </c>
    </row>
    <row r="331" spans="1:12" x14ac:dyDescent="0.2">
      <c r="A331">
        <v>328</v>
      </c>
      <c r="B331">
        <v>1</v>
      </c>
      <c r="C331">
        <v>1</v>
      </c>
      <c r="D331">
        <v>1</v>
      </c>
      <c r="E331">
        <v>3</v>
      </c>
      <c r="F331">
        <v>1</v>
      </c>
      <c r="H331">
        <f>INDEX(units!$B330:$F330, 1, '2k schedule'!B331)</f>
        <v>1167</v>
      </c>
      <c r="I331">
        <f>INDEX(units!$B330:$F330, 1, '2k schedule'!C331)</f>
        <v>1167</v>
      </c>
      <c r="J331">
        <f>INDEX(units!$B330:$F330, 1, '2k schedule'!D331)</f>
        <v>1167</v>
      </c>
      <c r="K331">
        <f>INDEX(units!$B330:$F330, 1, '2k schedule'!E331)</f>
        <v>1972.2300000000002</v>
      </c>
      <c r="L331">
        <f>INDEX(units!$B330:$F330, 1, '2k schedule'!F331)</f>
        <v>1167</v>
      </c>
    </row>
    <row r="332" spans="1:12" x14ac:dyDescent="0.2">
      <c r="A332">
        <v>329</v>
      </c>
      <c r="B332">
        <v>3</v>
      </c>
      <c r="C332">
        <v>1</v>
      </c>
      <c r="D332">
        <v>2</v>
      </c>
      <c r="E332">
        <v>1</v>
      </c>
      <c r="F332">
        <v>2</v>
      </c>
      <c r="H332">
        <f>INDEX(units!$B331:$F331, 1, '2k schedule'!B332)</f>
        <v>1203.28</v>
      </c>
      <c r="I332">
        <f>INDEX(units!$B331:$F331, 1, '2k schedule'!C332)</f>
        <v>712</v>
      </c>
      <c r="J332">
        <f>INDEX(units!$B331:$F331, 1, '2k schedule'!D332)</f>
        <v>925.6</v>
      </c>
      <c r="K332">
        <f>INDEX(units!$B331:$F331, 1, '2k schedule'!E332)</f>
        <v>712</v>
      </c>
      <c r="L332">
        <f>INDEX(units!$B331:$F331, 1, '2k schedule'!F332)</f>
        <v>925.6</v>
      </c>
    </row>
    <row r="333" spans="1:12" x14ac:dyDescent="0.2">
      <c r="A333">
        <v>330</v>
      </c>
      <c r="B333">
        <v>1</v>
      </c>
      <c r="C333">
        <v>1</v>
      </c>
      <c r="D333">
        <v>3</v>
      </c>
      <c r="E333">
        <v>3</v>
      </c>
      <c r="F333">
        <v>1</v>
      </c>
      <c r="H333">
        <f>INDEX(units!$B332:$F332, 1, '2k schedule'!B333)</f>
        <v>466</v>
      </c>
      <c r="I333">
        <f>INDEX(units!$B332:$F332, 1, '2k schedule'!C333)</f>
        <v>466</v>
      </c>
      <c r="J333">
        <f>INDEX(units!$B332:$F332, 1, '2k schedule'!D333)</f>
        <v>787.54000000000008</v>
      </c>
      <c r="K333">
        <f>INDEX(units!$B332:$F332, 1, '2k schedule'!E333)</f>
        <v>787.54000000000008</v>
      </c>
      <c r="L333">
        <f>INDEX(units!$B332:$F332, 1, '2k schedule'!F333)</f>
        <v>466</v>
      </c>
    </row>
    <row r="334" spans="1:12" x14ac:dyDescent="0.2">
      <c r="A334">
        <v>331</v>
      </c>
      <c r="B334">
        <v>4</v>
      </c>
      <c r="C334">
        <v>2</v>
      </c>
      <c r="D334">
        <v>4</v>
      </c>
      <c r="E334">
        <v>2</v>
      </c>
      <c r="F334">
        <v>4</v>
      </c>
      <c r="H334">
        <f>INDEX(units!$B333:$F333, 1, '2k schedule'!B334)</f>
        <v>511.90100000000007</v>
      </c>
      <c r="I334">
        <f>INDEX(units!$B333:$F333, 1, '2k schedule'!C334)</f>
        <v>302.90000000000003</v>
      </c>
      <c r="J334">
        <f>INDEX(units!$B333:$F333, 1, '2k schedule'!D334)</f>
        <v>511.90100000000007</v>
      </c>
      <c r="K334">
        <f>INDEX(units!$B333:$F333, 1, '2k schedule'!E334)</f>
        <v>302.90000000000003</v>
      </c>
      <c r="L334">
        <f>INDEX(units!$B333:$F333, 1, '2k schedule'!F334)</f>
        <v>511.90100000000007</v>
      </c>
    </row>
    <row r="335" spans="1:12" x14ac:dyDescent="0.2">
      <c r="A335">
        <v>332</v>
      </c>
      <c r="B335">
        <v>2</v>
      </c>
      <c r="C335">
        <v>2</v>
      </c>
      <c r="D335">
        <v>1</v>
      </c>
      <c r="E335">
        <v>3</v>
      </c>
      <c r="F335">
        <v>3</v>
      </c>
      <c r="H335">
        <f>INDEX(units!$B334:$F334, 1, '2k schedule'!B335)</f>
        <v>1543.1000000000001</v>
      </c>
      <c r="I335">
        <f>INDEX(units!$B334:$F334, 1, '2k schedule'!C335)</f>
        <v>1543.1000000000001</v>
      </c>
      <c r="J335">
        <f>INDEX(units!$B334:$F334, 1, '2k schedule'!D335)</f>
        <v>1187</v>
      </c>
      <c r="K335">
        <f>INDEX(units!$B334:$F334, 1, '2k schedule'!E335)</f>
        <v>2006.0300000000002</v>
      </c>
      <c r="L335">
        <f>INDEX(units!$B334:$F334, 1, '2k schedule'!F335)</f>
        <v>2006.0300000000002</v>
      </c>
    </row>
    <row r="336" spans="1:12" x14ac:dyDescent="0.2">
      <c r="A336">
        <v>333</v>
      </c>
      <c r="B336">
        <v>2</v>
      </c>
      <c r="C336">
        <v>3</v>
      </c>
      <c r="D336">
        <v>1</v>
      </c>
      <c r="E336">
        <v>1</v>
      </c>
      <c r="F336">
        <v>4</v>
      </c>
      <c r="H336">
        <f>INDEX(units!$B335:$F335, 1, '2k schedule'!B336)</f>
        <v>1189.5</v>
      </c>
      <c r="I336">
        <f>INDEX(units!$B335:$F335, 1, '2k schedule'!C336)</f>
        <v>1546.3500000000001</v>
      </c>
      <c r="J336">
        <f>INDEX(units!$B335:$F335, 1, '2k schedule'!D336)</f>
        <v>915</v>
      </c>
      <c r="K336">
        <f>INDEX(units!$B335:$F335, 1, '2k schedule'!E336)</f>
        <v>915</v>
      </c>
      <c r="L336">
        <f>INDEX(units!$B335:$F335, 1, '2k schedule'!F336)</f>
        <v>2010.2550000000003</v>
      </c>
    </row>
    <row r="337" spans="1:12" x14ac:dyDescent="0.2">
      <c r="A337">
        <v>334</v>
      </c>
      <c r="B337">
        <v>1</v>
      </c>
      <c r="C337">
        <v>4</v>
      </c>
      <c r="D337">
        <v>3</v>
      </c>
      <c r="E337">
        <v>2</v>
      </c>
      <c r="F337">
        <v>1</v>
      </c>
      <c r="H337">
        <f>INDEX(units!$B336:$F336, 1, '2k schedule'!B337)</f>
        <v>959</v>
      </c>
      <c r="I337">
        <f>INDEX(units!$B336:$F336, 1, '2k schedule'!C337)</f>
        <v>2106.9230000000002</v>
      </c>
      <c r="J337">
        <f>INDEX(units!$B336:$F336, 1, '2k schedule'!D337)</f>
        <v>1620.71</v>
      </c>
      <c r="K337">
        <f>INDEX(units!$B336:$F336, 1, '2k schedule'!E337)</f>
        <v>1246.7</v>
      </c>
      <c r="L337">
        <f>INDEX(units!$B336:$F336, 1, '2k schedule'!F337)</f>
        <v>959</v>
      </c>
    </row>
    <row r="338" spans="1:12" x14ac:dyDescent="0.2">
      <c r="A338">
        <v>335</v>
      </c>
      <c r="B338">
        <v>3</v>
      </c>
      <c r="C338">
        <v>4</v>
      </c>
      <c r="D338">
        <v>1</v>
      </c>
      <c r="E338">
        <v>1</v>
      </c>
      <c r="F338">
        <v>1</v>
      </c>
      <c r="H338">
        <f>INDEX(units!$B337:$F337, 1, '2k schedule'!B338)</f>
        <v>1911.39</v>
      </c>
      <c r="I338">
        <f>INDEX(units!$B337:$F337, 1, '2k schedule'!C338)</f>
        <v>2484.8070000000002</v>
      </c>
      <c r="J338">
        <f>INDEX(units!$B337:$F337, 1, '2k schedule'!D338)</f>
        <v>1131</v>
      </c>
      <c r="K338">
        <f>INDEX(units!$B337:$F337, 1, '2k schedule'!E338)</f>
        <v>1131</v>
      </c>
      <c r="L338">
        <f>INDEX(units!$B337:$F337, 1, '2k schedule'!F338)</f>
        <v>1131</v>
      </c>
    </row>
    <row r="339" spans="1:12" x14ac:dyDescent="0.2">
      <c r="A339">
        <v>336</v>
      </c>
      <c r="B339">
        <v>2</v>
      </c>
      <c r="C339">
        <v>5</v>
      </c>
      <c r="D339">
        <v>2</v>
      </c>
      <c r="E339">
        <v>2</v>
      </c>
      <c r="F339">
        <v>1</v>
      </c>
      <c r="H339">
        <f>INDEX(units!$B338:$F338, 1, '2k schedule'!B339)</f>
        <v>1159.6000000000001</v>
      </c>
      <c r="I339">
        <f>INDEX(units!$B338:$F338, 1, '2k schedule'!C339)</f>
        <v>2547.6412000000005</v>
      </c>
      <c r="J339">
        <f>INDEX(units!$B338:$F338, 1, '2k schedule'!D339)</f>
        <v>1159.6000000000001</v>
      </c>
      <c r="K339">
        <f>INDEX(units!$B338:$F338, 1, '2k schedule'!E339)</f>
        <v>1159.6000000000001</v>
      </c>
      <c r="L339">
        <f>INDEX(units!$B338:$F338, 1, '2k schedule'!F339)</f>
        <v>892</v>
      </c>
    </row>
    <row r="340" spans="1:12" x14ac:dyDescent="0.2">
      <c r="A340">
        <v>337</v>
      </c>
      <c r="B340">
        <v>5</v>
      </c>
      <c r="C340">
        <v>5</v>
      </c>
      <c r="D340">
        <v>5</v>
      </c>
      <c r="E340">
        <v>2</v>
      </c>
      <c r="F340">
        <v>1</v>
      </c>
      <c r="H340">
        <f>INDEX(units!$B339:$F339, 1, '2k schedule'!B340)</f>
        <v>1196.7059000000004</v>
      </c>
      <c r="I340">
        <f>INDEX(units!$B339:$F339, 1, '2k schedule'!C340)</f>
        <v>1196.7059000000004</v>
      </c>
      <c r="J340">
        <f>INDEX(units!$B339:$F339, 1, '2k schedule'!D340)</f>
        <v>1196.7059000000004</v>
      </c>
      <c r="K340">
        <f>INDEX(units!$B339:$F339, 1, '2k schedule'!E340)</f>
        <v>544.70000000000005</v>
      </c>
      <c r="L340">
        <f>INDEX(units!$B339:$F339, 1, '2k schedule'!F340)</f>
        <v>419</v>
      </c>
    </row>
    <row r="341" spans="1:12" x14ac:dyDescent="0.2">
      <c r="A341">
        <v>338</v>
      </c>
      <c r="B341">
        <v>3</v>
      </c>
      <c r="C341">
        <v>2</v>
      </c>
      <c r="D341">
        <v>3</v>
      </c>
      <c r="E341">
        <v>5</v>
      </c>
      <c r="F341">
        <v>2</v>
      </c>
      <c r="H341">
        <f>INDEX(units!$B340:$F340, 1, '2k schedule'!B341)</f>
        <v>907.53000000000009</v>
      </c>
      <c r="I341">
        <f>INDEX(units!$B340:$F340, 1, '2k schedule'!C341)</f>
        <v>698.1</v>
      </c>
      <c r="J341">
        <f>INDEX(units!$B340:$F340, 1, '2k schedule'!D341)</f>
        <v>907.53000000000009</v>
      </c>
      <c r="K341">
        <f>INDEX(units!$B340:$F340, 1, '2k schedule'!E341)</f>
        <v>1533.7257000000004</v>
      </c>
      <c r="L341">
        <f>INDEX(units!$B340:$F340, 1, '2k schedule'!F341)</f>
        <v>698.1</v>
      </c>
    </row>
    <row r="342" spans="1:12" x14ac:dyDescent="0.2">
      <c r="A342">
        <v>339</v>
      </c>
      <c r="B342">
        <v>1</v>
      </c>
      <c r="C342">
        <v>1</v>
      </c>
      <c r="D342">
        <v>1</v>
      </c>
      <c r="E342">
        <v>1</v>
      </c>
      <c r="F342">
        <v>4</v>
      </c>
      <c r="H342">
        <f>INDEX(units!$B341:$F341, 1, '2k schedule'!B342)</f>
        <v>937</v>
      </c>
      <c r="I342">
        <f>INDEX(units!$B341:$F341, 1, '2k schedule'!C342)</f>
        <v>937</v>
      </c>
      <c r="J342">
        <f>INDEX(units!$B341:$F341, 1, '2k schedule'!D342)</f>
        <v>937</v>
      </c>
      <c r="K342">
        <f>INDEX(units!$B341:$F341, 1, '2k schedule'!E342)</f>
        <v>937</v>
      </c>
      <c r="L342">
        <f>INDEX(units!$B341:$F341, 1, '2k schedule'!F342)</f>
        <v>2058.5890000000004</v>
      </c>
    </row>
    <row r="343" spans="1:12" x14ac:dyDescent="0.2">
      <c r="A343">
        <v>340</v>
      </c>
      <c r="B343">
        <v>4</v>
      </c>
      <c r="C343">
        <v>4</v>
      </c>
      <c r="D343">
        <v>4</v>
      </c>
      <c r="E343">
        <v>3</v>
      </c>
      <c r="F343">
        <v>1</v>
      </c>
      <c r="H343">
        <f>INDEX(units!$B342:$F342, 1, '2k schedule'!B343)</f>
        <v>749.17700000000013</v>
      </c>
      <c r="I343">
        <f>INDEX(units!$B342:$F342, 1, '2k schedule'!C343)</f>
        <v>749.17700000000013</v>
      </c>
      <c r="J343">
        <f>INDEX(units!$B342:$F342, 1, '2k schedule'!D343)</f>
        <v>749.17700000000013</v>
      </c>
      <c r="K343">
        <f>INDEX(units!$B342:$F342, 1, '2k schedule'!E343)</f>
        <v>576.29000000000008</v>
      </c>
      <c r="L343">
        <f>INDEX(units!$B342:$F342, 1, '2k schedule'!F343)</f>
        <v>341</v>
      </c>
    </row>
    <row r="344" spans="1:12" x14ac:dyDescent="0.2">
      <c r="A344">
        <v>341</v>
      </c>
      <c r="B344">
        <v>3</v>
      </c>
      <c r="C344">
        <v>1</v>
      </c>
      <c r="D344">
        <v>4</v>
      </c>
      <c r="E344">
        <v>5</v>
      </c>
      <c r="F344">
        <v>1</v>
      </c>
      <c r="H344">
        <f>INDEX(units!$B343:$F343, 1, '2k schedule'!B344)</f>
        <v>1056.25</v>
      </c>
      <c r="I344">
        <f>INDEX(units!$B343:$F343, 1, '2k schedule'!C344)</f>
        <v>625</v>
      </c>
      <c r="J344">
        <f>INDEX(units!$B343:$F343, 1, '2k schedule'!D344)</f>
        <v>1373.125</v>
      </c>
      <c r="K344">
        <f>INDEX(units!$B343:$F343, 1, '2k schedule'!E344)</f>
        <v>1785.0625</v>
      </c>
      <c r="L344">
        <f>INDEX(units!$B343:$F343, 1, '2k schedule'!F344)</f>
        <v>625</v>
      </c>
    </row>
    <row r="345" spans="1:12" x14ac:dyDescent="0.2">
      <c r="A345">
        <v>342</v>
      </c>
      <c r="B345">
        <v>2</v>
      </c>
      <c r="C345">
        <v>1</v>
      </c>
      <c r="D345">
        <v>1</v>
      </c>
      <c r="E345">
        <v>4</v>
      </c>
      <c r="F345">
        <v>4</v>
      </c>
      <c r="H345">
        <f>INDEX(units!$B344:$F344, 1, '2k schedule'!B345)</f>
        <v>964.6</v>
      </c>
      <c r="I345">
        <f>INDEX(units!$B344:$F344, 1, '2k schedule'!C345)</f>
        <v>742</v>
      </c>
      <c r="J345">
        <f>INDEX(units!$B344:$F344, 1, '2k schedule'!D345)</f>
        <v>742</v>
      </c>
      <c r="K345">
        <f>INDEX(units!$B344:$F344, 1, '2k schedule'!E345)</f>
        <v>1630.174</v>
      </c>
      <c r="L345">
        <f>INDEX(units!$B344:$F344, 1, '2k schedule'!F345)</f>
        <v>1630.174</v>
      </c>
    </row>
    <row r="346" spans="1:12" x14ac:dyDescent="0.2">
      <c r="A346">
        <v>343</v>
      </c>
      <c r="B346">
        <v>2</v>
      </c>
      <c r="C346">
        <v>1</v>
      </c>
      <c r="D346">
        <v>1</v>
      </c>
      <c r="E346">
        <v>4</v>
      </c>
      <c r="F346">
        <v>1</v>
      </c>
      <c r="H346">
        <f>INDEX(units!$B345:$F345, 1, '2k schedule'!B346)</f>
        <v>1071.2</v>
      </c>
      <c r="I346">
        <f>INDEX(units!$B345:$F345, 1, '2k schedule'!C346)</f>
        <v>824</v>
      </c>
      <c r="J346">
        <f>INDEX(units!$B345:$F345, 1, '2k schedule'!D346)</f>
        <v>824</v>
      </c>
      <c r="K346">
        <f>INDEX(units!$B345:$F345, 1, '2k schedule'!E346)</f>
        <v>1810.3280000000002</v>
      </c>
      <c r="L346">
        <f>INDEX(units!$B345:$F345, 1, '2k schedule'!F346)</f>
        <v>824</v>
      </c>
    </row>
    <row r="347" spans="1:12" x14ac:dyDescent="0.2">
      <c r="A347">
        <v>344</v>
      </c>
      <c r="B347">
        <v>2</v>
      </c>
      <c r="C347">
        <v>1</v>
      </c>
      <c r="D347">
        <v>2</v>
      </c>
      <c r="E347">
        <v>5</v>
      </c>
      <c r="F347">
        <v>3</v>
      </c>
      <c r="H347">
        <f>INDEX(units!$B346:$F346, 1, '2k schedule'!B347)</f>
        <v>1378</v>
      </c>
      <c r="I347">
        <f>INDEX(units!$B346:$F346, 1, '2k schedule'!C347)</f>
        <v>1060</v>
      </c>
      <c r="J347">
        <f>INDEX(units!$B346:$F346, 1, '2k schedule'!D347)</f>
        <v>1378</v>
      </c>
      <c r="K347">
        <f>INDEX(units!$B346:$F346, 1, '2k schedule'!E347)</f>
        <v>3027.4660000000003</v>
      </c>
      <c r="L347">
        <f>INDEX(units!$B346:$F346, 1, '2k schedule'!F347)</f>
        <v>1791.4</v>
      </c>
    </row>
    <row r="348" spans="1:12" x14ac:dyDescent="0.2">
      <c r="A348">
        <v>345</v>
      </c>
      <c r="B348">
        <v>2</v>
      </c>
      <c r="C348">
        <v>1</v>
      </c>
      <c r="D348">
        <v>2</v>
      </c>
      <c r="E348">
        <v>3</v>
      </c>
      <c r="F348">
        <v>1</v>
      </c>
      <c r="H348">
        <f>INDEX(units!$B347:$F347, 1, '2k schedule'!B348)</f>
        <v>282.10000000000002</v>
      </c>
      <c r="I348">
        <f>INDEX(units!$B347:$F347, 1, '2k schedule'!C348)</f>
        <v>217</v>
      </c>
      <c r="J348">
        <f>INDEX(units!$B347:$F347, 1, '2k schedule'!D348)</f>
        <v>282.10000000000002</v>
      </c>
      <c r="K348">
        <f>INDEX(units!$B347:$F347, 1, '2k schedule'!E348)</f>
        <v>366.73</v>
      </c>
      <c r="L348">
        <f>INDEX(units!$B347:$F347, 1, '2k schedule'!F348)</f>
        <v>217</v>
      </c>
    </row>
    <row r="349" spans="1:12" x14ac:dyDescent="0.2">
      <c r="A349">
        <v>346</v>
      </c>
      <c r="B349">
        <v>1</v>
      </c>
      <c r="C349">
        <v>1</v>
      </c>
      <c r="D349">
        <v>3</v>
      </c>
      <c r="E349">
        <v>1</v>
      </c>
      <c r="F349">
        <v>1</v>
      </c>
      <c r="H349">
        <f>INDEX(units!$B348:$F348, 1, '2k schedule'!B349)</f>
        <v>535</v>
      </c>
      <c r="I349">
        <f>INDEX(units!$B348:$F348, 1, '2k schedule'!C349)</f>
        <v>535</v>
      </c>
      <c r="J349">
        <f>INDEX(units!$B348:$F348, 1, '2k schedule'!D349)</f>
        <v>904.15</v>
      </c>
      <c r="K349">
        <f>INDEX(units!$B348:$F348, 1, '2k schedule'!E349)</f>
        <v>535</v>
      </c>
      <c r="L349">
        <f>INDEX(units!$B348:$F348, 1, '2k schedule'!F349)</f>
        <v>535</v>
      </c>
    </row>
    <row r="350" spans="1:12" x14ac:dyDescent="0.2">
      <c r="A350">
        <v>347</v>
      </c>
      <c r="B350">
        <v>3</v>
      </c>
      <c r="C350">
        <v>2</v>
      </c>
      <c r="D350">
        <v>1</v>
      </c>
      <c r="E350">
        <v>3</v>
      </c>
      <c r="F350">
        <v>1</v>
      </c>
      <c r="H350">
        <f>INDEX(units!$B349:$F349, 1, '2k schedule'!B350)</f>
        <v>1968.8500000000001</v>
      </c>
      <c r="I350">
        <f>INDEX(units!$B349:$F349, 1, '2k schedule'!C350)</f>
        <v>1514.5</v>
      </c>
      <c r="J350">
        <f>INDEX(units!$B349:$F349, 1, '2k schedule'!D350)</f>
        <v>1165</v>
      </c>
      <c r="K350">
        <f>INDEX(units!$B349:$F349, 1, '2k schedule'!E350)</f>
        <v>1968.8500000000001</v>
      </c>
      <c r="L350">
        <f>INDEX(units!$B349:$F349, 1, '2k schedule'!F350)</f>
        <v>1165</v>
      </c>
    </row>
    <row r="351" spans="1:12" x14ac:dyDescent="0.2">
      <c r="A351">
        <v>348</v>
      </c>
      <c r="B351">
        <v>1</v>
      </c>
      <c r="C351">
        <v>1</v>
      </c>
      <c r="D351">
        <v>1</v>
      </c>
      <c r="E351">
        <v>4</v>
      </c>
      <c r="F351">
        <v>1</v>
      </c>
      <c r="H351">
        <f>INDEX(units!$B350:$F350, 1, '2k schedule'!B351)</f>
        <v>961</v>
      </c>
      <c r="I351">
        <f>INDEX(units!$B350:$F350, 1, '2k schedule'!C351)</f>
        <v>961</v>
      </c>
      <c r="J351">
        <f>INDEX(units!$B350:$F350, 1, '2k schedule'!D351)</f>
        <v>961</v>
      </c>
      <c r="K351">
        <f>INDEX(units!$B350:$F350, 1, '2k schedule'!E351)</f>
        <v>2111.317</v>
      </c>
      <c r="L351">
        <f>INDEX(units!$B350:$F350, 1, '2k schedule'!F351)</f>
        <v>961</v>
      </c>
    </row>
    <row r="352" spans="1:12" x14ac:dyDescent="0.2">
      <c r="A352">
        <v>349</v>
      </c>
      <c r="B352">
        <v>1</v>
      </c>
      <c r="C352">
        <v>3</v>
      </c>
      <c r="D352">
        <v>4</v>
      </c>
      <c r="E352">
        <v>3</v>
      </c>
      <c r="F352">
        <v>2</v>
      </c>
      <c r="H352">
        <f>INDEX(units!$B351:$F351, 1, '2k schedule'!B352)</f>
        <v>975</v>
      </c>
      <c r="I352">
        <f>INDEX(units!$B351:$F351, 1, '2k schedule'!C352)</f>
        <v>1647.75</v>
      </c>
      <c r="J352">
        <f>INDEX(units!$B351:$F351, 1, '2k schedule'!D352)</f>
        <v>2142.0750000000003</v>
      </c>
      <c r="K352">
        <f>INDEX(units!$B351:$F351, 1, '2k schedule'!E352)</f>
        <v>1647.75</v>
      </c>
      <c r="L352">
        <f>INDEX(units!$B351:$F351, 1, '2k schedule'!F352)</f>
        <v>1267.5</v>
      </c>
    </row>
    <row r="353" spans="1:12" x14ac:dyDescent="0.2">
      <c r="A353">
        <v>350</v>
      </c>
      <c r="B353">
        <v>4</v>
      </c>
      <c r="C353">
        <v>3</v>
      </c>
      <c r="D353">
        <v>5</v>
      </c>
      <c r="E353">
        <v>5</v>
      </c>
      <c r="F353">
        <v>2</v>
      </c>
      <c r="H353">
        <f>INDEX(units!$B352:$F352, 1, '2k schedule'!B353)</f>
        <v>558.03800000000001</v>
      </c>
      <c r="I353">
        <f>INDEX(units!$B352:$F352, 1, '2k schedule'!C353)</f>
        <v>429.26</v>
      </c>
      <c r="J353">
        <f>INDEX(units!$B352:$F352, 1, '2k schedule'!D353)</f>
        <v>725.44940000000008</v>
      </c>
      <c r="K353">
        <f>INDEX(units!$B352:$F352, 1, '2k schedule'!E353)</f>
        <v>725.44940000000008</v>
      </c>
      <c r="L353">
        <f>INDEX(units!$B352:$F352, 1, '2k schedule'!F353)</f>
        <v>330.2</v>
      </c>
    </row>
    <row r="354" spans="1:12" x14ac:dyDescent="0.2">
      <c r="A354">
        <v>351</v>
      </c>
      <c r="B354">
        <v>3</v>
      </c>
      <c r="C354">
        <v>4</v>
      </c>
      <c r="D354">
        <v>2</v>
      </c>
      <c r="E354">
        <v>3</v>
      </c>
      <c r="F354">
        <v>4</v>
      </c>
      <c r="H354">
        <f>INDEX(units!$B353:$F353, 1, '2k schedule'!B354)</f>
        <v>466.44000000000005</v>
      </c>
      <c r="I354">
        <f>INDEX(units!$B353:$F353, 1, '2k schedule'!C354)</f>
        <v>606.37200000000007</v>
      </c>
      <c r="J354">
        <f>INDEX(units!$B353:$F353, 1, '2k schedule'!D354)</f>
        <v>358.8</v>
      </c>
      <c r="K354">
        <f>INDEX(units!$B353:$F353, 1, '2k schedule'!E354)</f>
        <v>466.44000000000005</v>
      </c>
      <c r="L354">
        <f>INDEX(units!$B353:$F353, 1, '2k schedule'!F354)</f>
        <v>606.37200000000007</v>
      </c>
    </row>
    <row r="355" spans="1:12" x14ac:dyDescent="0.2">
      <c r="A355">
        <v>352</v>
      </c>
      <c r="B355">
        <v>3</v>
      </c>
      <c r="C355">
        <v>1</v>
      </c>
      <c r="D355">
        <v>1</v>
      </c>
      <c r="E355">
        <v>2</v>
      </c>
      <c r="F355">
        <v>1</v>
      </c>
      <c r="H355">
        <f>INDEX(units!$B354:$F354, 1, '2k schedule'!B355)</f>
        <v>949.78000000000009</v>
      </c>
      <c r="I355">
        <f>INDEX(units!$B354:$F354, 1, '2k schedule'!C355)</f>
        <v>562</v>
      </c>
      <c r="J355">
        <f>INDEX(units!$B354:$F354, 1, '2k schedule'!D355)</f>
        <v>562</v>
      </c>
      <c r="K355">
        <f>INDEX(units!$B354:$F354, 1, '2k schedule'!E355)</f>
        <v>730.6</v>
      </c>
      <c r="L355">
        <f>INDEX(units!$B354:$F354, 1, '2k schedule'!F355)</f>
        <v>562</v>
      </c>
    </row>
    <row r="356" spans="1:12" x14ac:dyDescent="0.2">
      <c r="A356">
        <v>353</v>
      </c>
      <c r="B356">
        <v>3</v>
      </c>
      <c r="C356">
        <v>3</v>
      </c>
      <c r="D356">
        <v>5</v>
      </c>
      <c r="E356">
        <v>3</v>
      </c>
      <c r="F356">
        <v>1</v>
      </c>
      <c r="H356">
        <f>INDEX(units!$B355:$F355, 1, '2k schedule'!B356)</f>
        <v>365.04</v>
      </c>
      <c r="I356">
        <f>INDEX(units!$B355:$F355, 1, '2k schedule'!C356)</f>
        <v>365.04</v>
      </c>
      <c r="J356">
        <f>INDEX(units!$B355:$F355, 1, '2k schedule'!D356)</f>
        <v>616.91759999999999</v>
      </c>
      <c r="K356">
        <f>INDEX(units!$B355:$F355, 1, '2k schedule'!E356)</f>
        <v>365.04</v>
      </c>
      <c r="L356">
        <f>INDEX(units!$B355:$F355, 1, '2k schedule'!F356)</f>
        <v>216</v>
      </c>
    </row>
    <row r="357" spans="1:12" x14ac:dyDescent="0.2">
      <c r="A357">
        <v>354</v>
      </c>
      <c r="B357">
        <v>2</v>
      </c>
      <c r="C357">
        <v>3</v>
      </c>
      <c r="D357">
        <v>1</v>
      </c>
      <c r="E357">
        <v>3</v>
      </c>
      <c r="F357">
        <v>1</v>
      </c>
      <c r="H357">
        <f>INDEX(units!$B356:$F356, 1, '2k schedule'!B357)</f>
        <v>794.30000000000007</v>
      </c>
      <c r="I357">
        <f>INDEX(units!$B356:$F356, 1, '2k schedule'!C357)</f>
        <v>1032.5900000000001</v>
      </c>
      <c r="J357">
        <f>INDEX(units!$B356:$F356, 1, '2k schedule'!D357)</f>
        <v>611</v>
      </c>
      <c r="K357">
        <f>INDEX(units!$B356:$F356, 1, '2k schedule'!E357)</f>
        <v>1032.5900000000001</v>
      </c>
      <c r="L357">
        <f>INDEX(units!$B356:$F356, 1, '2k schedule'!F357)</f>
        <v>611</v>
      </c>
    </row>
    <row r="358" spans="1:12" x14ac:dyDescent="0.2">
      <c r="A358">
        <v>355</v>
      </c>
      <c r="B358">
        <v>2</v>
      </c>
      <c r="C358">
        <v>3</v>
      </c>
      <c r="D358">
        <v>2</v>
      </c>
      <c r="E358">
        <v>3</v>
      </c>
      <c r="F358">
        <v>3</v>
      </c>
      <c r="H358">
        <f>INDEX(units!$B357:$F357, 1, '2k schedule'!B358)</f>
        <v>889.2</v>
      </c>
      <c r="I358">
        <f>INDEX(units!$B357:$F357, 1, '2k schedule'!C358)</f>
        <v>1155.96</v>
      </c>
      <c r="J358">
        <f>INDEX(units!$B357:$F357, 1, '2k schedule'!D358)</f>
        <v>889.2</v>
      </c>
      <c r="K358">
        <f>INDEX(units!$B357:$F357, 1, '2k schedule'!E358)</f>
        <v>1155.96</v>
      </c>
      <c r="L358">
        <f>INDEX(units!$B357:$F357, 1, '2k schedule'!F358)</f>
        <v>1155.96</v>
      </c>
    </row>
    <row r="359" spans="1:12" x14ac:dyDescent="0.2">
      <c r="A359">
        <v>356</v>
      </c>
      <c r="B359">
        <v>2</v>
      </c>
      <c r="C359">
        <v>2</v>
      </c>
      <c r="D359">
        <v>4</v>
      </c>
      <c r="E359">
        <v>5</v>
      </c>
      <c r="F359">
        <v>1</v>
      </c>
      <c r="H359">
        <f>INDEX(units!$B358:$F358, 1, '2k schedule'!B359)</f>
        <v>666.9</v>
      </c>
      <c r="I359">
        <f>INDEX(units!$B358:$F358, 1, '2k schedule'!C359)</f>
        <v>666.9</v>
      </c>
      <c r="J359">
        <f>INDEX(units!$B358:$F358, 1, '2k schedule'!D359)</f>
        <v>1127.0610000000001</v>
      </c>
      <c r="K359">
        <f>INDEX(units!$B358:$F358, 1, '2k schedule'!E359)</f>
        <v>1465.1793000000002</v>
      </c>
      <c r="L359">
        <f>INDEX(units!$B358:$F358, 1, '2k schedule'!F359)</f>
        <v>513</v>
      </c>
    </row>
    <row r="360" spans="1:12" x14ac:dyDescent="0.2">
      <c r="A360">
        <v>357</v>
      </c>
      <c r="B360">
        <v>5</v>
      </c>
      <c r="C360">
        <v>1</v>
      </c>
      <c r="D360">
        <v>3</v>
      </c>
      <c r="E360">
        <v>5</v>
      </c>
      <c r="F360">
        <v>4</v>
      </c>
      <c r="H360">
        <f>INDEX(units!$B359:$F359, 1, '2k schedule'!B360)</f>
        <v>716.88110000000017</v>
      </c>
      <c r="I360">
        <f>INDEX(units!$B359:$F359, 1, '2k schedule'!C360)</f>
        <v>251</v>
      </c>
      <c r="J360">
        <f>INDEX(units!$B359:$F359, 1, '2k schedule'!D360)</f>
        <v>424.19000000000005</v>
      </c>
      <c r="K360">
        <f>INDEX(units!$B359:$F359, 1, '2k schedule'!E360)</f>
        <v>716.88110000000017</v>
      </c>
      <c r="L360">
        <f>INDEX(units!$B359:$F359, 1, '2k schedule'!F360)</f>
        <v>551.44700000000012</v>
      </c>
    </row>
    <row r="361" spans="1:12" x14ac:dyDescent="0.2">
      <c r="A361">
        <v>358</v>
      </c>
      <c r="B361">
        <v>1</v>
      </c>
      <c r="C361">
        <v>2</v>
      </c>
      <c r="D361">
        <v>1</v>
      </c>
      <c r="E361">
        <v>4</v>
      </c>
      <c r="F361">
        <v>1</v>
      </c>
      <c r="H361">
        <f>INDEX(units!$B360:$F360, 1, '2k schedule'!B361)</f>
        <v>1148</v>
      </c>
      <c r="I361">
        <f>INDEX(units!$B360:$F360, 1, '2k schedule'!C361)</f>
        <v>1492.4</v>
      </c>
      <c r="J361">
        <f>INDEX(units!$B360:$F360, 1, '2k schedule'!D361)</f>
        <v>1148</v>
      </c>
      <c r="K361">
        <f>INDEX(units!$B360:$F360, 1, '2k schedule'!E361)</f>
        <v>2522.1560000000004</v>
      </c>
      <c r="L361">
        <f>INDEX(units!$B360:$F360, 1, '2k schedule'!F361)</f>
        <v>1148</v>
      </c>
    </row>
    <row r="362" spans="1:12" x14ac:dyDescent="0.2">
      <c r="A362">
        <v>359</v>
      </c>
      <c r="B362">
        <v>4</v>
      </c>
      <c r="C362">
        <v>4</v>
      </c>
      <c r="D362">
        <v>1</v>
      </c>
      <c r="E362">
        <v>2</v>
      </c>
      <c r="F362">
        <v>2</v>
      </c>
      <c r="H362">
        <f>INDEX(units!$B361:$F361, 1, '2k schedule'!B362)</f>
        <v>2087.15</v>
      </c>
      <c r="I362">
        <f>INDEX(units!$B361:$F361, 1, '2k schedule'!C362)</f>
        <v>2087.15</v>
      </c>
      <c r="J362">
        <f>INDEX(units!$B361:$F361, 1, '2k schedule'!D362)</f>
        <v>950</v>
      </c>
      <c r="K362">
        <f>INDEX(units!$B361:$F361, 1, '2k schedule'!E362)</f>
        <v>1235</v>
      </c>
      <c r="L362">
        <f>INDEX(units!$B361:$F361, 1, '2k schedule'!F362)</f>
        <v>1235</v>
      </c>
    </row>
    <row r="363" spans="1:12" x14ac:dyDescent="0.2">
      <c r="A363">
        <v>360</v>
      </c>
      <c r="B363">
        <v>1</v>
      </c>
      <c r="C363">
        <v>3</v>
      </c>
      <c r="D363">
        <v>2</v>
      </c>
      <c r="E363">
        <v>1</v>
      </c>
      <c r="F363">
        <v>2</v>
      </c>
      <c r="H363">
        <f>INDEX(units!$B362:$F362, 1, '2k schedule'!B363)</f>
        <v>601</v>
      </c>
      <c r="I363">
        <f>INDEX(units!$B362:$F362, 1, '2k schedule'!C363)</f>
        <v>1015.6900000000002</v>
      </c>
      <c r="J363">
        <f>INDEX(units!$B362:$F362, 1, '2k schedule'!D363)</f>
        <v>781.30000000000007</v>
      </c>
      <c r="K363">
        <f>INDEX(units!$B362:$F362, 1, '2k schedule'!E363)</f>
        <v>601</v>
      </c>
      <c r="L363">
        <f>INDEX(units!$B362:$F362, 1, '2k schedule'!F363)</f>
        <v>781.30000000000007</v>
      </c>
    </row>
    <row r="364" spans="1:12" x14ac:dyDescent="0.2">
      <c r="A364">
        <v>361</v>
      </c>
      <c r="B364">
        <v>2</v>
      </c>
      <c r="C364">
        <v>3</v>
      </c>
      <c r="D364">
        <v>2</v>
      </c>
      <c r="E364">
        <v>3</v>
      </c>
      <c r="F364">
        <v>5</v>
      </c>
      <c r="H364">
        <f>INDEX(units!$B363:$F363, 1, '2k schedule'!B364)</f>
        <v>929.5</v>
      </c>
      <c r="I364">
        <f>INDEX(units!$B363:$F363, 1, '2k schedule'!C364)</f>
        <v>1208.3500000000001</v>
      </c>
      <c r="J364">
        <f>INDEX(units!$B363:$F363, 1, '2k schedule'!D364)</f>
        <v>929.5</v>
      </c>
      <c r="K364">
        <f>INDEX(units!$B363:$F363, 1, '2k schedule'!E364)</f>
        <v>1208.3500000000001</v>
      </c>
      <c r="L364">
        <f>INDEX(units!$B363:$F363, 1, '2k schedule'!F364)</f>
        <v>2042.1115000000004</v>
      </c>
    </row>
    <row r="365" spans="1:12" x14ac:dyDescent="0.2">
      <c r="A365">
        <v>362</v>
      </c>
      <c r="B365">
        <v>3</v>
      </c>
      <c r="C365">
        <v>5</v>
      </c>
      <c r="D365">
        <v>2</v>
      </c>
      <c r="E365">
        <v>4</v>
      </c>
      <c r="F365">
        <v>4</v>
      </c>
      <c r="H365">
        <f>INDEX(units!$B364:$F364, 1, '2k schedule'!B365)</f>
        <v>1531.14</v>
      </c>
      <c r="I365">
        <f>INDEX(units!$B364:$F364, 1, '2k schedule'!C365)</f>
        <v>2587.6266000000005</v>
      </c>
      <c r="J365">
        <f>INDEX(units!$B364:$F364, 1, '2k schedule'!D365)</f>
        <v>1177.8</v>
      </c>
      <c r="K365">
        <f>INDEX(units!$B364:$F364, 1, '2k schedule'!E365)</f>
        <v>1990.4820000000002</v>
      </c>
      <c r="L365">
        <f>INDEX(units!$B364:$F364, 1, '2k schedule'!F365)</f>
        <v>1990.4820000000002</v>
      </c>
    </row>
    <row r="366" spans="1:12" x14ac:dyDescent="0.2">
      <c r="A366">
        <v>363</v>
      </c>
      <c r="B366">
        <v>1</v>
      </c>
      <c r="C366">
        <v>5</v>
      </c>
      <c r="D366">
        <v>3</v>
      </c>
      <c r="E366">
        <v>1</v>
      </c>
      <c r="F366">
        <v>1</v>
      </c>
      <c r="H366">
        <f>INDEX(units!$B365:$F365, 1, '2k schedule'!B366)</f>
        <v>880</v>
      </c>
      <c r="I366">
        <f>INDEX(units!$B365:$F365, 1, '2k schedule'!C366)</f>
        <v>2513.3680000000004</v>
      </c>
      <c r="J366">
        <f>INDEX(units!$B365:$F365, 1, '2k schedule'!D366)</f>
        <v>1487.2</v>
      </c>
      <c r="K366">
        <f>INDEX(units!$B365:$F365, 1, '2k schedule'!E366)</f>
        <v>880</v>
      </c>
      <c r="L366">
        <f>INDEX(units!$B365:$F365, 1, '2k schedule'!F366)</f>
        <v>880</v>
      </c>
    </row>
    <row r="367" spans="1:12" x14ac:dyDescent="0.2">
      <c r="A367">
        <v>364</v>
      </c>
      <c r="B367">
        <v>1</v>
      </c>
      <c r="C367">
        <v>4</v>
      </c>
      <c r="D367">
        <v>2</v>
      </c>
      <c r="E367">
        <v>5</v>
      </c>
      <c r="F367">
        <v>1</v>
      </c>
      <c r="H367">
        <f>INDEX(units!$B366:$F366, 1, '2k schedule'!B367)</f>
        <v>483</v>
      </c>
      <c r="I367">
        <f>INDEX(units!$B366:$F366, 1, '2k schedule'!C367)</f>
        <v>1061.1510000000001</v>
      </c>
      <c r="J367">
        <f>INDEX(units!$B366:$F366, 1, '2k schedule'!D367)</f>
        <v>627.9</v>
      </c>
      <c r="K367">
        <f>INDEX(units!$B366:$F366, 1, '2k schedule'!E367)</f>
        <v>1379.4963000000002</v>
      </c>
      <c r="L367">
        <f>INDEX(units!$B366:$F366, 1, '2k schedule'!F367)</f>
        <v>483</v>
      </c>
    </row>
    <row r="368" spans="1:12" x14ac:dyDescent="0.2">
      <c r="A368">
        <v>365</v>
      </c>
      <c r="B368">
        <v>1</v>
      </c>
      <c r="C368">
        <v>3</v>
      </c>
      <c r="D368">
        <v>3</v>
      </c>
      <c r="E368">
        <v>1</v>
      </c>
      <c r="F368">
        <v>2</v>
      </c>
      <c r="H368">
        <f>INDEX(units!$B367:$F367, 1, '2k schedule'!B368)</f>
        <v>693</v>
      </c>
      <c r="I368">
        <f>INDEX(units!$B367:$F367, 1, '2k schedule'!C368)</f>
        <v>1171.17</v>
      </c>
      <c r="J368">
        <f>INDEX(units!$B367:$F367, 1, '2k schedule'!D368)</f>
        <v>1171.17</v>
      </c>
      <c r="K368">
        <f>INDEX(units!$B367:$F367, 1, '2k schedule'!E368)</f>
        <v>693</v>
      </c>
      <c r="L368">
        <f>INDEX(units!$B367:$F367, 1, '2k schedule'!F368)</f>
        <v>900.9</v>
      </c>
    </row>
    <row r="369" spans="1:12" x14ac:dyDescent="0.2">
      <c r="A369">
        <v>366</v>
      </c>
      <c r="B369">
        <v>1</v>
      </c>
      <c r="C369">
        <v>2</v>
      </c>
      <c r="D369">
        <v>3</v>
      </c>
      <c r="E369">
        <v>1</v>
      </c>
      <c r="F369">
        <v>3</v>
      </c>
      <c r="H369">
        <f>INDEX(units!$B368:$F368, 1, '2k schedule'!B369)</f>
        <v>941</v>
      </c>
      <c r="I369">
        <f>INDEX(units!$B368:$F368, 1, '2k schedule'!C369)</f>
        <v>1223.3</v>
      </c>
      <c r="J369">
        <f>INDEX(units!$B368:$F368, 1, '2k schedule'!D369)</f>
        <v>1590.29</v>
      </c>
      <c r="K369">
        <f>INDEX(units!$B368:$F368, 1, '2k schedule'!E369)</f>
        <v>941</v>
      </c>
      <c r="L369">
        <f>INDEX(units!$B368:$F368, 1, '2k schedule'!F369)</f>
        <v>1590.29</v>
      </c>
    </row>
    <row r="370" spans="1:12" x14ac:dyDescent="0.2">
      <c r="A370">
        <v>367</v>
      </c>
      <c r="B370">
        <v>4</v>
      </c>
      <c r="C370">
        <v>5</v>
      </c>
      <c r="D370">
        <v>5</v>
      </c>
      <c r="E370">
        <v>2</v>
      </c>
      <c r="F370">
        <v>5</v>
      </c>
      <c r="H370">
        <f>INDEX(units!$B369:$F369, 1, '2k schedule'!B370)</f>
        <v>1311.6090000000002</v>
      </c>
      <c r="I370">
        <f>INDEX(units!$B369:$F369, 1, '2k schedule'!C370)</f>
        <v>1705.0917000000002</v>
      </c>
      <c r="J370">
        <f>INDEX(units!$B369:$F369, 1, '2k schedule'!D370)</f>
        <v>1705.0917000000002</v>
      </c>
      <c r="K370">
        <f>INDEX(units!$B369:$F369, 1, '2k schedule'!E370)</f>
        <v>776.1</v>
      </c>
      <c r="L370">
        <f>INDEX(units!$B369:$F369, 1, '2k schedule'!F370)</f>
        <v>1705.0917000000002</v>
      </c>
    </row>
    <row r="371" spans="1:12" x14ac:dyDescent="0.2">
      <c r="A371">
        <v>368</v>
      </c>
      <c r="B371">
        <v>3</v>
      </c>
      <c r="C371">
        <v>2</v>
      </c>
      <c r="D371">
        <v>5</v>
      </c>
      <c r="E371">
        <v>4</v>
      </c>
      <c r="F371">
        <v>1</v>
      </c>
      <c r="H371">
        <f>INDEX(units!$B370:$F370, 1, '2k schedule'!B371)</f>
        <v>1482.1300000000003</v>
      </c>
      <c r="I371">
        <f>INDEX(units!$B370:$F370, 1, '2k schedule'!C371)</f>
        <v>1140.1000000000001</v>
      </c>
      <c r="J371">
        <f>INDEX(units!$B370:$F370, 1, '2k schedule'!D371)</f>
        <v>2504.7997000000005</v>
      </c>
      <c r="K371">
        <f>INDEX(units!$B370:$F370, 1, '2k schedule'!E371)</f>
        <v>1926.7690000000005</v>
      </c>
      <c r="L371">
        <f>INDEX(units!$B370:$F370, 1, '2k schedule'!F371)</f>
        <v>877</v>
      </c>
    </row>
    <row r="372" spans="1:12" x14ac:dyDescent="0.2">
      <c r="A372">
        <v>369</v>
      </c>
      <c r="B372">
        <v>1</v>
      </c>
      <c r="C372">
        <v>4</v>
      </c>
      <c r="D372">
        <v>3</v>
      </c>
      <c r="E372">
        <v>3</v>
      </c>
      <c r="F372">
        <v>3</v>
      </c>
      <c r="H372">
        <f>INDEX(units!$B371:$F371, 1, '2k schedule'!B372)</f>
        <v>772</v>
      </c>
      <c r="I372">
        <f>INDEX(units!$B371:$F371, 1, '2k schedule'!C372)</f>
        <v>1696.0840000000001</v>
      </c>
      <c r="J372">
        <f>INDEX(units!$B371:$F371, 1, '2k schedule'!D372)</f>
        <v>1304.68</v>
      </c>
      <c r="K372">
        <f>INDEX(units!$B371:$F371, 1, '2k schedule'!E372)</f>
        <v>1304.68</v>
      </c>
      <c r="L372">
        <f>INDEX(units!$B371:$F371, 1, '2k schedule'!F372)</f>
        <v>1304.68</v>
      </c>
    </row>
    <row r="373" spans="1:12" x14ac:dyDescent="0.2">
      <c r="A373">
        <v>370</v>
      </c>
      <c r="B373">
        <v>4</v>
      </c>
      <c r="C373">
        <v>2</v>
      </c>
      <c r="D373">
        <v>4</v>
      </c>
      <c r="E373">
        <v>5</v>
      </c>
      <c r="F373">
        <v>1</v>
      </c>
      <c r="H373">
        <f>INDEX(units!$B372:$F372, 1, '2k schedule'!B373)</f>
        <v>1935.5570000000002</v>
      </c>
      <c r="I373">
        <f>INDEX(units!$B372:$F372, 1, '2k schedule'!C373)</f>
        <v>1145.3</v>
      </c>
      <c r="J373">
        <f>INDEX(units!$B372:$F372, 1, '2k schedule'!D373)</f>
        <v>1935.5570000000002</v>
      </c>
      <c r="K373">
        <f>INDEX(units!$B372:$F372, 1, '2k schedule'!E373)</f>
        <v>2516.2241000000004</v>
      </c>
      <c r="L373">
        <f>INDEX(units!$B372:$F372, 1, '2k schedule'!F373)</f>
        <v>881</v>
      </c>
    </row>
    <row r="374" spans="1:12" x14ac:dyDescent="0.2">
      <c r="A374">
        <v>371</v>
      </c>
      <c r="B374">
        <v>5</v>
      </c>
      <c r="C374">
        <v>4</v>
      </c>
      <c r="D374">
        <v>1</v>
      </c>
      <c r="E374">
        <v>3</v>
      </c>
      <c r="F374">
        <v>1</v>
      </c>
      <c r="H374">
        <f>INDEX(units!$B373:$F373, 1, '2k schedule'!B374)</f>
        <v>3347.3492000000006</v>
      </c>
      <c r="I374">
        <f>INDEX(units!$B373:$F373, 1, '2k schedule'!C374)</f>
        <v>2574.8840000000005</v>
      </c>
      <c r="J374">
        <f>INDEX(units!$B373:$F373, 1, '2k schedule'!D374)</f>
        <v>1172</v>
      </c>
      <c r="K374">
        <f>INDEX(units!$B373:$F373, 1, '2k schedule'!E374)</f>
        <v>1980.6800000000003</v>
      </c>
      <c r="L374">
        <f>INDEX(units!$B373:$F373, 1, '2k schedule'!F374)</f>
        <v>1172</v>
      </c>
    </row>
    <row r="375" spans="1:12" x14ac:dyDescent="0.2">
      <c r="A375">
        <v>372</v>
      </c>
      <c r="B375">
        <v>3</v>
      </c>
      <c r="C375">
        <v>1</v>
      </c>
      <c r="D375">
        <v>3</v>
      </c>
      <c r="E375">
        <v>1</v>
      </c>
      <c r="F375">
        <v>2</v>
      </c>
      <c r="H375">
        <f>INDEX(units!$B374:$F374, 1, '2k schedule'!B375)</f>
        <v>851.7600000000001</v>
      </c>
      <c r="I375">
        <f>INDEX(units!$B374:$F374, 1, '2k schedule'!C375)</f>
        <v>504</v>
      </c>
      <c r="J375">
        <f>INDEX(units!$B374:$F374, 1, '2k schedule'!D375)</f>
        <v>851.7600000000001</v>
      </c>
      <c r="K375">
        <f>INDEX(units!$B374:$F374, 1, '2k schedule'!E375)</f>
        <v>504</v>
      </c>
      <c r="L375">
        <f>INDEX(units!$B374:$F374, 1, '2k schedule'!F375)</f>
        <v>655.20000000000005</v>
      </c>
    </row>
    <row r="376" spans="1:12" x14ac:dyDescent="0.2">
      <c r="A376">
        <v>373</v>
      </c>
      <c r="B376">
        <v>2</v>
      </c>
      <c r="C376">
        <v>1</v>
      </c>
      <c r="D376">
        <v>3</v>
      </c>
      <c r="E376">
        <v>3</v>
      </c>
      <c r="F376">
        <v>3</v>
      </c>
      <c r="H376">
        <f>INDEX(units!$B375:$F375, 1, '2k schedule'!B376)</f>
        <v>1275.3</v>
      </c>
      <c r="I376">
        <f>INDEX(units!$B375:$F375, 1, '2k schedule'!C376)</f>
        <v>981</v>
      </c>
      <c r="J376">
        <f>INDEX(units!$B375:$F375, 1, '2k schedule'!D376)</f>
        <v>1657.89</v>
      </c>
      <c r="K376">
        <f>INDEX(units!$B375:$F375, 1, '2k schedule'!E376)</f>
        <v>1657.89</v>
      </c>
      <c r="L376">
        <f>INDEX(units!$B375:$F375, 1, '2k schedule'!F376)</f>
        <v>1657.89</v>
      </c>
    </row>
    <row r="377" spans="1:12" x14ac:dyDescent="0.2">
      <c r="A377">
        <v>374</v>
      </c>
      <c r="B377">
        <v>5</v>
      </c>
      <c r="C377">
        <v>1</v>
      </c>
      <c r="D377">
        <v>4</v>
      </c>
      <c r="E377">
        <v>4</v>
      </c>
      <c r="F377">
        <v>4</v>
      </c>
      <c r="H377">
        <f>INDEX(units!$B376:$F376, 1, '2k schedule'!B377)</f>
        <v>2202.0531000000005</v>
      </c>
      <c r="I377">
        <f>INDEX(units!$B376:$F376, 1, '2k schedule'!C377)</f>
        <v>771</v>
      </c>
      <c r="J377">
        <f>INDEX(units!$B376:$F376, 1, '2k schedule'!D377)</f>
        <v>1693.8870000000004</v>
      </c>
      <c r="K377">
        <f>INDEX(units!$B376:$F376, 1, '2k schedule'!E377)</f>
        <v>1693.8870000000004</v>
      </c>
      <c r="L377">
        <f>INDEX(units!$B376:$F376, 1, '2k schedule'!F377)</f>
        <v>1693.8870000000004</v>
      </c>
    </row>
    <row r="378" spans="1:12" x14ac:dyDescent="0.2">
      <c r="A378">
        <v>375</v>
      </c>
      <c r="B378">
        <v>3</v>
      </c>
      <c r="C378">
        <v>1</v>
      </c>
      <c r="D378">
        <v>3</v>
      </c>
      <c r="E378">
        <v>2</v>
      </c>
      <c r="F378">
        <v>1</v>
      </c>
      <c r="H378">
        <f>INDEX(units!$B377:$F377, 1, '2k schedule'!B378)</f>
        <v>1842.1000000000001</v>
      </c>
      <c r="I378">
        <f>INDEX(units!$B377:$F377, 1, '2k schedule'!C378)</f>
        <v>1090</v>
      </c>
      <c r="J378">
        <f>INDEX(units!$B377:$F377, 1, '2k schedule'!D378)</f>
        <v>1842.1000000000001</v>
      </c>
      <c r="K378">
        <f>INDEX(units!$B377:$F377, 1, '2k schedule'!E378)</f>
        <v>1417</v>
      </c>
      <c r="L378">
        <f>INDEX(units!$B377:$F377, 1, '2k schedule'!F378)</f>
        <v>1090</v>
      </c>
    </row>
    <row r="379" spans="1:12" x14ac:dyDescent="0.2">
      <c r="A379">
        <v>376</v>
      </c>
      <c r="B379">
        <v>2</v>
      </c>
      <c r="C379">
        <v>4</v>
      </c>
      <c r="D379">
        <v>2</v>
      </c>
      <c r="E379">
        <v>2</v>
      </c>
      <c r="F379">
        <v>5</v>
      </c>
      <c r="H379">
        <f>INDEX(units!$B378:$F378, 1, '2k schedule'!B379)</f>
        <v>933.4</v>
      </c>
      <c r="I379">
        <f>INDEX(units!$B378:$F378, 1, '2k schedule'!C379)</f>
        <v>1577.4460000000001</v>
      </c>
      <c r="J379">
        <f>INDEX(units!$B378:$F378, 1, '2k schedule'!D379)</f>
        <v>933.4</v>
      </c>
      <c r="K379">
        <f>INDEX(units!$B378:$F378, 1, '2k schedule'!E379)</f>
        <v>933.4</v>
      </c>
      <c r="L379">
        <f>INDEX(units!$B378:$F378, 1, '2k schedule'!F379)</f>
        <v>2050.6798000000003</v>
      </c>
    </row>
    <row r="380" spans="1:12" x14ac:dyDescent="0.2">
      <c r="A380">
        <v>377</v>
      </c>
      <c r="B380">
        <v>5</v>
      </c>
      <c r="C380">
        <v>3</v>
      </c>
      <c r="D380">
        <v>1</v>
      </c>
      <c r="E380">
        <v>5</v>
      </c>
      <c r="F380">
        <v>5</v>
      </c>
      <c r="H380">
        <f>INDEX(units!$B379:$F379, 1, '2k schedule'!B380)</f>
        <v>2593.3388000000004</v>
      </c>
      <c r="I380">
        <f>INDEX(units!$B379:$F379, 1, '2k schedule'!C380)</f>
        <v>1534.5200000000002</v>
      </c>
      <c r="J380">
        <f>INDEX(units!$B379:$F379, 1, '2k schedule'!D380)</f>
        <v>908</v>
      </c>
      <c r="K380">
        <f>INDEX(units!$B379:$F379, 1, '2k schedule'!E380)</f>
        <v>2593.3388000000004</v>
      </c>
      <c r="L380">
        <f>INDEX(units!$B379:$F379, 1, '2k schedule'!F380)</f>
        <v>2593.3388000000004</v>
      </c>
    </row>
    <row r="381" spans="1:12" x14ac:dyDescent="0.2">
      <c r="A381">
        <v>378</v>
      </c>
      <c r="B381">
        <v>5</v>
      </c>
      <c r="C381">
        <v>3</v>
      </c>
      <c r="D381">
        <v>2</v>
      </c>
      <c r="E381">
        <v>2</v>
      </c>
      <c r="F381">
        <v>3</v>
      </c>
      <c r="H381">
        <f>INDEX(units!$B380:$F380, 1, '2k schedule'!B381)</f>
        <v>582.64440000000002</v>
      </c>
      <c r="I381">
        <f>INDEX(units!$B380:$F380, 1, '2k schedule'!C381)</f>
        <v>344.76</v>
      </c>
      <c r="J381">
        <f>INDEX(units!$B380:$F380, 1, '2k schedule'!D381)</f>
        <v>265.2</v>
      </c>
      <c r="K381">
        <f>INDEX(units!$B380:$F380, 1, '2k schedule'!E381)</f>
        <v>265.2</v>
      </c>
      <c r="L381">
        <f>INDEX(units!$B380:$F380, 1, '2k schedule'!F381)</f>
        <v>344.76</v>
      </c>
    </row>
    <row r="382" spans="1:12" x14ac:dyDescent="0.2">
      <c r="A382">
        <v>379</v>
      </c>
      <c r="B382">
        <v>2</v>
      </c>
      <c r="C382">
        <v>1</v>
      </c>
      <c r="D382">
        <v>3</v>
      </c>
      <c r="E382">
        <v>3</v>
      </c>
      <c r="F382">
        <v>3</v>
      </c>
      <c r="H382">
        <f>INDEX(units!$B381:$F381, 1, '2k schedule'!B382)</f>
        <v>1110.2</v>
      </c>
      <c r="I382">
        <f>INDEX(units!$B381:$F381, 1, '2k schedule'!C382)</f>
        <v>854</v>
      </c>
      <c r="J382">
        <f>INDEX(units!$B381:$F381, 1, '2k schedule'!D382)</f>
        <v>1443.2600000000002</v>
      </c>
      <c r="K382">
        <f>INDEX(units!$B381:$F381, 1, '2k schedule'!E382)</f>
        <v>1443.2600000000002</v>
      </c>
      <c r="L382">
        <f>INDEX(units!$B381:$F381, 1, '2k schedule'!F382)</f>
        <v>1443.2600000000002</v>
      </c>
    </row>
    <row r="383" spans="1:12" x14ac:dyDescent="0.2">
      <c r="A383">
        <v>380</v>
      </c>
      <c r="B383">
        <v>3</v>
      </c>
      <c r="C383">
        <v>1</v>
      </c>
      <c r="D383">
        <v>2</v>
      </c>
      <c r="E383">
        <v>2</v>
      </c>
      <c r="F383">
        <v>1</v>
      </c>
      <c r="H383">
        <f>INDEX(units!$B382:$F382, 1, '2k schedule'!B383)</f>
        <v>1791.4</v>
      </c>
      <c r="I383">
        <f>INDEX(units!$B382:$F382, 1, '2k schedule'!C383)</f>
        <v>1060</v>
      </c>
      <c r="J383">
        <f>INDEX(units!$B382:$F382, 1, '2k schedule'!D383)</f>
        <v>1378</v>
      </c>
      <c r="K383">
        <f>INDEX(units!$B382:$F382, 1, '2k schedule'!E383)</f>
        <v>1378</v>
      </c>
      <c r="L383">
        <f>INDEX(units!$B382:$F382, 1, '2k schedule'!F383)</f>
        <v>1060</v>
      </c>
    </row>
    <row r="384" spans="1:12" x14ac:dyDescent="0.2">
      <c r="A384">
        <v>381</v>
      </c>
      <c r="B384">
        <v>4</v>
      </c>
      <c r="C384">
        <v>2</v>
      </c>
      <c r="D384">
        <v>2</v>
      </c>
      <c r="E384">
        <v>1</v>
      </c>
      <c r="F384">
        <v>3</v>
      </c>
      <c r="H384">
        <f>INDEX(units!$B383:$F383, 1, '2k schedule'!B384)</f>
        <v>2629.8090000000007</v>
      </c>
      <c r="I384">
        <f>INDEX(units!$B383:$F383, 1, '2k schedule'!C384)</f>
        <v>1556.1000000000001</v>
      </c>
      <c r="J384">
        <f>INDEX(units!$B383:$F383, 1, '2k schedule'!D384)</f>
        <v>1556.1000000000001</v>
      </c>
      <c r="K384">
        <f>INDEX(units!$B383:$F383, 1, '2k schedule'!E384)</f>
        <v>1197</v>
      </c>
      <c r="L384">
        <f>INDEX(units!$B383:$F383, 1, '2k schedule'!F384)</f>
        <v>2022.9300000000003</v>
      </c>
    </row>
    <row r="385" spans="1:12" x14ac:dyDescent="0.2">
      <c r="A385">
        <v>382</v>
      </c>
      <c r="B385">
        <v>1</v>
      </c>
      <c r="C385">
        <v>3</v>
      </c>
      <c r="D385">
        <v>1</v>
      </c>
      <c r="E385">
        <v>3</v>
      </c>
      <c r="F385">
        <v>3</v>
      </c>
      <c r="H385">
        <f>INDEX(units!$B384:$F384, 1, '2k schedule'!B385)</f>
        <v>1125</v>
      </c>
      <c r="I385">
        <f>INDEX(units!$B384:$F384, 1, '2k schedule'!C385)</f>
        <v>1901.25</v>
      </c>
      <c r="J385">
        <f>INDEX(units!$B384:$F384, 1, '2k schedule'!D385)</f>
        <v>1125</v>
      </c>
      <c r="K385">
        <f>INDEX(units!$B384:$F384, 1, '2k schedule'!E385)</f>
        <v>1901.25</v>
      </c>
      <c r="L385">
        <f>INDEX(units!$B384:$F384, 1, '2k schedule'!F385)</f>
        <v>1901.25</v>
      </c>
    </row>
    <row r="386" spans="1:12" x14ac:dyDescent="0.2">
      <c r="A386">
        <v>383</v>
      </c>
      <c r="B386">
        <v>3</v>
      </c>
      <c r="C386">
        <v>4</v>
      </c>
      <c r="D386">
        <v>1</v>
      </c>
      <c r="E386">
        <v>2</v>
      </c>
      <c r="F386">
        <v>1</v>
      </c>
      <c r="H386">
        <f>INDEX(units!$B385:$F385, 1, '2k schedule'!B386)</f>
        <v>1637.6100000000001</v>
      </c>
      <c r="I386">
        <f>INDEX(units!$B385:$F385, 1, '2k schedule'!C386)</f>
        <v>2128.893</v>
      </c>
      <c r="J386">
        <f>INDEX(units!$B385:$F385, 1, '2k schedule'!D386)</f>
        <v>969</v>
      </c>
      <c r="K386">
        <f>INDEX(units!$B385:$F385, 1, '2k schedule'!E386)</f>
        <v>1259.7</v>
      </c>
      <c r="L386">
        <f>INDEX(units!$B385:$F385, 1, '2k schedule'!F386)</f>
        <v>969</v>
      </c>
    </row>
    <row r="387" spans="1:12" x14ac:dyDescent="0.2">
      <c r="A387">
        <v>384</v>
      </c>
      <c r="B387">
        <v>3</v>
      </c>
      <c r="C387">
        <v>2</v>
      </c>
      <c r="D387">
        <v>2</v>
      </c>
      <c r="E387">
        <v>2</v>
      </c>
      <c r="F387">
        <v>3</v>
      </c>
      <c r="H387">
        <f>INDEX(units!$B386:$F386, 1, '2k schedule'!B387)</f>
        <v>1439.8800000000003</v>
      </c>
      <c r="I387">
        <f>INDEX(units!$B386:$F386, 1, '2k schedule'!C387)</f>
        <v>1107.6000000000001</v>
      </c>
      <c r="J387">
        <f>INDEX(units!$B386:$F386, 1, '2k schedule'!D387)</f>
        <v>1107.6000000000001</v>
      </c>
      <c r="K387">
        <f>INDEX(units!$B386:$F386, 1, '2k schedule'!E387)</f>
        <v>1107.6000000000001</v>
      </c>
      <c r="L387">
        <f>INDEX(units!$B386:$F386, 1, '2k schedule'!F387)</f>
        <v>1439.8800000000003</v>
      </c>
    </row>
    <row r="388" spans="1:12" x14ac:dyDescent="0.2">
      <c r="A388">
        <v>385</v>
      </c>
      <c r="B388">
        <v>3</v>
      </c>
      <c r="C388">
        <v>1</v>
      </c>
      <c r="D388">
        <v>1</v>
      </c>
      <c r="E388">
        <v>1</v>
      </c>
      <c r="F388">
        <v>1</v>
      </c>
      <c r="H388">
        <f>INDEX(units!$B387:$F387, 1, '2k schedule'!B388)</f>
        <v>855.1400000000001</v>
      </c>
      <c r="I388">
        <f>INDEX(units!$B387:$F387, 1, '2k schedule'!C388)</f>
        <v>506</v>
      </c>
      <c r="J388">
        <f>INDEX(units!$B387:$F387, 1, '2k schedule'!D388)</f>
        <v>506</v>
      </c>
      <c r="K388">
        <f>INDEX(units!$B387:$F387, 1, '2k schedule'!E388)</f>
        <v>506</v>
      </c>
      <c r="L388">
        <f>INDEX(units!$B387:$F387, 1, '2k schedule'!F388)</f>
        <v>506</v>
      </c>
    </row>
    <row r="389" spans="1:12" x14ac:dyDescent="0.2">
      <c r="A389">
        <v>386</v>
      </c>
      <c r="B389">
        <v>1</v>
      </c>
      <c r="C389">
        <v>5</v>
      </c>
      <c r="D389">
        <v>1</v>
      </c>
      <c r="E389">
        <v>1</v>
      </c>
      <c r="F389">
        <v>1</v>
      </c>
      <c r="H389">
        <f>INDEX(units!$B388:$F388, 1, '2k schedule'!B389)</f>
        <v>1169</v>
      </c>
      <c r="I389">
        <f>INDEX(units!$B388:$F388, 1, '2k schedule'!C389)</f>
        <v>3338.7809000000002</v>
      </c>
      <c r="J389">
        <f>INDEX(units!$B388:$F388, 1, '2k schedule'!D389)</f>
        <v>1169</v>
      </c>
      <c r="K389">
        <f>INDEX(units!$B388:$F388, 1, '2k schedule'!E389)</f>
        <v>1169</v>
      </c>
      <c r="L389">
        <f>INDEX(units!$B388:$F388, 1, '2k schedule'!F389)</f>
        <v>1169</v>
      </c>
    </row>
    <row r="390" spans="1:12" x14ac:dyDescent="0.2">
      <c r="A390">
        <v>387</v>
      </c>
      <c r="B390">
        <v>1</v>
      </c>
      <c r="C390">
        <v>1</v>
      </c>
      <c r="D390">
        <v>2</v>
      </c>
      <c r="E390">
        <v>2</v>
      </c>
      <c r="F390">
        <v>1</v>
      </c>
      <c r="H390">
        <f>INDEX(units!$B389:$F389, 1, '2k schedule'!B390)</f>
        <v>1049</v>
      </c>
      <c r="I390">
        <f>INDEX(units!$B389:$F389, 1, '2k schedule'!C390)</f>
        <v>1049</v>
      </c>
      <c r="J390">
        <f>INDEX(units!$B389:$F389, 1, '2k schedule'!D390)</f>
        <v>1363.7</v>
      </c>
      <c r="K390">
        <f>INDEX(units!$B389:$F389, 1, '2k schedule'!E390)</f>
        <v>1363.7</v>
      </c>
      <c r="L390">
        <f>INDEX(units!$B389:$F389, 1, '2k schedule'!F390)</f>
        <v>1049</v>
      </c>
    </row>
    <row r="391" spans="1:12" x14ac:dyDescent="0.2">
      <c r="A391">
        <v>388</v>
      </c>
      <c r="B391">
        <v>2</v>
      </c>
      <c r="C391">
        <v>2</v>
      </c>
      <c r="D391">
        <v>1</v>
      </c>
      <c r="E391">
        <v>1</v>
      </c>
      <c r="F391">
        <v>1</v>
      </c>
      <c r="H391">
        <f>INDEX(units!$B390:$F390, 1, '2k schedule'!B391)</f>
        <v>1266.2</v>
      </c>
      <c r="I391">
        <f>INDEX(units!$B390:$F390, 1, '2k schedule'!C391)</f>
        <v>1266.2</v>
      </c>
      <c r="J391">
        <f>INDEX(units!$B390:$F390, 1, '2k schedule'!D391)</f>
        <v>974</v>
      </c>
      <c r="K391">
        <f>INDEX(units!$B390:$F390, 1, '2k schedule'!E391)</f>
        <v>974</v>
      </c>
      <c r="L391">
        <f>INDEX(units!$B390:$F390, 1, '2k schedule'!F391)</f>
        <v>974</v>
      </c>
    </row>
    <row r="392" spans="1:12" x14ac:dyDescent="0.2">
      <c r="A392">
        <v>389</v>
      </c>
      <c r="B392">
        <v>2</v>
      </c>
      <c r="C392">
        <v>1</v>
      </c>
      <c r="D392">
        <v>1</v>
      </c>
      <c r="E392">
        <v>5</v>
      </c>
      <c r="F392">
        <v>4</v>
      </c>
      <c r="H392">
        <f>INDEX(units!$B391:$F391, 1, '2k schedule'!B392)</f>
        <v>842.4</v>
      </c>
      <c r="I392">
        <f>INDEX(units!$B391:$F391, 1, '2k schedule'!C392)</f>
        <v>648</v>
      </c>
      <c r="J392">
        <f>INDEX(units!$B391:$F391, 1, '2k schedule'!D392)</f>
        <v>648</v>
      </c>
      <c r="K392">
        <f>INDEX(units!$B391:$F391, 1, '2k schedule'!E392)</f>
        <v>1850.7528000000002</v>
      </c>
      <c r="L392">
        <f>INDEX(units!$B391:$F391, 1, '2k schedule'!F392)</f>
        <v>1423.6560000000002</v>
      </c>
    </row>
    <row r="393" spans="1:12" x14ac:dyDescent="0.2">
      <c r="A393">
        <v>390</v>
      </c>
      <c r="B393">
        <v>1</v>
      </c>
      <c r="C393">
        <v>3</v>
      </c>
      <c r="D393">
        <v>3</v>
      </c>
      <c r="E393">
        <v>1</v>
      </c>
      <c r="F393">
        <v>2</v>
      </c>
      <c r="H393">
        <f>INDEX(units!$B392:$F392, 1, '2k schedule'!B393)</f>
        <v>1000</v>
      </c>
      <c r="I393">
        <f>INDEX(units!$B392:$F392, 1, '2k schedule'!C393)</f>
        <v>1690</v>
      </c>
      <c r="J393">
        <f>INDEX(units!$B392:$F392, 1, '2k schedule'!D393)</f>
        <v>1690</v>
      </c>
      <c r="K393">
        <f>INDEX(units!$B392:$F392, 1, '2k schedule'!E393)</f>
        <v>1000</v>
      </c>
      <c r="L393">
        <f>INDEX(units!$B392:$F392, 1, '2k schedule'!F393)</f>
        <v>1300</v>
      </c>
    </row>
    <row r="394" spans="1:12" x14ac:dyDescent="0.2">
      <c r="A394">
        <v>391</v>
      </c>
      <c r="B394">
        <v>5</v>
      </c>
      <c r="C394">
        <v>2</v>
      </c>
      <c r="D394">
        <v>4</v>
      </c>
      <c r="E394">
        <v>2</v>
      </c>
      <c r="F394">
        <v>2</v>
      </c>
      <c r="H394">
        <f>INDEX(units!$B393:$F393, 1, '2k schedule'!B394)</f>
        <v>676.89570000000015</v>
      </c>
      <c r="I394">
        <f>INDEX(units!$B393:$F393, 1, '2k schedule'!C394)</f>
        <v>308.10000000000002</v>
      </c>
      <c r="J394">
        <f>INDEX(units!$B393:$F393, 1, '2k schedule'!D394)</f>
        <v>520.68900000000008</v>
      </c>
      <c r="K394">
        <f>INDEX(units!$B393:$F393, 1, '2k schedule'!E394)</f>
        <v>308.10000000000002</v>
      </c>
      <c r="L394">
        <f>INDEX(units!$B393:$F393, 1, '2k schedule'!F394)</f>
        <v>308.10000000000002</v>
      </c>
    </row>
    <row r="395" spans="1:12" x14ac:dyDescent="0.2">
      <c r="A395">
        <v>392</v>
      </c>
      <c r="B395">
        <v>1</v>
      </c>
      <c r="C395">
        <v>2</v>
      </c>
      <c r="D395">
        <v>4</v>
      </c>
      <c r="E395">
        <v>4</v>
      </c>
      <c r="F395">
        <v>3</v>
      </c>
      <c r="H395">
        <f>INDEX(units!$B394:$F394, 1, '2k schedule'!B395)</f>
        <v>700</v>
      </c>
      <c r="I395">
        <f>INDEX(units!$B394:$F394, 1, '2k schedule'!C395)</f>
        <v>910</v>
      </c>
      <c r="J395">
        <f>INDEX(units!$B394:$F394, 1, '2k schedule'!D395)</f>
        <v>1537.9</v>
      </c>
      <c r="K395">
        <f>INDEX(units!$B394:$F394, 1, '2k schedule'!E395)</f>
        <v>1537.9</v>
      </c>
      <c r="L395">
        <f>INDEX(units!$B394:$F394, 1, '2k schedule'!F395)</f>
        <v>1183</v>
      </c>
    </row>
    <row r="396" spans="1:12" x14ac:dyDescent="0.2">
      <c r="A396">
        <v>393</v>
      </c>
      <c r="B396">
        <v>3</v>
      </c>
      <c r="C396">
        <v>3</v>
      </c>
      <c r="D396">
        <v>3</v>
      </c>
      <c r="E396">
        <v>3</v>
      </c>
      <c r="F396">
        <v>2</v>
      </c>
      <c r="H396">
        <f>INDEX(units!$B395:$F395, 1, '2k schedule'!B396)</f>
        <v>1946.8800000000003</v>
      </c>
      <c r="I396">
        <f>INDEX(units!$B395:$F395, 1, '2k schedule'!C396)</f>
        <v>1946.8800000000003</v>
      </c>
      <c r="J396">
        <f>INDEX(units!$B395:$F395, 1, '2k schedule'!D396)</f>
        <v>1946.8800000000003</v>
      </c>
      <c r="K396">
        <f>INDEX(units!$B395:$F395, 1, '2k schedule'!E396)</f>
        <v>1946.8800000000003</v>
      </c>
      <c r="L396">
        <f>INDEX(units!$B395:$F395, 1, '2k schedule'!F396)</f>
        <v>1497.6000000000001</v>
      </c>
    </row>
    <row r="397" spans="1:12" x14ac:dyDescent="0.2">
      <c r="A397">
        <v>394</v>
      </c>
      <c r="B397">
        <v>5</v>
      </c>
      <c r="C397">
        <v>3</v>
      </c>
      <c r="D397">
        <v>5</v>
      </c>
      <c r="E397">
        <v>3</v>
      </c>
      <c r="F397">
        <v>1</v>
      </c>
      <c r="H397">
        <f>INDEX(units!$B396:$F396, 1, '2k schedule'!B397)</f>
        <v>1813.6235000000004</v>
      </c>
      <c r="I397">
        <f>INDEX(units!$B396:$F396, 1, '2k schedule'!C397)</f>
        <v>1073.1500000000001</v>
      </c>
      <c r="J397">
        <f>INDEX(units!$B396:$F396, 1, '2k schedule'!D397)</f>
        <v>1813.6235000000004</v>
      </c>
      <c r="K397">
        <f>INDEX(units!$B396:$F396, 1, '2k schedule'!E397)</f>
        <v>1073.1500000000001</v>
      </c>
      <c r="L397">
        <f>INDEX(units!$B396:$F396, 1, '2k schedule'!F397)</f>
        <v>635</v>
      </c>
    </row>
    <row r="398" spans="1:12" x14ac:dyDescent="0.2">
      <c r="A398">
        <v>395</v>
      </c>
      <c r="B398">
        <v>4</v>
      </c>
      <c r="C398">
        <v>3</v>
      </c>
      <c r="D398">
        <v>3</v>
      </c>
      <c r="E398">
        <v>5</v>
      </c>
      <c r="F398">
        <v>2</v>
      </c>
      <c r="H398">
        <f>INDEX(units!$B397:$F397, 1, '2k schedule'!B398)</f>
        <v>788.72300000000007</v>
      </c>
      <c r="I398">
        <f>INDEX(units!$B397:$F397, 1, '2k schedule'!C398)</f>
        <v>606.71</v>
      </c>
      <c r="J398">
        <f>INDEX(units!$B397:$F397, 1, '2k schedule'!D398)</f>
        <v>606.71</v>
      </c>
      <c r="K398">
        <f>INDEX(units!$B397:$F397, 1, '2k schedule'!E398)</f>
        <v>1025.3399000000002</v>
      </c>
      <c r="L398">
        <f>INDEX(units!$B397:$F397, 1, '2k schedule'!F398)</f>
        <v>466.7</v>
      </c>
    </row>
    <row r="399" spans="1:12" x14ac:dyDescent="0.2">
      <c r="A399">
        <v>396</v>
      </c>
      <c r="B399">
        <v>4</v>
      </c>
      <c r="C399">
        <v>2</v>
      </c>
      <c r="D399">
        <v>2</v>
      </c>
      <c r="E399">
        <v>1</v>
      </c>
      <c r="F399">
        <v>3</v>
      </c>
      <c r="H399">
        <f>INDEX(units!$B398:$F398, 1, '2k schedule'!B399)</f>
        <v>2300.2590000000005</v>
      </c>
      <c r="I399">
        <f>INDEX(units!$B398:$F398, 1, '2k schedule'!C399)</f>
        <v>1361.1000000000001</v>
      </c>
      <c r="J399">
        <f>INDEX(units!$B398:$F398, 1, '2k schedule'!D399)</f>
        <v>1361.1000000000001</v>
      </c>
      <c r="K399">
        <f>INDEX(units!$B398:$F398, 1, '2k schedule'!E399)</f>
        <v>1047</v>
      </c>
      <c r="L399">
        <f>INDEX(units!$B398:$F398, 1, '2k schedule'!F399)</f>
        <v>1769.4300000000003</v>
      </c>
    </row>
    <row r="400" spans="1:12" x14ac:dyDescent="0.2">
      <c r="A400">
        <v>397</v>
      </c>
      <c r="B400">
        <v>4</v>
      </c>
      <c r="C400">
        <v>2</v>
      </c>
      <c r="D400">
        <v>3</v>
      </c>
      <c r="E400">
        <v>2</v>
      </c>
      <c r="F400">
        <v>3</v>
      </c>
      <c r="H400">
        <f>INDEX(units!$B399:$F399, 1, '2k schedule'!B400)</f>
        <v>999.6350000000001</v>
      </c>
      <c r="I400">
        <f>INDEX(units!$B399:$F399, 1, '2k schedule'!C400)</f>
        <v>591.5</v>
      </c>
      <c r="J400">
        <f>INDEX(units!$B399:$F399, 1, '2k schedule'!D400)</f>
        <v>768.95</v>
      </c>
      <c r="K400">
        <f>INDEX(units!$B399:$F399, 1, '2k schedule'!E400)</f>
        <v>591.5</v>
      </c>
      <c r="L400">
        <f>INDEX(units!$B399:$F399, 1, '2k schedule'!F400)</f>
        <v>768.95</v>
      </c>
    </row>
    <row r="401" spans="1:12" x14ac:dyDescent="0.2">
      <c r="A401">
        <v>398</v>
      </c>
      <c r="B401">
        <v>1</v>
      </c>
      <c r="C401">
        <v>2</v>
      </c>
      <c r="D401">
        <v>4</v>
      </c>
      <c r="E401">
        <v>5</v>
      </c>
      <c r="F401">
        <v>4</v>
      </c>
      <c r="H401">
        <f>INDEX(units!$B400:$F400, 1, '2k schedule'!B401)</f>
        <v>213</v>
      </c>
      <c r="I401">
        <f>INDEX(units!$B400:$F400, 1, '2k schedule'!C401)</f>
        <v>276.90000000000003</v>
      </c>
      <c r="J401">
        <f>INDEX(units!$B400:$F400, 1, '2k schedule'!D401)</f>
        <v>467.96100000000013</v>
      </c>
      <c r="K401">
        <f>INDEX(units!$B400:$F400, 1, '2k schedule'!E401)</f>
        <v>608.3493000000002</v>
      </c>
      <c r="L401">
        <f>INDEX(units!$B400:$F400, 1, '2k schedule'!F401)</f>
        <v>467.96100000000013</v>
      </c>
    </row>
    <row r="402" spans="1:12" x14ac:dyDescent="0.2">
      <c r="A402">
        <v>399</v>
      </c>
      <c r="B402">
        <v>2</v>
      </c>
      <c r="C402">
        <v>2</v>
      </c>
      <c r="D402">
        <v>4</v>
      </c>
      <c r="E402">
        <v>4</v>
      </c>
      <c r="F402">
        <v>1</v>
      </c>
      <c r="H402">
        <f>INDEX(units!$B401:$F401, 1, '2k schedule'!B402)</f>
        <v>1316.9</v>
      </c>
      <c r="I402">
        <f>INDEX(units!$B401:$F401, 1, '2k schedule'!C402)</f>
        <v>1316.9</v>
      </c>
      <c r="J402">
        <f>INDEX(units!$B401:$F401, 1, '2k schedule'!D402)</f>
        <v>2225.5610000000006</v>
      </c>
      <c r="K402">
        <f>INDEX(units!$B401:$F401, 1, '2k schedule'!E402)</f>
        <v>2225.5610000000006</v>
      </c>
      <c r="L402">
        <f>INDEX(units!$B401:$F401, 1, '2k schedule'!F402)</f>
        <v>1013</v>
      </c>
    </row>
    <row r="403" spans="1:12" x14ac:dyDescent="0.2">
      <c r="A403">
        <v>400</v>
      </c>
      <c r="B403">
        <v>2</v>
      </c>
      <c r="C403">
        <v>1</v>
      </c>
      <c r="D403">
        <v>4</v>
      </c>
      <c r="E403">
        <v>2</v>
      </c>
      <c r="F403">
        <v>2</v>
      </c>
      <c r="H403">
        <f>INDEX(units!$B402:$F402, 1, '2k schedule'!B403)</f>
        <v>266.5</v>
      </c>
      <c r="I403">
        <f>INDEX(units!$B402:$F402, 1, '2k schedule'!C403)</f>
        <v>205</v>
      </c>
      <c r="J403">
        <f>INDEX(units!$B402:$F402, 1, '2k schedule'!D403)</f>
        <v>450.38499999999999</v>
      </c>
      <c r="K403">
        <f>INDEX(units!$B402:$F402, 1, '2k schedule'!E403)</f>
        <v>266.5</v>
      </c>
      <c r="L403">
        <f>INDEX(units!$B402:$F402, 1, '2k schedule'!F403)</f>
        <v>266.5</v>
      </c>
    </row>
    <row r="404" spans="1:12" x14ac:dyDescent="0.2">
      <c r="A404">
        <v>401</v>
      </c>
      <c r="B404">
        <v>2</v>
      </c>
      <c r="C404">
        <v>4</v>
      </c>
      <c r="D404">
        <v>3</v>
      </c>
      <c r="E404">
        <v>1</v>
      </c>
      <c r="F404">
        <v>5</v>
      </c>
      <c r="H404">
        <f>INDEX(units!$B403:$F403, 1, '2k schedule'!B404)</f>
        <v>751.4</v>
      </c>
      <c r="I404">
        <f>INDEX(units!$B403:$F403, 1, '2k schedule'!C404)</f>
        <v>1269.8660000000002</v>
      </c>
      <c r="J404">
        <f>INDEX(units!$B403:$F403, 1, '2k schedule'!D404)</f>
        <v>976.82</v>
      </c>
      <c r="K404">
        <f>INDEX(units!$B403:$F403, 1, '2k schedule'!E404)</f>
        <v>578</v>
      </c>
      <c r="L404">
        <f>INDEX(units!$B403:$F403, 1, '2k schedule'!F404)</f>
        <v>1650.8258000000003</v>
      </c>
    </row>
    <row r="405" spans="1:12" x14ac:dyDescent="0.2">
      <c r="A405">
        <v>402</v>
      </c>
      <c r="B405">
        <v>3</v>
      </c>
      <c r="C405">
        <v>1</v>
      </c>
      <c r="D405">
        <v>1</v>
      </c>
      <c r="E405">
        <v>4</v>
      </c>
      <c r="F405">
        <v>4</v>
      </c>
      <c r="H405">
        <f>INDEX(units!$B404:$F404, 1, '2k schedule'!B405)</f>
        <v>1488.89</v>
      </c>
      <c r="I405">
        <f>INDEX(units!$B404:$F404, 1, '2k schedule'!C405)</f>
        <v>881</v>
      </c>
      <c r="J405">
        <f>INDEX(units!$B404:$F404, 1, '2k schedule'!D405)</f>
        <v>881</v>
      </c>
      <c r="K405">
        <f>INDEX(units!$B404:$F404, 1, '2k schedule'!E405)</f>
        <v>1935.5570000000002</v>
      </c>
      <c r="L405">
        <f>INDEX(units!$B404:$F404, 1, '2k schedule'!F405)</f>
        <v>1935.5570000000002</v>
      </c>
    </row>
    <row r="406" spans="1:12" x14ac:dyDescent="0.2">
      <c r="A406">
        <v>403</v>
      </c>
      <c r="B406">
        <v>2</v>
      </c>
      <c r="C406">
        <v>3</v>
      </c>
      <c r="D406">
        <v>3</v>
      </c>
      <c r="E406">
        <v>2</v>
      </c>
      <c r="F406">
        <v>5</v>
      </c>
      <c r="H406">
        <f>INDEX(units!$B405:$F405, 1, '2k schedule'!B406)</f>
        <v>1372.8</v>
      </c>
      <c r="I406">
        <f>INDEX(units!$B405:$F405, 1, '2k schedule'!C406)</f>
        <v>1784.64</v>
      </c>
      <c r="J406">
        <f>INDEX(units!$B405:$F405, 1, '2k schedule'!D406)</f>
        <v>1784.64</v>
      </c>
      <c r="K406">
        <f>INDEX(units!$B405:$F405, 1, '2k schedule'!E406)</f>
        <v>1372.8</v>
      </c>
      <c r="L406">
        <f>INDEX(units!$B405:$F405, 1, '2k schedule'!F406)</f>
        <v>3016.0416000000005</v>
      </c>
    </row>
    <row r="407" spans="1:12" x14ac:dyDescent="0.2">
      <c r="A407">
        <v>404</v>
      </c>
      <c r="B407">
        <v>2</v>
      </c>
      <c r="C407">
        <v>1</v>
      </c>
      <c r="D407">
        <v>1</v>
      </c>
      <c r="E407">
        <v>3</v>
      </c>
      <c r="F407">
        <v>4</v>
      </c>
      <c r="H407">
        <f>INDEX(units!$B406:$F406, 1, '2k schedule'!B407)</f>
        <v>1349.4</v>
      </c>
      <c r="I407">
        <f>INDEX(units!$B406:$F406, 1, '2k schedule'!C407)</f>
        <v>1038</v>
      </c>
      <c r="J407">
        <f>INDEX(units!$B406:$F406, 1, '2k schedule'!D407)</f>
        <v>1038</v>
      </c>
      <c r="K407">
        <f>INDEX(units!$B406:$F406, 1, '2k schedule'!E407)</f>
        <v>1754.2200000000003</v>
      </c>
      <c r="L407">
        <f>INDEX(units!$B406:$F406, 1, '2k schedule'!F407)</f>
        <v>2280.4860000000003</v>
      </c>
    </row>
    <row r="408" spans="1:12" x14ac:dyDescent="0.2">
      <c r="A408">
        <v>405</v>
      </c>
      <c r="B408">
        <v>4</v>
      </c>
      <c r="C408">
        <v>1</v>
      </c>
      <c r="D408">
        <v>2</v>
      </c>
      <c r="E408">
        <v>3</v>
      </c>
      <c r="F408">
        <v>2</v>
      </c>
      <c r="H408">
        <f>INDEX(units!$B407:$F407, 1, '2k schedule'!B408)</f>
        <v>1476.3840000000002</v>
      </c>
      <c r="I408">
        <f>INDEX(units!$B407:$F407, 1, '2k schedule'!C408)</f>
        <v>672</v>
      </c>
      <c r="J408">
        <f>INDEX(units!$B407:$F407, 1, '2k schedule'!D408)</f>
        <v>873.6</v>
      </c>
      <c r="K408">
        <f>INDEX(units!$B407:$F407, 1, '2k schedule'!E408)</f>
        <v>1135.68</v>
      </c>
      <c r="L408">
        <f>INDEX(units!$B407:$F407, 1, '2k schedule'!F408)</f>
        <v>873.6</v>
      </c>
    </row>
    <row r="409" spans="1:12" x14ac:dyDescent="0.2">
      <c r="A409">
        <v>406</v>
      </c>
      <c r="B409">
        <v>1</v>
      </c>
      <c r="C409">
        <v>1</v>
      </c>
      <c r="D409">
        <v>1</v>
      </c>
      <c r="E409">
        <v>2</v>
      </c>
      <c r="F409">
        <v>2</v>
      </c>
      <c r="H409">
        <f>INDEX(units!$B408:$F408, 1, '2k schedule'!B409)</f>
        <v>1086</v>
      </c>
      <c r="I409">
        <f>INDEX(units!$B408:$F408, 1, '2k schedule'!C409)</f>
        <v>1086</v>
      </c>
      <c r="J409">
        <f>INDEX(units!$B408:$F408, 1, '2k schedule'!D409)</f>
        <v>1086</v>
      </c>
      <c r="K409">
        <f>INDEX(units!$B408:$F408, 1, '2k schedule'!E409)</f>
        <v>1411.8</v>
      </c>
      <c r="L409">
        <f>INDEX(units!$B408:$F408, 1, '2k schedule'!F409)</f>
        <v>1411.8</v>
      </c>
    </row>
    <row r="410" spans="1:12" x14ac:dyDescent="0.2">
      <c r="A410">
        <v>407</v>
      </c>
      <c r="B410">
        <v>2</v>
      </c>
      <c r="C410">
        <v>5</v>
      </c>
      <c r="D410">
        <v>1</v>
      </c>
      <c r="E410">
        <v>1</v>
      </c>
      <c r="F410">
        <v>2</v>
      </c>
      <c r="H410">
        <f>INDEX(units!$B409:$F409, 1, '2k schedule'!B410)</f>
        <v>1482</v>
      </c>
      <c r="I410">
        <f>INDEX(units!$B409:$F409, 1, '2k schedule'!C410)</f>
        <v>3255.9540000000006</v>
      </c>
      <c r="J410">
        <f>INDEX(units!$B409:$F409, 1, '2k schedule'!D410)</f>
        <v>1140</v>
      </c>
      <c r="K410">
        <f>INDEX(units!$B409:$F409, 1, '2k schedule'!E410)</f>
        <v>1140</v>
      </c>
      <c r="L410">
        <f>INDEX(units!$B409:$F409, 1, '2k schedule'!F410)</f>
        <v>1482</v>
      </c>
    </row>
    <row r="411" spans="1:12" x14ac:dyDescent="0.2">
      <c r="A411">
        <v>408</v>
      </c>
      <c r="B411">
        <v>5</v>
      </c>
      <c r="C411">
        <v>1</v>
      </c>
      <c r="D411">
        <v>1</v>
      </c>
      <c r="E411">
        <v>4</v>
      </c>
      <c r="F411">
        <v>4</v>
      </c>
      <c r="H411">
        <f>INDEX(units!$B410:$F410, 1, '2k schedule'!B411)</f>
        <v>648.33470000000011</v>
      </c>
      <c r="I411">
        <f>INDEX(units!$B410:$F410, 1, '2k schedule'!C411)</f>
        <v>227</v>
      </c>
      <c r="J411">
        <f>INDEX(units!$B410:$F410, 1, '2k schedule'!D411)</f>
        <v>227</v>
      </c>
      <c r="K411">
        <f>INDEX(units!$B410:$F410, 1, '2k schedule'!E411)</f>
        <v>498.71900000000011</v>
      </c>
      <c r="L411">
        <f>INDEX(units!$B410:$F410, 1, '2k schedule'!F411)</f>
        <v>498.71900000000011</v>
      </c>
    </row>
    <row r="412" spans="1:12" x14ac:dyDescent="0.2">
      <c r="A412">
        <v>409</v>
      </c>
      <c r="B412">
        <v>3</v>
      </c>
      <c r="C412">
        <v>4</v>
      </c>
      <c r="D412">
        <v>3</v>
      </c>
      <c r="E412">
        <v>1</v>
      </c>
      <c r="F412">
        <v>1</v>
      </c>
      <c r="H412">
        <f>INDEX(units!$B411:$F411, 1, '2k schedule'!B412)</f>
        <v>1603.8100000000002</v>
      </c>
      <c r="I412">
        <f>INDEX(units!$B411:$F411, 1, '2k schedule'!C412)</f>
        <v>2084.9530000000004</v>
      </c>
      <c r="J412">
        <f>INDEX(units!$B411:$F411, 1, '2k schedule'!D412)</f>
        <v>1603.8100000000002</v>
      </c>
      <c r="K412">
        <f>INDEX(units!$B411:$F411, 1, '2k schedule'!E412)</f>
        <v>949</v>
      </c>
      <c r="L412">
        <f>INDEX(units!$B411:$F411, 1, '2k schedule'!F412)</f>
        <v>949</v>
      </c>
    </row>
    <row r="413" spans="1:12" x14ac:dyDescent="0.2">
      <c r="A413">
        <v>410</v>
      </c>
      <c r="B413">
        <v>4</v>
      </c>
      <c r="C413">
        <v>3</v>
      </c>
      <c r="D413">
        <v>1</v>
      </c>
      <c r="E413">
        <v>2</v>
      </c>
      <c r="F413">
        <v>1</v>
      </c>
      <c r="H413">
        <f>INDEX(units!$B412:$F412, 1, '2k schedule'!B413)</f>
        <v>522.88600000000008</v>
      </c>
      <c r="I413">
        <f>INDEX(units!$B412:$F412, 1, '2k schedule'!C413)</f>
        <v>402.22000000000008</v>
      </c>
      <c r="J413">
        <f>INDEX(units!$B412:$F412, 1, '2k schedule'!D413)</f>
        <v>238</v>
      </c>
      <c r="K413">
        <f>INDEX(units!$B412:$F412, 1, '2k schedule'!E413)</f>
        <v>309.40000000000003</v>
      </c>
      <c r="L413">
        <f>INDEX(units!$B412:$F412, 1, '2k schedule'!F413)</f>
        <v>238</v>
      </c>
    </row>
    <row r="414" spans="1:12" x14ac:dyDescent="0.2">
      <c r="A414">
        <v>411</v>
      </c>
      <c r="B414">
        <v>3</v>
      </c>
      <c r="C414">
        <v>3</v>
      </c>
      <c r="D414">
        <v>3</v>
      </c>
      <c r="E414">
        <v>2</v>
      </c>
      <c r="F414">
        <v>1</v>
      </c>
      <c r="H414">
        <f>INDEX(units!$B413:$F413, 1, '2k schedule'!B414)</f>
        <v>1867.45</v>
      </c>
      <c r="I414">
        <f>INDEX(units!$B413:$F413, 1, '2k schedule'!C414)</f>
        <v>1867.45</v>
      </c>
      <c r="J414">
        <f>INDEX(units!$B413:$F413, 1, '2k schedule'!D414)</f>
        <v>1867.45</v>
      </c>
      <c r="K414">
        <f>INDEX(units!$B413:$F413, 1, '2k schedule'!E414)</f>
        <v>1436.5</v>
      </c>
      <c r="L414">
        <f>INDEX(units!$B413:$F413, 1, '2k schedule'!F414)</f>
        <v>1105</v>
      </c>
    </row>
    <row r="415" spans="1:12" x14ac:dyDescent="0.2">
      <c r="A415">
        <v>412</v>
      </c>
      <c r="B415">
        <v>5</v>
      </c>
      <c r="C415">
        <v>1</v>
      </c>
      <c r="D415">
        <v>1</v>
      </c>
      <c r="E415">
        <v>4</v>
      </c>
      <c r="F415">
        <v>3</v>
      </c>
      <c r="H415">
        <f>INDEX(units!$B414:$F414, 1, '2k schedule'!B415)</f>
        <v>891.10320000000024</v>
      </c>
      <c r="I415">
        <f>INDEX(units!$B414:$F414, 1, '2k schedule'!C415)</f>
        <v>312</v>
      </c>
      <c r="J415">
        <f>INDEX(units!$B414:$F414, 1, '2k schedule'!D415)</f>
        <v>312</v>
      </c>
      <c r="K415">
        <f>INDEX(units!$B414:$F414, 1, '2k schedule'!E415)</f>
        <v>685.46400000000017</v>
      </c>
      <c r="L415">
        <f>INDEX(units!$B414:$F414, 1, '2k schedule'!F415)</f>
        <v>527.28000000000009</v>
      </c>
    </row>
    <row r="416" spans="1:12" x14ac:dyDescent="0.2">
      <c r="A416">
        <v>413</v>
      </c>
      <c r="B416">
        <v>3</v>
      </c>
      <c r="C416">
        <v>3</v>
      </c>
      <c r="D416">
        <v>1</v>
      </c>
      <c r="E416">
        <v>1</v>
      </c>
      <c r="F416">
        <v>3</v>
      </c>
      <c r="H416">
        <f>INDEX(units!$B415:$F415, 1, '2k schedule'!B416)</f>
        <v>1754.2200000000003</v>
      </c>
      <c r="I416">
        <f>INDEX(units!$B415:$F415, 1, '2k schedule'!C416)</f>
        <v>1754.2200000000003</v>
      </c>
      <c r="J416">
        <f>INDEX(units!$B415:$F415, 1, '2k schedule'!D416)</f>
        <v>1038</v>
      </c>
      <c r="K416">
        <f>INDEX(units!$B415:$F415, 1, '2k schedule'!E416)</f>
        <v>1038</v>
      </c>
      <c r="L416">
        <f>INDEX(units!$B415:$F415, 1, '2k schedule'!F416)</f>
        <v>1754.2200000000003</v>
      </c>
    </row>
    <row r="417" spans="1:12" x14ac:dyDescent="0.2">
      <c r="A417">
        <v>414</v>
      </c>
      <c r="B417">
        <v>2</v>
      </c>
      <c r="C417">
        <v>3</v>
      </c>
      <c r="D417">
        <v>4</v>
      </c>
      <c r="E417">
        <v>1</v>
      </c>
      <c r="F417">
        <v>3</v>
      </c>
      <c r="H417">
        <f>INDEX(units!$B416:$F416, 1, '2k schedule'!B417)</f>
        <v>1310.4000000000001</v>
      </c>
      <c r="I417">
        <f>INDEX(units!$B416:$F416, 1, '2k schedule'!C417)</f>
        <v>1703.5200000000002</v>
      </c>
      <c r="J417">
        <f>INDEX(units!$B416:$F416, 1, '2k schedule'!D417)</f>
        <v>2214.5760000000005</v>
      </c>
      <c r="K417">
        <f>INDEX(units!$B416:$F416, 1, '2k schedule'!E417)</f>
        <v>1008</v>
      </c>
      <c r="L417">
        <f>INDEX(units!$B416:$F416, 1, '2k schedule'!F417)</f>
        <v>1703.5200000000002</v>
      </c>
    </row>
    <row r="418" spans="1:12" x14ac:dyDescent="0.2">
      <c r="A418">
        <v>415</v>
      </c>
      <c r="B418">
        <v>4</v>
      </c>
      <c r="C418">
        <v>1</v>
      </c>
      <c r="D418">
        <v>4</v>
      </c>
      <c r="E418">
        <v>1</v>
      </c>
      <c r="F418">
        <v>4</v>
      </c>
      <c r="H418">
        <f>INDEX(units!$B417:$F417, 1, '2k schedule'!B418)</f>
        <v>1841.0860000000005</v>
      </c>
      <c r="I418">
        <f>INDEX(units!$B417:$F417, 1, '2k schedule'!C418)</f>
        <v>838</v>
      </c>
      <c r="J418">
        <f>INDEX(units!$B417:$F417, 1, '2k schedule'!D418)</f>
        <v>1841.0860000000005</v>
      </c>
      <c r="K418">
        <f>INDEX(units!$B417:$F417, 1, '2k schedule'!E418)</f>
        <v>838</v>
      </c>
      <c r="L418">
        <f>INDEX(units!$B417:$F417, 1, '2k schedule'!F418)</f>
        <v>1841.0860000000005</v>
      </c>
    </row>
    <row r="419" spans="1:12" x14ac:dyDescent="0.2">
      <c r="A419">
        <v>416</v>
      </c>
      <c r="B419">
        <v>1</v>
      </c>
      <c r="C419">
        <v>2</v>
      </c>
      <c r="D419">
        <v>3</v>
      </c>
      <c r="E419">
        <v>1</v>
      </c>
      <c r="F419">
        <v>2</v>
      </c>
      <c r="H419">
        <f>INDEX(units!$B418:$F418, 1, '2k schedule'!B419)</f>
        <v>232</v>
      </c>
      <c r="I419">
        <f>INDEX(units!$B418:$F418, 1, '2k schedule'!C419)</f>
        <v>301.60000000000002</v>
      </c>
      <c r="J419">
        <f>INDEX(units!$B418:$F418, 1, '2k schedule'!D419)</f>
        <v>392.08000000000004</v>
      </c>
      <c r="K419">
        <f>INDEX(units!$B418:$F418, 1, '2k schedule'!E419)</f>
        <v>232</v>
      </c>
      <c r="L419">
        <f>INDEX(units!$B418:$F418, 1, '2k schedule'!F419)</f>
        <v>301.60000000000002</v>
      </c>
    </row>
    <row r="420" spans="1:12" x14ac:dyDescent="0.2">
      <c r="A420">
        <v>417</v>
      </c>
      <c r="B420">
        <v>1</v>
      </c>
      <c r="C420">
        <v>2</v>
      </c>
      <c r="D420">
        <v>2</v>
      </c>
      <c r="E420">
        <v>2</v>
      </c>
      <c r="F420">
        <v>4</v>
      </c>
      <c r="H420">
        <f>INDEX(units!$B419:$F419, 1, '2k schedule'!B420)</f>
        <v>656</v>
      </c>
      <c r="I420">
        <f>INDEX(units!$B419:$F419, 1, '2k schedule'!C420)</f>
        <v>852.80000000000007</v>
      </c>
      <c r="J420">
        <f>INDEX(units!$B419:$F419, 1, '2k schedule'!D420)</f>
        <v>852.80000000000007</v>
      </c>
      <c r="K420">
        <f>INDEX(units!$B419:$F419, 1, '2k schedule'!E420)</f>
        <v>852.80000000000007</v>
      </c>
      <c r="L420">
        <f>INDEX(units!$B419:$F419, 1, '2k schedule'!F420)</f>
        <v>1441.2320000000002</v>
      </c>
    </row>
    <row r="421" spans="1:12" x14ac:dyDescent="0.2">
      <c r="A421">
        <v>418</v>
      </c>
      <c r="B421">
        <v>4</v>
      </c>
      <c r="C421">
        <v>4</v>
      </c>
      <c r="D421">
        <v>2</v>
      </c>
      <c r="E421">
        <v>1</v>
      </c>
      <c r="F421">
        <v>4</v>
      </c>
      <c r="H421">
        <f>INDEX(units!$B420:$F420, 1, '2k schedule'!B421)</f>
        <v>837.05700000000002</v>
      </c>
      <c r="I421">
        <f>INDEX(units!$B420:$F420, 1, '2k schedule'!C421)</f>
        <v>837.05700000000002</v>
      </c>
      <c r="J421">
        <f>INDEX(units!$B420:$F420, 1, '2k schedule'!D421)</f>
        <v>495.3</v>
      </c>
      <c r="K421">
        <f>INDEX(units!$B420:$F420, 1, '2k schedule'!E421)</f>
        <v>381</v>
      </c>
      <c r="L421">
        <f>INDEX(units!$B420:$F420, 1, '2k schedule'!F421)</f>
        <v>837.05700000000002</v>
      </c>
    </row>
    <row r="422" spans="1:12" x14ac:dyDescent="0.2">
      <c r="A422">
        <v>419</v>
      </c>
      <c r="B422">
        <v>4</v>
      </c>
      <c r="C422">
        <v>1</v>
      </c>
      <c r="D422">
        <v>2</v>
      </c>
      <c r="E422">
        <v>4</v>
      </c>
      <c r="F422">
        <v>3</v>
      </c>
      <c r="H422">
        <f>INDEX(units!$B421:$F421, 1, '2k schedule'!B422)</f>
        <v>1480.7780000000002</v>
      </c>
      <c r="I422">
        <f>INDEX(units!$B421:$F421, 1, '2k schedule'!C422)</f>
        <v>674</v>
      </c>
      <c r="J422">
        <f>INDEX(units!$B421:$F421, 1, '2k schedule'!D422)</f>
        <v>876.2</v>
      </c>
      <c r="K422">
        <f>INDEX(units!$B421:$F421, 1, '2k schedule'!E422)</f>
        <v>1480.7780000000002</v>
      </c>
      <c r="L422">
        <f>INDEX(units!$B421:$F421, 1, '2k schedule'!F422)</f>
        <v>1139.0600000000002</v>
      </c>
    </row>
    <row r="423" spans="1:12" x14ac:dyDescent="0.2">
      <c r="A423">
        <v>420</v>
      </c>
      <c r="B423">
        <v>4</v>
      </c>
      <c r="C423">
        <v>1</v>
      </c>
      <c r="D423">
        <v>1</v>
      </c>
      <c r="E423">
        <v>1</v>
      </c>
      <c r="F423">
        <v>1</v>
      </c>
      <c r="H423">
        <f>INDEX(units!$B422:$F422, 1, '2k schedule'!B423)</f>
        <v>2605.6419999999998</v>
      </c>
      <c r="I423">
        <f>INDEX(units!$B422:$F422, 1, '2k schedule'!C423)</f>
        <v>1186</v>
      </c>
      <c r="J423">
        <f>INDEX(units!$B422:$F422, 1, '2k schedule'!D423)</f>
        <v>1186</v>
      </c>
      <c r="K423">
        <f>INDEX(units!$B422:$F422, 1, '2k schedule'!E423)</f>
        <v>1186</v>
      </c>
      <c r="L423">
        <f>INDEX(units!$B422:$F422, 1, '2k schedule'!F423)</f>
        <v>1186</v>
      </c>
    </row>
    <row r="424" spans="1:12" x14ac:dyDescent="0.2">
      <c r="A424">
        <v>421</v>
      </c>
      <c r="B424">
        <v>3</v>
      </c>
      <c r="C424">
        <v>2</v>
      </c>
      <c r="D424">
        <v>4</v>
      </c>
      <c r="E424">
        <v>4</v>
      </c>
      <c r="F424">
        <v>5</v>
      </c>
      <c r="H424">
        <f>INDEX(units!$B423:$F423, 1, '2k schedule'!B424)</f>
        <v>434.33000000000004</v>
      </c>
      <c r="I424">
        <f>INDEX(units!$B423:$F423, 1, '2k schedule'!C424)</f>
        <v>334.1</v>
      </c>
      <c r="J424">
        <f>INDEX(units!$B423:$F423, 1, '2k schedule'!D424)</f>
        <v>564.62900000000002</v>
      </c>
      <c r="K424">
        <f>INDEX(units!$B423:$F423, 1, '2k schedule'!E424)</f>
        <v>564.62900000000002</v>
      </c>
      <c r="L424">
        <f>INDEX(units!$B423:$F423, 1, '2k schedule'!F424)</f>
        <v>734.0177000000001</v>
      </c>
    </row>
    <row r="425" spans="1:12" x14ac:dyDescent="0.2">
      <c r="A425">
        <v>422</v>
      </c>
      <c r="B425">
        <v>1</v>
      </c>
      <c r="C425">
        <v>3</v>
      </c>
      <c r="D425">
        <v>5</v>
      </c>
      <c r="E425">
        <v>4</v>
      </c>
      <c r="F425">
        <v>5</v>
      </c>
      <c r="H425">
        <f>INDEX(units!$B424:$F424, 1, '2k schedule'!B425)</f>
        <v>591</v>
      </c>
      <c r="I425">
        <f>INDEX(units!$B424:$F424, 1, '2k schedule'!C425)</f>
        <v>998.79000000000008</v>
      </c>
      <c r="J425">
        <f>INDEX(units!$B424:$F424, 1, '2k schedule'!D425)</f>
        <v>1687.9551000000001</v>
      </c>
      <c r="K425">
        <f>INDEX(units!$B424:$F424, 1, '2k schedule'!E425)</f>
        <v>1298.4270000000001</v>
      </c>
      <c r="L425">
        <f>INDEX(units!$B424:$F424, 1, '2k schedule'!F425)</f>
        <v>1687.9551000000001</v>
      </c>
    </row>
    <row r="426" spans="1:12" x14ac:dyDescent="0.2">
      <c r="A426">
        <v>423</v>
      </c>
      <c r="B426">
        <v>3</v>
      </c>
      <c r="C426">
        <v>1</v>
      </c>
      <c r="D426">
        <v>4</v>
      </c>
      <c r="E426">
        <v>4</v>
      </c>
      <c r="F426">
        <v>2</v>
      </c>
      <c r="H426">
        <f>INDEX(units!$B425:$F425, 1, '2k schedule'!B426)</f>
        <v>473.2</v>
      </c>
      <c r="I426">
        <f>INDEX(units!$B425:$F425, 1, '2k schedule'!C426)</f>
        <v>280</v>
      </c>
      <c r="J426">
        <f>INDEX(units!$B425:$F425, 1, '2k schedule'!D426)</f>
        <v>615.16</v>
      </c>
      <c r="K426">
        <f>INDEX(units!$B425:$F425, 1, '2k schedule'!E426)</f>
        <v>615.16</v>
      </c>
      <c r="L426">
        <f>INDEX(units!$B425:$F425, 1, '2k schedule'!F426)</f>
        <v>364</v>
      </c>
    </row>
    <row r="427" spans="1:12" x14ac:dyDescent="0.2">
      <c r="A427">
        <v>424</v>
      </c>
      <c r="B427">
        <v>4</v>
      </c>
      <c r="C427">
        <v>2</v>
      </c>
      <c r="D427">
        <v>1</v>
      </c>
      <c r="E427">
        <v>1</v>
      </c>
      <c r="F427">
        <v>2</v>
      </c>
      <c r="H427">
        <f>INDEX(units!$B426:$F426, 1, '2k schedule'!B427)</f>
        <v>2550.7170000000001</v>
      </c>
      <c r="I427">
        <f>INDEX(units!$B426:$F426, 1, '2k schedule'!C427)</f>
        <v>1509.3</v>
      </c>
      <c r="J427">
        <f>INDEX(units!$B426:$F426, 1, '2k schedule'!D427)</f>
        <v>1161</v>
      </c>
      <c r="K427">
        <f>INDEX(units!$B426:$F426, 1, '2k schedule'!E427)</f>
        <v>1161</v>
      </c>
      <c r="L427">
        <f>INDEX(units!$B426:$F426, 1, '2k schedule'!F427)</f>
        <v>1509.3</v>
      </c>
    </row>
    <row r="428" spans="1:12" x14ac:dyDescent="0.2">
      <c r="A428">
        <v>425</v>
      </c>
      <c r="B428">
        <v>4</v>
      </c>
      <c r="C428">
        <v>2</v>
      </c>
      <c r="D428">
        <v>1</v>
      </c>
      <c r="E428">
        <v>3</v>
      </c>
      <c r="F428">
        <v>4</v>
      </c>
      <c r="H428">
        <f>INDEX(units!$B427:$F427, 1, '2k schedule'!B428)</f>
        <v>1790.5550000000003</v>
      </c>
      <c r="I428">
        <f>INDEX(units!$B427:$F427, 1, '2k schedule'!C428)</f>
        <v>1059.5</v>
      </c>
      <c r="J428">
        <f>INDEX(units!$B427:$F427, 1, '2k schedule'!D428)</f>
        <v>815</v>
      </c>
      <c r="K428">
        <f>INDEX(units!$B427:$F427, 1, '2k schedule'!E428)</f>
        <v>1377.3500000000001</v>
      </c>
      <c r="L428">
        <f>INDEX(units!$B427:$F427, 1, '2k schedule'!F428)</f>
        <v>1790.5550000000003</v>
      </c>
    </row>
    <row r="429" spans="1:12" x14ac:dyDescent="0.2">
      <c r="A429">
        <v>426</v>
      </c>
      <c r="B429">
        <v>2</v>
      </c>
      <c r="C429">
        <v>4</v>
      </c>
      <c r="D429">
        <v>1</v>
      </c>
      <c r="E429">
        <v>4</v>
      </c>
      <c r="F429">
        <v>4</v>
      </c>
      <c r="H429">
        <f>INDEX(units!$B428:$F428, 1, '2k schedule'!B429)</f>
        <v>477.1</v>
      </c>
      <c r="I429">
        <f>INDEX(units!$B428:$F428, 1, '2k schedule'!C429)</f>
        <v>806.29900000000009</v>
      </c>
      <c r="J429">
        <f>INDEX(units!$B428:$F428, 1, '2k schedule'!D429)</f>
        <v>367</v>
      </c>
      <c r="K429">
        <f>INDEX(units!$B428:$F428, 1, '2k schedule'!E429)</f>
        <v>806.29900000000009</v>
      </c>
      <c r="L429">
        <f>INDEX(units!$B428:$F428, 1, '2k schedule'!F429)</f>
        <v>806.29900000000009</v>
      </c>
    </row>
    <row r="430" spans="1:12" x14ac:dyDescent="0.2">
      <c r="A430">
        <v>427</v>
      </c>
      <c r="B430">
        <v>1</v>
      </c>
      <c r="C430">
        <v>3</v>
      </c>
      <c r="D430">
        <v>1</v>
      </c>
      <c r="E430">
        <v>1</v>
      </c>
      <c r="F430">
        <v>1</v>
      </c>
      <c r="H430">
        <f>INDEX(units!$B429:$F429, 1, '2k schedule'!B430)</f>
        <v>416</v>
      </c>
      <c r="I430">
        <f>INDEX(units!$B429:$F429, 1, '2k schedule'!C430)</f>
        <v>703.04000000000008</v>
      </c>
      <c r="J430">
        <f>INDEX(units!$B429:$F429, 1, '2k schedule'!D430)</f>
        <v>416</v>
      </c>
      <c r="K430">
        <f>INDEX(units!$B429:$F429, 1, '2k schedule'!E430)</f>
        <v>416</v>
      </c>
      <c r="L430">
        <f>INDEX(units!$B429:$F429, 1, '2k schedule'!F430)</f>
        <v>416</v>
      </c>
    </row>
    <row r="431" spans="1:12" x14ac:dyDescent="0.2">
      <c r="A431">
        <v>428</v>
      </c>
      <c r="B431">
        <v>5</v>
      </c>
      <c r="C431">
        <v>5</v>
      </c>
      <c r="D431">
        <v>4</v>
      </c>
      <c r="E431">
        <v>5</v>
      </c>
      <c r="F431">
        <v>3</v>
      </c>
      <c r="H431">
        <f>INDEX(units!$B430:$F430, 1, '2k schedule'!B431)</f>
        <v>1133.8717000000001</v>
      </c>
      <c r="I431">
        <f>INDEX(units!$B430:$F430, 1, '2k schedule'!C431)</f>
        <v>1133.8717000000001</v>
      </c>
      <c r="J431">
        <f>INDEX(units!$B430:$F430, 1, '2k schedule'!D431)</f>
        <v>872.20900000000006</v>
      </c>
      <c r="K431">
        <f>INDEX(units!$B430:$F430, 1, '2k schedule'!E431)</f>
        <v>1133.8717000000001</v>
      </c>
      <c r="L431">
        <f>INDEX(units!$B430:$F430, 1, '2k schedule'!F431)</f>
        <v>670.93000000000006</v>
      </c>
    </row>
    <row r="432" spans="1:12" x14ac:dyDescent="0.2">
      <c r="A432">
        <v>429</v>
      </c>
      <c r="B432">
        <v>3</v>
      </c>
      <c r="C432">
        <v>5</v>
      </c>
      <c r="D432">
        <v>2</v>
      </c>
      <c r="E432">
        <v>5</v>
      </c>
      <c r="F432">
        <v>2</v>
      </c>
      <c r="H432">
        <f>INDEX(units!$B431:$F431, 1, '2k schedule'!B432)</f>
        <v>623.61</v>
      </c>
      <c r="I432">
        <f>INDEX(units!$B431:$F431, 1, '2k schedule'!C432)</f>
        <v>1053.9009000000001</v>
      </c>
      <c r="J432">
        <f>INDEX(units!$B431:$F431, 1, '2k schedule'!D432)</f>
        <v>479.7</v>
      </c>
      <c r="K432">
        <f>INDEX(units!$B431:$F431, 1, '2k schedule'!E432)</f>
        <v>1053.9009000000001</v>
      </c>
      <c r="L432">
        <f>INDEX(units!$B431:$F431, 1, '2k schedule'!F432)</f>
        <v>479.7</v>
      </c>
    </row>
    <row r="433" spans="1:12" x14ac:dyDescent="0.2">
      <c r="A433">
        <v>430</v>
      </c>
      <c r="B433">
        <v>2</v>
      </c>
      <c r="C433">
        <v>1</v>
      </c>
      <c r="D433">
        <v>2</v>
      </c>
      <c r="E433">
        <v>2</v>
      </c>
      <c r="F433">
        <v>1</v>
      </c>
      <c r="H433">
        <f>INDEX(units!$B432:$F432, 1, '2k schedule'!B433)</f>
        <v>1181.7</v>
      </c>
      <c r="I433">
        <f>INDEX(units!$B432:$F432, 1, '2k schedule'!C433)</f>
        <v>909</v>
      </c>
      <c r="J433">
        <f>INDEX(units!$B432:$F432, 1, '2k schedule'!D433)</f>
        <v>1181.7</v>
      </c>
      <c r="K433">
        <f>INDEX(units!$B432:$F432, 1, '2k schedule'!E433)</f>
        <v>1181.7</v>
      </c>
      <c r="L433">
        <f>INDEX(units!$B432:$F432, 1, '2k schedule'!F433)</f>
        <v>909</v>
      </c>
    </row>
    <row r="434" spans="1:12" x14ac:dyDescent="0.2">
      <c r="A434">
        <v>431</v>
      </c>
      <c r="B434">
        <v>4</v>
      </c>
      <c r="C434">
        <v>1</v>
      </c>
      <c r="D434">
        <v>4</v>
      </c>
      <c r="E434">
        <v>5</v>
      </c>
      <c r="F434">
        <v>3</v>
      </c>
      <c r="H434">
        <f>INDEX(units!$B433:$F433, 1, '2k schedule'!B434)</f>
        <v>621.75100000000009</v>
      </c>
      <c r="I434">
        <f>INDEX(units!$B433:$F433, 1, '2k schedule'!C434)</f>
        <v>283</v>
      </c>
      <c r="J434">
        <f>INDEX(units!$B433:$F433, 1, '2k schedule'!D434)</f>
        <v>621.75100000000009</v>
      </c>
      <c r="K434">
        <f>INDEX(units!$B433:$F433, 1, '2k schedule'!E434)</f>
        <v>808.27630000000011</v>
      </c>
      <c r="L434">
        <f>INDEX(units!$B433:$F433, 1, '2k schedule'!F434)</f>
        <v>478.27000000000004</v>
      </c>
    </row>
    <row r="435" spans="1:12" x14ac:dyDescent="0.2">
      <c r="A435">
        <v>432</v>
      </c>
      <c r="B435">
        <v>2</v>
      </c>
      <c r="C435">
        <v>2</v>
      </c>
      <c r="D435">
        <v>3</v>
      </c>
      <c r="E435">
        <v>5</v>
      </c>
      <c r="F435">
        <v>1</v>
      </c>
      <c r="H435">
        <f>INDEX(units!$B434:$F434, 1, '2k schedule'!B435)</f>
        <v>1331.2</v>
      </c>
      <c r="I435">
        <f>INDEX(units!$B434:$F434, 1, '2k schedule'!C435)</f>
        <v>1331.2</v>
      </c>
      <c r="J435">
        <f>INDEX(units!$B434:$F434, 1, '2k schedule'!D435)</f>
        <v>1730.5600000000002</v>
      </c>
      <c r="K435">
        <f>INDEX(units!$B434:$F434, 1, '2k schedule'!E435)</f>
        <v>2924.646400000001</v>
      </c>
      <c r="L435">
        <f>INDEX(units!$B434:$F434, 1, '2k schedule'!F435)</f>
        <v>1024</v>
      </c>
    </row>
    <row r="436" spans="1:12" x14ac:dyDescent="0.2">
      <c r="A436">
        <v>433</v>
      </c>
      <c r="B436">
        <v>2</v>
      </c>
      <c r="C436">
        <v>2</v>
      </c>
      <c r="D436">
        <v>4</v>
      </c>
      <c r="E436">
        <v>3</v>
      </c>
      <c r="F436">
        <v>2</v>
      </c>
      <c r="H436">
        <f>INDEX(units!$B435:$F435, 1, '2k schedule'!B436)</f>
        <v>659.1</v>
      </c>
      <c r="I436">
        <f>INDEX(units!$B435:$F435, 1, '2k schedule'!C436)</f>
        <v>659.1</v>
      </c>
      <c r="J436">
        <f>INDEX(units!$B435:$F435, 1, '2k schedule'!D436)</f>
        <v>1113.8790000000001</v>
      </c>
      <c r="K436">
        <f>INDEX(units!$B435:$F435, 1, '2k schedule'!E436)</f>
        <v>856.83</v>
      </c>
      <c r="L436">
        <f>INDEX(units!$B435:$F435, 1, '2k schedule'!F436)</f>
        <v>659.1</v>
      </c>
    </row>
    <row r="437" spans="1:12" x14ac:dyDescent="0.2">
      <c r="A437">
        <v>434</v>
      </c>
      <c r="B437">
        <v>1</v>
      </c>
      <c r="C437">
        <v>2</v>
      </c>
      <c r="D437">
        <v>4</v>
      </c>
      <c r="E437">
        <v>1</v>
      </c>
      <c r="F437">
        <v>2</v>
      </c>
      <c r="H437">
        <f>INDEX(units!$B436:$F436, 1, '2k schedule'!B437)</f>
        <v>844</v>
      </c>
      <c r="I437">
        <f>INDEX(units!$B436:$F436, 1, '2k schedule'!C437)</f>
        <v>1097.2</v>
      </c>
      <c r="J437">
        <f>INDEX(units!$B436:$F436, 1, '2k schedule'!D437)</f>
        <v>1854.2680000000003</v>
      </c>
      <c r="K437">
        <f>INDEX(units!$B436:$F436, 1, '2k schedule'!E437)</f>
        <v>844</v>
      </c>
      <c r="L437">
        <f>INDEX(units!$B436:$F436, 1, '2k schedule'!F437)</f>
        <v>1097.2</v>
      </c>
    </row>
    <row r="438" spans="1:12" x14ac:dyDescent="0.2">
      <c r="A438">
        <v>435</v>
      </c>
      <c r="B438">
        <v>4</v>
      </c>
      <c r="C438">
        <v>5</v>
      </c>
      <c r="D438">
        <v>4</v>
      </c>
      <c r="E438">
        <v>1</v>
      </c>
      <c r="F438">
        <v>2</v>
      </c>
      <c r="H438">
        <f>INDEX(units!$B437:$F437, 1, '2k schedule'!B438)</f>
        <v>1748.8120000000001</v>
      </c>
      <c r="I438">
        <f>INDEX(units!$B437:$F437, 1, '2k schedule'!C438)</f>
        <v>2273.4556000000002</v>
      </c>
      <c r="J438">
        <f>INDEX(units!$B437:$F437, 1, '2k schedule'!D438)</f>
        <v>1748.8120000000001</v>
      </c>
      <c r="K438">
        <f>INDEX(units!$B437:$F437, 1, '2k schedule'!E438)</f>
        <v>796</v>
      </c>
      <c r="L438">
        <f>INDEX(units!$B437:$F437, 1, '2k schedule'!F438)</f>
        <v>1034.8</v>
      </c>
    </row>
    <row r="439" spans="1:12" x14ac:dyDescent="0.2">
      <c r="A439">
        <v>436</v>
      </c>
      <c r="B439">
        <v>2</v>
      </c>
      <c r="C439">
        <v>4</v>
      </c>
      <c r="D439">
        <v>2</v>
      </c>
      <c r="E439">
        <v>2</v>
      </c>
      <c r="F439">
        <v>4</v>
      </c>
      <c r="H439">
        <f>INDEX(units!$B438:$F438, 1, '2k schedule'!B439)</f>
        <v>413.40000000000003</v>
      </c>
      <c r="I439">
        <f>INDEX(units!$B438:$F438, 1, '2k schedule'!C439)</f>
        <v>698.64600000000007</v>
      </c>
      <c r="J439">
        <f>INDEX(units!$B438:$F438, 1, '2k schedule'!D439)</f>
        <v>413.40000000000003</v>
      </c>
      <c r="K439">
        <f>INDEX(units!$B438:$F438, 1, '2k schedule'!E439)</f>
        <v>413.40000000000003</v>
      </c>
      <c r="L439">
        <f>INDEX(units!$B438:$F438, 1, '2k schedule'!F439)</f>
        <v>698.64600000000007</v>
      </c>
    </row>
    <row r="440" spans="1:12" x14ac:dyDescent="0.2">
      <c r="A440">
        <v>437</v>
      </c>
      <c r="B440">
        <v>3</v>
      </c>
      <c r="C440">
        <v>1</v>
      </c>
      <c r="D440">
        <v>2</v>
      </c>
      <c r="E440">
        <v>2</v>
      </c>
      <c r="F440">
        <v>3</v>
      </c>
      <c r="H440">
        <f>INDEX(units!$B439:$F439, 1, '2k schedule'!B440)</f>
        <v>1443.2600000000002</v>
      </c>
      <c r="I440">
        <f>INDEX(units!$B439:$F439, 1, '2k schedule'!C440)</f>
        <v>854</v>
      </c>
      <c r="J440">
        <f>INDEX(units!$B439:$F439, 1, '2k schedule'!D440)</f>
        <v>1110.2</v>
      </c>
      <c r="K440">
        <f>INDEX(units!$B439:$F439, 1, '2k schedule'!E440)</f>
        <v>1110.2</v>
      </c>
      <c r="L440">
        <f>INDEX(units!$B439:$F439, 1, '2k schedule'!F440)</f>
        <v>1443.2600000000002</v>
      </c>
    </row>
    <row r="441" spans="1:12" x14ac:dyDescent="0.2">
      <c r="A441">
        <v>438</v>
      </c>
      <c r="B441">
        <v>3</v>
      </c>
      <c r="C441">
        <v>1</v>
      </c>
      <c r="D441">
        <v>2</v>
      </c>
      <c r="E441">
        <v>5</v>
      </c>
      <c r="F441">
        <v>2</v>
      </c>
      <c r="H441">
        <f>INDEX(units!$B440:$F440, 1, '2k schedule'!B441)</f>
        <v>863.59000000000015</v>
      </c>
      <c r="I441">
        <f>INDEX(units!$B440:$F440, 1, '2k schedule'!C441)</f>
        <v>511</v>
      </c>
      <c r="J441">
        <f>INDEX(units!$B440:$F440, 1, '2k schedule'!D441)</f>
        <v>664.30000000000007</v>
      </c>
      <c r="K441">
        <f>INDEX(units!$B440:$F440, 1, '2k schedule'!E441)</f>
        <v>1459.4671000000003</v>
      </c>
      <c r="L441">
        <f>INDEX(units!$B440:$F440, 1, '2k schedule'!F441)</f>
        <v>664.30000000000007</v>
      </c>
    </row>
    <row r="442" spans="1:12" x14ac:dyDescent="0.2">
      <c r="A442">
        <v>439</v>
      </c>
      <c r="B442">
        <v>2</v>
      </c>
      <c r="C442">
        <v>1</v>
      </c>
      <c r="D442">
        <v>1</v>
      </c>
      <c r="E442">
        <v>5</v>
      </c>
      <c r="F442">
        <v>2</v>
      </c>
      <c r="H442">
        <f>INDEX(units!$B441:$F441, 1, '2k schedule'!B442)</f>
        <v>978.9</v>
      </c>
      <c r="I442">
        <f>INDEX(units!$B441:$F441, 1, '2k schedule'!C442)</f>
        <v>753</v>
      </c>
      <c r="J442">
        <f>INDEX(units!$B441:$F441, 1, '2k schedule'!D442)</f>
        <v>753</v>
      </c>
      <c r="K442">
        <f>INDEX(units!$B441:$F441, 1, '2k schedule'!E442)</f>
        <v>2150.6432999999997</v>
      </c>
      <c r="L442">
        <f>INDEX(units!$B441:$F441, 1, '2k schedule'!F442)</f>
        <v>978.9</v>
      </c>
    </row>
    <row r="443" spans="1:12" x14ac:dyDescent="0.2">
      <c r="A443">
        <v>440</v>
      </c>
      <c r="B443">
        <v>5</v>
      </c>
      <c r="C443">
        <v>4</v>
      </c>
      <c r="D443">
        <v>2</v>
      </c>
      <c r="E443">
        <v>5</v>
      </c>
      <c r="F443">
        <v>4</v>
      </c>
      <c r="H443">
        <f>INDEX(units!$B442:$F442, 1, '2k schedule'!B443)</f>
        <v>1336.6548</v>
      </c>
      <c r="I443">
        <f>INDEX(units!$B442:$F442, 1, '2k schedule'!C443)</f>
        <v>1028.1959999999999</v>
      </c>
      <c r="J443">
        <f>INDEX(units!$B442:$F442, 1, '2k schedule'!D443)</f>
        <v>608.4</v>
      </c>
      <c r="K443">
        <f>INDEX(units!$B442:$F442, 1, '2k schedule'!E443)</f>
        <v>1336.6548</v>
      </c>
      <c r="L443">
        <f>INDEX(units!$B442:$F442, 1, '2k schedule'!F443)</f>
        <v>1028.1959999999999</v>
      </c>
    </row>
    <row r="444" spans="1:12" x14ac:dyDescent="0.2">
      <c r="A444">
        <v>441</v>
      </c>
      <c r="B444">
        <v>1</v>
      </c>
      <c r="C444">
        <v>5</v>
      </c>
      <c r="D444">
        <v>1</v>
      </c>
      <c r="E444">
        <v>1</v>
      </c>
      <c r="F444">
        <v>3</v>
      </c>
      <c r="H444">
        <f>INDEX(units!$B443:$F443, 1, '2k schedule'!B444)</f>
        <v>1167</v>
      </c>
      <c r="I444">
        <f>INDEX(units!$B443:$F443, 1, '2k schedule'!C444)</f>
        <v>3333.0687000000007</v>
      </c>
      <c r="J444">
        <f>INDEX(units!$B443:$F443, 1, '2k schedule'!D444)</f>
        <v>1167</v>
      </c>
      <c r="K444">
        <f>INDEX(units!$B443:$F443, 1, '2k schedule'!E444)</f>
        <v>1167</v>
      </c>
      <c r="L444">
        <f>INDEX(units!$B443:$F443, 1, '2k schedule'!F444)</f>
        <v>1972.2300000000002</v>
      </c>
    </row>
    <row r="445" spans="1:12" x14ac:dyDescent="0.2">
      <c r="A445">
        <v>442</v>
      </c>
      <c r="B445">
        <v>4</v>
      </c>
      <c r="C445">
        <v>1</v>
      </c>
      <c r="D445">
        <v>4</v>
      </c>
      <c r="E445">
        <v>3</v>
      </c>
      <c r="F445">
        <v>1</v>
      </c>
      <c r="H445">
        <f>INDEX(units!$B444:$F444, 1, '2k schedule'!B445)</f>
        <v>946.90700000000015</v>
      </c>
      <c r="I445">
        <f>INDEX(units!$B444:$F444, 1, '2k schedule'!C445)</f>
        <v>431</v>
      </c>
      <c r="J445">
        <f>INDEX(units!$B444:$F444, 1, '2k schedule'!D445)</f>
        <v>946.90700000000015</v>
      </c>
      <c r="K445">
        <f>INDEX(units!$B444:$F444, 1, '2k schedule'!E445)</f>
        <v>728.3900000000001</v>
      </c>
      <c r="L445">
        <f>INDEX(units!$B444:$F444, 1, '2k schedule'!F445)</f>
        <v>431</v>
      </c>
    </row>
    <row r="446" spans="1:12" x14ac:dyDescent="0.2">
      <c r="A446">
        <v>443</v>
      </c>
      <c r="B446">
        <v>2</v>
      </c>
      <c r="C446">
        <v>3</v>
      </c>
      <c r="D446">
        <v>3</v>
      </c>
      <c r="E446">
        <v>3</v>
      </c>
      <c r="F446">
        <v>1</v>
      </c>
      <c r="H446">
        <f>INDEX(units!$B445:$F445, 1, '2k schedule'!B446)</f>
        <v>270.40000000000003</v>
      </c>
      <c r="I446">
        <f>INDEX(units!$B445:$F445, 1, '2k schedule'!C446)</f>
        <v>351.52000000000004</v>
      </c>
      <c r="J446">
        <f>INDEX(units!$B445:$F445, 1, '2k schedule'!D446)</f>
        <v>351.52000000000004</v>
      </c>
      <c r="K446">
        <f>INDEX(units!$B445:$F445, 1, '2k schedule'!E446)</f>
        <v>351.52000000000004</v>
      </c>
      <c r="L446">
        <f>INDEX(units!$B445:$F445, 1, '2k schedule'!F446)</f>
        <v>208</v>
      </c>
    </row>
    <row r="447" spans="1:12" x14ac:dyDescent="0.2">
      <c r="A447">
        <v>444</v>
      </c>
      <c r="B447">
        <v>5</v>
      </c>
      <c r="C447">
        <v>3</v>
      </c>
      <c r="D447">
        <v>1</v>
      </c>
      <c r="E447">
        <v>4</v>
      </c>
      <c r="F447">
        <v>4</v>
      </c>
      <c r="H447">
        <f>INDEX(units!$B446:$F446, 1, '2k schedule'!B447)</f>
        <v>1745.0771000000002</v>
      </c>
      <c r="I447">
        <f>INDEX(units!$B446:$F446, 1, '2k schedule'!C447)</f>
        <v>1032.5900000000001</v>
      </c>
      <c r="J447">
        <f>INDEX(units!$B446:$F446, 1, '2k schedule'!D447)</f>
        <v>611</v>
      </c>
      <c r="K447">
        <f>INDEX(units!$B446:$F446, 1, '2k schedule'!E447)</f>
        <v>1342.3670000000002</v>
      </c>
      <c r="L447">
        <f>INDEX(units!$B446:$F446, 1, '2k schedule'!F447)</f>
        <v>1342.3670000000002</v>
      </c>
    </row>
    <row r="448" spans="1:12" x14ac:dyDescent="0.2">
      <c r="A448">
        <v>445</v>
      </c>
      <c r="B448">
        <v>1</v>
      </c>
      <c r="C448">
        <v>1</v>
      </c>
      <c r="D448">
        <v>1</v>
      </c>
      <c r="E448">
        <v>3</v>
      </c>
      <c r="F448">
        <v>2</v>
      </c>
      <c r="H448">
        <f>INDEX(units!$B447:$F447, 1, '2k schedule'!B448)</f>
        <v>762</v>
      </c>
      <c r="I448">
        <f>INDEX(units!$B447:$F447, 1, '2k schedule'!C448)</f>
        <v>762</v>
      </c>
      <c r="J448">
        <f>INDEX(units!$B447:$F447, 1, '2k schedule'!D448)</f>
        <v>762</v>
      </c>
      <c r="K448">
        <f>INDEX(units!$B447:$F447, 1, '2k schedule'!E448)</f>
        <v>1287.78</v>
      </c>
      <c r="L448">
        <f>INDEX(units!$B447:$F447, 1, '2k schedule'!F448)</f>
        <v>990.6</v>
      </c>
    </row>
    <row r="449" spans="1:12" x14ac:dyDescent="0.2">
      <c r="A449">
        <v>446</v>
      </c>
      <c r="B449">
        <v>4</v>
      </c>
      <c r="C449">
        <v>3</v>
      </c>
      <c r="D449">
        <v>4</v>
      </c>
      <c r="E449">
        <v>3</v>
      </c>
      <c r="F449">
        <v>4</v>
      </c>
      <c r="H449">
        <f>INDEX(units!$B448:$F448, 1, '2k schedule'!B449)</f>
        <v>1522.5210000000002</v>
      </c>
      <c r="I449">
        <f>INDEX(units!$B448:$F448, 1, '2k schedule'!C449)</f>
        <v>1171.17</v>
      </c>
      <c r="J449">
        <f>INDEX(units!$B448:$F448, 1, '2k schedule'!D449)</f>
        <v>1522.5210000000002</v>
      </c>
      <c r="K449">
        <f>INDEX(units!$B448:$F448, 1, '2k schedule'!E449)</f>
        <v>1171.17</v>
      </c>
      <c r="L449">
        <f>INDEX(units!$B448:$F448, 1, '2k schedule'!F449)</f>
        <v>1522.5210000000002</v>
      </c>
    </row>
    <row r="450" spans="1:12" x14ac:dyDescent="0.2">
      <c r="A450">
        <v>447</v>
      </c>
      <c r="B450">
        <v>3</v>
      </c>
      <c r="C450">
        <v>2</v>
      </c>
      <c r="D450">
        <v>1</v>
      </c>
      <c r="E450">
        <v>3</v>
      </c>
      <c r="F450">
        <v>1</v>
      </c>
      <c r="H450">
        <f>INDEX(units!$B449:$F449, 1, '2k schedule'!B450)</f>
        <v>1683.24</v>
      </c>
      <c r="I450">
        <f>INDEX(units!$B449:$F449, 1, '2k schedule'!C450)</f>
        <v>1294.8</v>
      </c>
      <c r="J450">
        <f>INDEX(units!$B449:$F449, 1, '2k schedule'!D450)</f>
        <v>996</v>
      </c>
      <c r="K450">
        <f>INDEX(units!$B449:$F449, 1, '2k schedule'!E450)</f>
        <v>1683.24</v>
      </c>
      <c r="L450">
        <f>INDEX(units!$B449:$F449, 1, '2k schedule'!F450)</f>
        <v>996</v>
      </c>
    </row>
    <row r="451" spans="1:12" x14ac:dyDescent="0.2">
      <c r="A451">
        <v>448</v>
      </c>
      <c r="B451">
        <v>1</v>
      </c>
      <c r="C451">
        <v>1</v>
      </c>
      <c r="D451">
        <v>4</v>
      </c>
      <c r="E451">
        <v>3</v>
      </c>
      <c r="F451">
        <v>4</v>
      </c>
      <c r="H451">
        <f>INDEX(units!$B450:$F450, 1, '2k schedule'!B451)</f>
        <v>506</v>
      </c>
      <c r="I451">
        <f>INDEX(units!$B450:$F450, 1, '2k schedule'!C451)</f>
        <v>506</v>
      </c>
      <c r="J451">
        <f>INDEX(units!$B450:$F450, 1, '2k schedule'!D451)</f>
        <v>1111.6820000000002</v>
      </c>
      <c r="K451">
        <f>INDEX(units!$B450:$F450, 1, '2k schedule'!E451)</f>
        <v>855.1400000000001</v>
      </c>
      <c r="L451">
        <f>INDEX(units!$B450:$F450, 1, '2k schedule'!F451)</f>
        <v>1111.6820000000002</v>
      </c>
    </row>
    <row r="452" spans="1:12" x14ac:dyDescent="0.2">
      <c r="A452">
        <v>449</v>
      </c>
      <c r="B452">
        <v>4</v>
      </c>
      <c r="C452">
        <v>5</v>
      </c>
      <c r="D452">
        <v>2</v>
      </c>
      <c r="E452">
        <v>2</v>
      </c>
      <c r="F452">
        <v>5</v>
      </c>
      <c r="H452">
        <f>INDEX(units!$B451:$F451, 1, '2k schedule'!B452)</f>
        <v>448.18799999999999</v>
      </c>
      <c r="I452">
        <f>INDEX(units!$B451:$F451, 1, '2k schedule'!C452)</f>
        <v>582.64440000000002</v>
      </c>
      <c r="J452">
        <f>INDEX(units!$B451:$F451, 1, '2k schedule'!D452)</f>
        <v>265.2</v>
      </c>
      <c r="K452">
        <f>INDEX(units!$B451:$F451, 1, '2k schedule'!E452)</f>
        <v>265.2</v>
      </c>
      <c r="L452">
        <f>INDEX(units!$B451:$F451, 1, '2k schedule'!F452)</f>
        <v>582.64440000000002</v>
      </c>
    </row>
    <row r="453" spans="1:12" x14ac:dyDescent="0.2">
      <c r="A453">
        <v>450</v>
      </c>
      <c r="B453">
        <v>2</v>
      </c>
      <c r="C453">
        <v>5</v>
      </c>
      <c r="D453">
        <v>1</v>
      </c>
      <c r="E453">
        <v>5</v>
      </c>
      <c r="F453">
        <v>1</v>
      </c>
      <c r="H453">
        <f>INDEX(units!$B452:$F452, 1, '2k schedule'!B453)</f>
        <v>687.7</v>
      </c>
      <c r="I453">
        <f>INDEX(units!$B452:$F452, 1, '2k schedule'!C453)</f>
        <v>1510.8769000000002</v>
      </c>
      <c r="J453">
        <f>INDEX(units!$B452:$F452, 1, '2k schedule'!D453)</f>
        <v>529</v>
      </c>
      <c r="K453">
        <f>INDEX(units!$B452:$F452, 1, '2k schedule'!E453)</f>
        <v>1510.8769000000002</v>
      </c>
      <c r="L453">
        <f>INDEX(units!$B452:$F452, 1, '2k schedule'!F453)</f>
        <v>529</v>
      </c>
    </row>
    <row r="454" spans="1:12" x14ac:dyDescent="0.2">
      <c r="A454">
        <v>451</v>
      </c>
      <c r="B454">
        <v>3</v>
      </c>
      <c r="C454">
        <v>2</v>
      </c>
      <c r="D454">
        <v>1</v>
      </c>
      <c r="E454">
        <v>5</v>
      </c>
      <c r="F454">
        <v>2</v>
      </c>
      <c r="H454">
        <f>INDEX(units!$B453:$F453, 1, '2k schedule'!B454)</f>
        <v>718.25</v>
      </c>
      <c r="I454">
        <f>INDEX(units!$B453:$F453, 1, '2k schedule'!C454)</f>
        <v>552.5</v>
      </c>
      <c r="J454">
        <f>INDEX(units!$B453:$F453, 1, '2k schedule'!D454)</f>
        <v>425</v>
      </c>
      <c r="K454">
        <f>INDEX(units!$B453:$F453, 1, '2k schedule'!E454)</f>
        <v>1213.8425</v>
      </c>
      <c r="L454">
        <f>INDEX(units!$B453:$F453, 1, '2k schedule'!F454)</f>
        <v>552.5</v>
      </c>
    </row>
    <row r="455" spans="1:12" x14ac:dyDescent="0.2">
      <c r="A455">
        <v>452</v>
      </c>
      <c r="B455">
        <v>1</v>
      </c>
      <c r="C455">
        <v>5</v>
      </c>
      <c r="D455">
        <v>2</v>
      </c>
      <c r="E455">
        <v>1</v>
      </c>
      <c r="F455">
        <v>4</v>
      </c>
      <c r="H455">
        <f>INDEX(units!$B454:$F454, 1, '2k schedule'!B455)</f>
        <v>234</v>
      </c>
      <c r="I455">
        <f>INDEX(units!$B454:$F454, 1, '2k schedule'!C455)</f>
        <v>668.32740000000001</v>
      </c>
      <c r="J455">
        <f>INDEX(units!$B454:$F454, 1, '2k schedule'!D455)</f>
        <v>304.2</v>
      </c>
      <c r="K455">
        <f>INDEX(units!$B454:$F454, 1, '2k schedule'!E455)</f>
        <v>234</v>
      </c>
      <c r="L455">
        <f>INDEX(units!$B454:$F454, 1, '2k schedule'!F455)</f>
        <v>514.09799999999996</v>
      </c>
    </row>
    <row r="456" spans="1:12" x14ac:dyDescent="0.2">
      <c r="A456">
        <v>453</v>
      </c>
      <c r="B456">
        <v>5</v>
      </c>
      <c r="C456">
        <v>2</v>
      </c>
      <c r="D456">
        <v>3</v>
      </c>
      <c r="E456">
        <v>1</v>
      </c>
      <c r="F456">
        <v>2</v>
      </c>
      <c r="H456">
        <f>INDEX(units!$B455:$F455, 1, '2k schedule'!B456)</f>
        <v>1765.0698000000002</v>
      </c>
      <c r="I456">
        <f>INDEX(units!$B455:$F455, 1, '2k schedule'!C456)</f>
        <v>803.4</v>
      </c>
      <c r="J456">
        <f>INDEX(units!$B455:$F455, 1, '2k schedule'!D456)</f>
        <v>1044.42</v>
      </c>
      <c r="K456">
        <f>INDEX(units!$B455:$F455, 1, '2k schedule'!E456)</f>
        <v>618</v>
      </c>
      <c r="L456">
        <f>INDEX(units!$B455:$F455, 1, '2k schedule'!F456)</f>
        <v>803.4</v>
      </c>
    </row>
    <row r="457" spans="1:12" x14ac:dyDescent="0.2">
      <c r="A457">
        <v>454</v>
      </c>
      <c r="B457">
        <v>5</v>
      </c>
      <c r="C457">
        <v>1</v>
      </c>
      <c r="D457">
        <v>1</v>
      </c>
      <c r="E457">
        <v>4</v>
      </c>
      <c r="F457">
        <v>4</v>
      </c>
      <c r="H457">
        <f>INDEX(units!$B456:$F456, 1, '2k schedule'!B457)</f>
        <v>2781.8414000000002</v>
      </c>
      <c r="I457">
        <f>INDEX(units!$B456:$F456, 1, '2k schedule'!C457)</f>
        <v>974</v>
      </c>
      <c r="J457">
        <f>INDEX(units!$B456:$F456, 1, '2k schedule'!D457)</f>
        <v>974</v>
      </c>
      <c r="K457">
        <f>INDEX(units!$B456:$F456, 1, '2k schedule'!E457)</f>
        <v>2139.8780000000002</v>
      </c>
      <c r="L457">
        <f>INDEX(units!$B456:$F456, 1, '2k schedule'!F457)</f>
        <v>2139.8780000000002</v>
      </c>
    </row>
    <row r="458" spans="1:12" x14ac:dyDescent="0.2">
      <c r="A458">
        <v>455</v>
      </c>
      <c r="B458">
        <v>4</v>
      </c>
      <c r="C458">
        <v>2</v>
      </c>
      <c r="D458">
        <v>1</v>
      </c>
      <c r="E458">
        <v>1</v>
      </c>
      <c r="F458">
        <v>2</v>
      </c>
      <c r="H458">
        <f>INDEX(units!$B457:$F457, 1, '2k schedule'!B458)</f>
        <v>2133.2870000000003</v>
      </c>
      <c r="I458">
        <f>INDEX(units!$B457:$F457, 1, '2k schedule'!C458)</f>
        <v>1262.3</v>
      </c>
      <c r="J458">
        <f>INDEX(units!$B457:$F457, 1, '2k schedule'!D458)</f>
        <v>971</v>
      </c>
      <c r="K458">
        <f>INDEX(units!$B457:$F457, 1, '2k schedule'!E458)</f>
        <v>971</v>
      </c>
      <c r="L458">
        <f>INDEX(units!$B457:$F457, 1, '2k schedule'!F458)</f>
        <v>1262.3</v>
      </c>
    </row>
    <row r="459" spans="1:12" x14ac:dyDescent="0.2">
      <c r="A459">
        <v>456</v>
      </c>
      <c r="B459">
        <v>1</v>
      </c>
      <c r="C459">
        <v>1</v>
      </c>
      <c r="D459">
        <v>4</v>
      </c>
      <c r="E459">
        <v>3</v>
      </c>
      <c r="F459">
        <v>1</v>
      </c>
      <c r="H459">
        <f>INDEX(units!$B458:$F458, 1, '2k schedule'!B459)</f>
        <v>437</v>
      </c>
      <c r="I459">
        <f>INDEX(units!$B458:$F458, 1, '2k schedule'!C459)</f>
        <v>437</v>
      </c>
      <c r="J459">
        <f>INDEX(units!$B458:$F458, 1, '2k schedule'!D459)</f>
        <v>960.08900000000017</v>
      </c>
      <c r="K459">
        <f>INDEX(units!$B458:$F458, 1, '2k schedule'!E459)</f>
        <v>738.53000000000009</v>
      </c>
      <c r="L459">
        <f>INDEX(units!$B458:$F458, 1, '2k schedule'!F459)</f>
        <v>437</v>
      </c>
    </row>
    <row r="460" spans="1:12" x14ac:dyDescent="0.2">
      <c r="A460">
        <v>457</v>
      </c>
      <c r="B460">
        <v>3</v>
      </c>
      <c r="C460">
        <v>1</v>
      </c>
      <c r="D460">
        <v>2</v>
      </c>
      <c r="E460">
        <v>1</v>
      </c>
      <c r="F460">
        <v>2</v>
      </c>
      <c r="H460">
        <f>INDEX(units!$B459:$F459, 1, '2k schedule'!B460)</f>
        <v>1737.3200000000002</v>
      </c>
      <c r="I460">
        <f>INDEX(units!$B459:$F459, 1, '2k schedule'!C460)</f>
        <v>1028</v>
      </c>
      <c r="J460">
        <f>INDEX(units!$B459:$F459, 1, '2k schedule'!D460)</f>
        <v>1336.4</v>
      </c>
      <c r="K460">
        <f>INDEX(units!$B459:$F459, 1, '2k schedule'!E460)</f>
        <v>1028</v>
      </c>
      <c r="L460">
        <f>INDEX(units!$B459:$F459, 1, '2k schedule'!F460)</f>
        <v>1336.4</v>
      </c>
    </row>
    <row r="461" spans="1:12" x14ac:dyDescent="0.2">
      <c r="A461">
        <v>458</v>
      </c>
      <c r="B461">
        <v>5</v>
      </c>
      <c r="C461">
        <v>1</v>
      </c>
      <c r="D461">
        <v>3</v>
      </c>
      <c r="E461">
        <v>1</v>
      </c>
      <c r="F461">
        <v>4</v>
      </c>
      <c r="H461">
        <f>INDEX(units!$B460:$F460, 1, '2k schedule'!B461)</f>
        <v>3121.7173000000007</v>
      </c>
      <c r="I461">
        <f>INDEX(units!$B460:$F460, 1, '2k schedule'!C461)</f>
        <v>1093</v>
      </c>
      <c r="J461">
        <f>INDEX(units!$B460:$F460, 1, '2k schedule'!D461)</f>
        <v>1847.17</v>
      </c>
      <c r="K461">
        <f>INDEX(units!$B460:$F460, 1, '2k schedule'!E461)</f>
        <v>1093</v>
      </c>
      <c r="L461">
        <f>INDEX(units!$B460:$F460, 1, '2k schedule'!F461)</f>
        <v>2401.3210000000004</v>
      </c>
    </row>
    <row r="462" spans="1:12" x14ac:dyDescent="0.2">
      <c r="A462">
        <v>459</v>
      </c>
      <c r="B462">
        <v>3</v>
      </c>
      <c r="C462">
        <v>5</v>
      </c>
      <c r="D462">
        <v>5</v>
      </c>
      <c r="E462">
        <v>5</v>
      </c>
      <c r="F462">
        <v>5</v>
      </c>
      <c r="H462">
        <f>INDEX(units!$B461:$F461, 1, '2k schedule'!B462)</f>
        <v>547.56000000000006</v>
      </c>
      <c r="I462">
        <f>INDEX(units!$B461:$F461, 1, '2k schedule'!C462)</f>
        <v>925.3764000000001</v>
      </c>
      <c r="J462">
        <f>INDEX(units!$B461:$F461, 1, '2k schedule'!D462)</f>
        <v>925.3764000000001</v>
      </c>
      <c r="K462">
        <f>INDEX(units!$B461:$F461, 1, '2k schedule'!E462)</f>
        <v>925.3764000000001</v>
      </c>
      <c r="L462">
        <f>INDEX(units!$B461:$F461, 1, '2k schedule'!F462)</f>
        <v>925.3764000000001</v>
      </c>
    </row>
    <row r="463" spans="1:12" x14ac:dyDescent="0.2">
      <c r="A463">
        <v>460</v>
      </c>
      <c r="B463">
        <v>1</v>
      </c>
      <c r="C463">
        <v>1</v>
      </c>
      <c r="D463">
        <v>1</v>
      </c>
      <c r="E463">
        <v>4</v>
      </c>
      <c r="F463">
        <v>4</v>
      </c>
      <c r="H463">
        <f>INDEX(units!$B462:$F462, 1, '2k schedule'!B463)</f>
        <v>692</v>
      </c>
      <c r="I463">
        <f>INDEX(units!$B462:$F462, 1, '2k schedule'!C463)</f>
        <v>692</v>
      </c>
      <c r="J463">
        <f>INDEX(units!$B462:$F462, 1, '2k schedule'!D463)</f>
        <v>692</v>
      </c>
      <c r="K463">
        <f>INDEX(units!$B462:$F462, 1, '2k schedule'!E463)</f>
        <v>1520.3240000000001</v>
      </c>
      <c r="L463">
        <f>INDEX(units!$B462:$F462, 1, '2k schedule'!F463)</f>
        <v>1520.3240000000001</v>
      </c>
    </row>
    <row r="464" spans="1:12" x14ac:dyDescent="0.2">
      <c r="A464">
        <v>461</v>
      </c>
      <c r="B464">
        <v>4</v>
      </c>
      <c r="C464">
        <v>1</v>
      </c>
      <c r="D464">
        <v>1</v>
      </c>
      <c r="E464">
        <v>3</v>
      </c>
      <c r="F464">
        <v>2</v>
      </c>
      <c r="H464">
        <f>INDEX(units!$B463:$F463, 1, '2k schedule'!B464)</f>
        <v>2462.837</v>
      </c>
      <c r="I464">
        <f>INDEX(units!$B463:$F463, 1, '2k schedule'!C464)</f>
        <v>1121</v>
      </c>
      <c r="J464">
        <f>INDEX(units!$B463:$F463, 1, '2k schedule'!D464)</f>
        <v>1121</v>
      </c>
      <c r="K464">
        <f>INDEX(units!$B463:$F463, 1, '2k schedule'!E464)</f>
        <v>1894.49</v>
      </c>
      <c r="L464">
        <f>INDEX(units!$B463:$F463, 1, '2k schedule'!F464)</f>
        <v>1457.3</v>
      </c>
    </row>
    <row r="465" spans="1:12" x14ac:dyDescent="0.2">
      <c r="A465">
        <v>462</v>
      </c>
      <c r="B465">
        <v>1</v>
      </c>
      <c r="C465">
        <v>3</v>
      </c>
      <c r="D465">
        <v>1</v>
      </c>
      <c r="E465">
        <v>5</v>
      </c>
      <c r="F465">
        <v>5</v>
      </c>
      <c r="H465">
        <f>INDEX(units!$B464:$F464, 1, '2k schedule'!B465)</f>
        <v>410</v>
      </c>
      <c r="I465">
        <f>INDEX(units!$B464:$F464, 1, '2k schedule'!C465)</f>
        <v>692.9</v>
      </c>
      <c r="J465">
        <f>INDEX(units!$B464:$F464, 1, '2k schedule'!D465)</f>
        <v>410</v>
      </c>
      <c r="K465">
        <f>INDEX(units!$B464:$F464, 1, '2k schedule'!E465)</f>
        <v>1171.001</v>
      </c>
      <c r="L465">
        <f>INDEX(units!$B464:$F464, 1, '2k schedule'!F465)</f>
        <v>1171.001</v>
      </c>
    </row>
    <row r="466" spans="1:12" x14ac:dyDescent="0.2">
      <c r="A466">
        <v>463</v>
      </c>
      <c r="B466">
        <v>5</v>
      </c>
      <c r="C466">
        <v>4</v>
      </c>
      <c r="D466">
        <v>5</v>
      </c>
      <c r="E466">
        <v>5</v>
      </c>
      <c r="F466">
        <v>3</v>
      </c>
      <c r="H466">
        <f>INDEX(units!$B465:$F465, 1, '2k schedule'!B466)</f>
        <v>939.65690000000006</v>
      </c>
      <c r="I466">
        <f>INDEX(units!$B465:$F465, 1, '2k schedule'!C466)</f>
        <v>722.81299999999999</v>
      </c>
      <c r="J466">
        <f>INDEX(units!$B465:$F465, 1, '2k schedule'!D466)</f>
        <v>939.65690000000006</v>
      </c>
      <c r="K466">
        <f>INDEX(units!$B465:$F465, 1, '2k schedule'!E466)</f>
        <v>939.65690000000006</v>
      </c>
      <c r="L466">
        <f>INDEX(units!$B465:$F465, 1, '2k schedule'!F466)</f>
        <v>556.01</v>
      </c>
    </row>
    <row r="467" spans="1:12" x14ac:dyDescent="0.2">
      <c r="A467">
        <v>464</v>
      </c>
      <c r="B467">
        <v>3</v>
      </c>
      <c r="C467">
        <v>3</v>
      </c>
      <c r="D467">
        <v>2</v>
      </c>
      <c r="E467">
        <v>1</v>
      </c>
      <c r="F467">
        <v>2</v>
      </c>
      <c r="H467">
        <f>INDEX(units!$B466:$F466, 1, '2k schedule'!B467)</f>
        <v>1782.95</v>
      </c>
      <c r="I467">
        <f>INDEX(units!$B466:$F466, 1, '2k schedule'!C467)</f>
        <v>1782.95</v>
      </c>
      <c r="J467">
        <f>INDEX(units!$B466:$F466, 1, '2k schedule'!D467)</f>
        <v>1371.5</v>
      </c>
      <c r="K467">
        <f>INDEX(units!$B466:$F466, 1, '2k schedule'!E467)</f>
        <v>1055</v>
      </c>
      <c r="L467">
        <f>INDEX(units!$B466:$F466, 1, '2k schedule'!F467)</f>
        <v>1371.5</v>
      </c>
    </row>
    <row r="468" spans="1:12" x14ac:dyDescent="0.2">
      <c r="A468">
        <v>465</v>
      </c>
      <c r="B468">
        <v>1</v>
      </c>
      <c r="C468">
        <v>1</v>
      </c>
      <c r="D468">
        <v>2</v>
      </c>
      <c r="E468">
        <v>2</v>
      </c>
      <c r="F468">
        <v>4</v>
      </c>
      <c r="H468">
        <f>INDEX(units!$B467:$F467, 1, '2k schedule'!B468)</f>
        <v>545</v>
      </c>
      <c r="I468">
        <f>INDEX(units!$B467:$F467, 1, '2k schedule'!C468)</f>
        <v>545</v>
      </c>
      <c r="J468">
        <f>INDEX(units!$B467:$F467, 1, '2k schedule'!D468)</f>
        <v>708.5</v>
      </c>
      <c r="K468">
        <f>INDEX(units!$B467:$F467, 1, '2k schedule'!E468)</f>
        <v>708.5</v>
      </c>
      <c r="L468">
        <f>INDEX(units!$B467:$F467, 1, '2k schedule'!F468)</f>
        <v>1197.3650000000002</v>
      </c>
    </row>
    <row r="469" spans="1:12" x14ac:dyDescent="0.2">
      <c r="A469">
        <v>466</v>
      </c>
      <c r="B469">
        <v>5</v>
      </c>
      <c r="C469">
        <v>1</v>
      </c>
      <c r="D469">
        <v>1</v>
      </c>
      <c r="E469">
        <v>3</v>
      </c>
      <c r="F469">
        <v>1</v>
      </c>
      <c r="H469">
        <f>INDEX(units!$B468:$F468, 1, '2k schedule'!B469)</f>
        <v>2496.2314000000006</v>
      </c>
      <c r="I469">
        <f>INDEX(units!$B468:$F468, 1, '2k schedule'!C469)</f>
        <v>874</v>
      </c>
      <c r="J469">
        <f>INDEX(units!$B468:$F468, 1, '2k schedule'!D469)</f>
        <v>874</v>
      </c>
      <c r="K469">
        <f>INDEX(units!$B468:$F468, 1, '2k schedule'!E469)</f>
        <v>1477.0600000000002</v>
      </c>
      <c r="L469">
        <f>INDEX(units!$B468:$F468, 1, '2k schedule'!F469)</f>
        <v>874</v>
      </c>
    </row>
    <row r="470" spans="1:12" x14ac:dyDescent="0.2">
      <c r="A470">
        <v>467</v>
      </c>
      <c r="B470">
        <v>2</v>
      </c>
      <c r="C470">
        <v>2</v>
      </c>
      <c r="D470">
        <v>3</v>
      </c>
      <c r="E470">
        <v>2</v>
      </c>
      <c r="F470">
        <v>2</v>
      </c>
      <c r="H470">
        <f>INDEX(units!$B469:$F469, 1, '2k schedule'!B470)</f>
        <v>1210.3</v>
      </c>
      <c r="I470">
        <f>INDEX(units!$B469:$F469, 1, '2k schedule'!C470)</f>
        <v>1210.3</v>
      </c>
      <c r="J470">
        <f>INDEX(units!$B469:$F469, 1, '2k schedule'!D470)</f>
        <v>1573.39</v>
      </c>
      <c r="K470">
        <f>INDEX(units!$B469:$F469, 1, '2k schedule'!E470)</f>
        <v>1210.3</v>
      </c>
      <c r="L470">
        <f>INDEX(units!$B469:$F469, 1, '2k schedule'!F470)</f>
        <v>1210.3</v>
      </c>
    </row>
    <row r="471" spans="1:12" x14ac:dyDescent="0.2">
      <c r="A471">
        <v>468</v>
      </c>
      <c r="B471">
        <v>3</v>
      </c>
      <c r="C471">
        <v>2</v>
      </c>
      <c r="D471">
        <v>5</v>
      </c>
      <c r="E471">
        <v>1</v>
      </c>
      <c r="F471">
        <v>1</v>
      </c>
      <c r="H471">
        <f>INDEX(units!$B470:$F470, 1, '2k schedule'!B471)</f>
        <v>1414.5300000000002</v>
      </c>
      <c r="I471">
        <f>INDEX(units!$B470:$F470, 1, '2k schedule'!C471)</f>
        <v>1088.1000000000001</v>
      </c>
      <c r="J471">
        <f>INDEX(units!$B470:$F470, 1, '2k schedule'!D471)</f>
        <v>2390.5557000000003</v>
      </c>
      <c r="K471">
        <f>INDEX(units!$B470:$F470, 1, '2k schedule'!E471)</f>
        <v>837</v>
      </c>
      <c r="L471">
        <f>INDEX(units!$B470:$F470, 1, '2k schedule'!F471)</f>
        <v>837</v>
      </c>
    </row>
    <row r="472" spans="1:12" x14ac:dyDescent="0.2">
      <c r="A472">
        <v>469</v>
      </c>
      <c r="B472">
        <v>2</v>
      </c>
      <c r="C472">
        <v>4</v>
      </c>
      <c r="D472">
        <v>1</v>
      </c>
      <c r="E472">
        <v>5</v>
      </c>
      <c r="F472">
        <v>2</v>
      </c>
      <c r="H472">
        <f>INDEX(units!$B471:$F471, 1, '2k schedule'!B472)</f>
        <v>288.60000000000002</v>
      </c>
      <c r="I472">
        <f>INDEX(units!$B471:$F471, 1, '2k schedule'!C472)</f>
        <v>487.73400000000009</v>
      </c>
      <c r="J472">
        <f>INDEX(units!$B471:$F471, 1, '2k schedule'!D472)</f>
        <v>222</v>
      </c>
      <c r="K472">
        <f>INDEX(units!$B471:$F471, 1, '2k schedule'!E472)</f>
        <v>634.05420000000015</v>
      </c>
      <c r="L472">
        <f>INDEX(units!$B471:$F471, 1, '2k schedule'!F472)</f>
        <v>288.60000000000002</v>
      </c>
    </row>
    <row r="473" spans="1:12" x14ac:dyDescent="0.2">
      <c r="A473">
        <v>470</v>
      </c>
      <c r="B473">
        <v>1</v>
      </c>
      <c r="C473">
        <v>4</v>
      </c>
      <c r="D473">
        <v>3</v>
      </c>
      <c r="E473">
        <v>1</v>
      </c>
      <c r="F473">
        <v>3</v>
      </c>
      <c r="H473">
        <f>INDEX(units!$B472:$F472, 1, '2k schedule'!B473)</f>
        <v>885</v>
      </c>
      <c r="I473">
        <f>INDEX(units!$B472:$F472, 1, '2k schedule'!C473)</f>
        <v>1944.3450000000003</v>
      </c>
      <c r="J473">
        <f>INDEX(units!$B472:$F472, 1, '2k schedule'!D473)</f>
        <v>1495.65</v>
      </c>
      <c r="K473">
        <f>INDEX(units!$B472:$F472, 1, '2k schedule'!E473)</f>
        <v>885</v>
      </c>
      <c r="L473">
        <f>INDEX(units!$B472:$F472, 1, '2k schedule'!F473)</f>
        <v>1495.65</v>
      </c>
    </row>
    <row r="474" spans="1:12" x14ac:dyDescent="0.2">
      <c r="A474">
        <v>471</v>
      </c>
      <c r="B474">
        <v>1</v>
      </c>
      <c r="C474">
        <v>1</v>
      </c>
      <c r="D474">
        <v>1</v>
      </c>
      <c r="E474">
        <v>5</v>
      </c>
      <c r="F474">
        <v>4</v>
      </c>
      <c r="H474">
        <f>INDEX(units!$B473:$F473, 1, '2k schedule'!B474)</f>
        <v>637</v>
      </c>
      <c r="I474">
        <f>INDEX(units!$B473:$F473, 1, '2k schedule'!C474)</f>
        <v>637</v>
      </c>
      <c r="J474">
        <f>INDEX(units!$B473:$F473, 1, '2k schedule'!D474)</f>
        <v>637</v>
      </c>
      <c r="K474">
        <f>INDEX(units!$B473:$F473, 1, '2k schedule'!E474)</f>
        <v>1819.3357000000001</v>
      </c>
      <c r="L474">
        <f>INDEX(units!$B473:$F473, 1, '2k schedule'!F474)</f>
        <v>1399.489</v>
      </c>
    </row>
    <row r="475" spans="1:12" x14ac:dyDescent="0.2">
      <c r="A475">
        <v>472</v>
      </c>
      <c r="B475">
        <v>1</v>
      </c>
      <c r="C475">
        <v>1</v>
      </c>
      <c r="D475">
        <v>1</v>
      </c>
      <c r="E475">
        <v>3</v>
      </c>
      <c r="F475">
        <v>5</v>
      </c>
      <c r="H475">
        <f>INDEX(units!$B474:$F474, 1, '2k schedule'!B475)</f>
        <v>314</v>
      </c>
      <c r="I475">
        <f>INDEX(units!$B474:$F474, 1, '2k schedule'!C475)</f>
        <v>314</v>
      </c>
      <c r="J475">
        <f>INDEX(units!$B474:$F474, 1, '2k schedule'!D475)</f>
        <v>314</v>
      </c>
      <c r="K475">
        <f>INDEX(units!$B474:$F474, 1, '2k schedule'!E475)</f>
        <v>530.66</v>
      </c>
      <c r="L475">
        <f>INDEX(units!$B474:$F474, 1, '2k schedule'!F475)</f>
        <v>896.81539999999995</v>
      </c>
    </row>
    <row r="476" spans="1:12" x14ac:dyDescent="0.2">
      <c r="A476">
        <v>473</v>
      </c>
      <c r="B476">
        <v>3</v>
      </c>
      <c r="C476">
        <v>1</v>
      </c>
      <c r="D476">
        <v>2</v>
      </c>
      <c r="E476">
        <v>1</v>
      </c>
      <c r="F476">
        <v>2</v>
      </c>
      <c r="H476">
        <f>INDEX(units!$B475:$F475, 1, '2k schedule'!B476)</f>
        <v>736.84000000000015</v>
      </c>
      <c r="I476">
        <f>INDEX(units!$B475:$F475, 1, '2k schedule'!C476)</f>
        <v>436</v>
      </c>
      <c r="J476">
        <f>INDEX(units!$B475:$F475, 1, '2k schedule'!D476)</f>
        <v>566.80000000000007</v>
      </c>
      <c r="K476">
        <f>INDEX(units!$B475:$F475, 1, '2k schedule'!E476)</f>
        <v>436</v>
      </c>
      <c r="L476">
        <f>INDEX(units!$B475:$F475, 1, '2k schedule'!F476)</f>
        <v>566.80000000000007</v>
      </c>
    </row>
    <row r="477" spans="1:12" x14ac:dyDescent="0.2">
      <c r="A477">
        <v>474</v>
      </c>
      <c r="B477">
        <v>3</v>
      </c>
      <c r="C477">
        <v>2</v>
      </c>
      <c r="D477">
        <v>5</v>
      </c>
      <c r="E477">
        <v>5</v>
      </c>
      <c r="F477">
        <v>1</v>
      </c>
      <c r="H477">
        <f>INDEX(units!$B476:$F476, 1, '2k schedule'!B477)</f>
        <v>694.59000000000015</v>
      </c>
      <c r="I477">
        <f>INDEX(units!$B476:$F476, 1, '2k schedule'!C477)</f>
        <v>534.30000000000007</v>
      </c>
      <c r="J477">
        <f>INDEX(units!$B476:$F476, 1, '2k schedule'!D477)</f>
        <v>1173.8571000000004</v>
      </c>
      <c r="K477">
        <f>INDEX(units!$B476:$F476, 1, '2k schedule'!E477)</f>
        <v>1173.8571000000004</v>
      </c>
      <c r="L477">
        <f>INDEX(units!$B476:$F476, 1, '2k schedule'!F477)</f>
        <v>411</v>
      </c>
    </row>
    <row r="478" spans="1:12" x14ac:dyDescent="0.2">
      <c r="A478">
        <v>475</v>
      </c>
      <c r="B478">
        <v>4</v>
      </c>
      <c r="C478">
        <v>1</v>
      </c>
      <c r="D478">
        <v>1</v>
      </c>
      <c r="E478">
        <v>1</v>
      </c>
      <c r="F478">
        <v>5</v>
      </c>
      <c r="H478">
        <f>INDEX(units!$B477:$F477, 1, '2k schedule'!B478)</f>
        <v>2100.3320000000003</v>
      </c>
      <c r="I478">
        <f>INDEX(units!$B477:$F477, 1, '2k schedule'!C478)</f>
        <v>956</v>
      </c>
      <c r="J478">
        <f>INDEX(units!$B477:$F477, 1, '2k schedule'!D478)</f>
        <v>956</v>
      </c>
      <c r="K478">
        <f>INDEX(units!$B477:$F477, 1, '2k schedule'!E478)</f>
        <v>956</v>
      </c>
      <c r="L478">
        <f>INDEX(units!$B477:$F477, 1, '2k schedule'!F478)</f>
        <v>2730.4316000000003</v>
      </c>
    </row>
    <row r="479" spans="1:12" x14ac:dyDescent="0.2">
      <c r="A479">
        <v>476</v>
      </c>
      <c r="B479">
        <v>1</v>
      </c>
      <c r="C479">
        <v>1</v>
      </c>
      <c r="D479">
        <v>2</v>
      </c>
      <c r="E479">
        <v>2</v>
      </c>
      <c r="F479">
        <v>3</v>
      </c>
      <c r="H479">
        <f>INDEX(units!$B478:$F478, 1, '2k schedule'!B479)</f>
        <v>963</v>
      </c>
      <c r="I479">
        <f>INDEX(units!$B478:$F478, 1, '2k schedule'!C479)</f>
        <v>963</v>
      </c>
      <c r="J479">
        <f>INDEX(units!$B478:$F478, 1, '2k schedule'!D479)</f>
        <v>1251.9000000000001</v>
      </c>
      <c r="K479">
        <f>INDEX(units!$B478:$F478, 1, '2k schedule'!E479)</f>
        <v>1251.9000000000001</v>
      </c>
      <c r="L479">
        <f>INDEX(units!$B478:$F478, 1, '2k schedule'!F479)</f>
        <v>1627.4700000000003</v>
      </c>
    </row>
    <row r="480" spans="1:12" x14ac:dyDescent="0.2">
      <c r="A480">
        <v>477</v>
      </c>
      <c r="B480">
        <v>2</v>
      </c>
      <c r="C480">
        <v>5</v>
      </c>
      <c r="D480">
        <v>2</v>
      </c>
      <c r="E480">
        <v>1</v>
      </c>
      <c r="F480">
        <v>5</v>
      </c>
      <c r="H480">
        <f>INDEX(units!$B479:$F479, 1, '2k schedule'!B480)</f>
        <v>828.1</v>
      </c>
      <c r="I480">
        <f>INDEX(units!$B479:$F479, 1, '2k schedule'!C480)</f>
        <v>1819.3357000000001</v>
      </c>
      <c r="J480">
        <f>INDEX(units!$B479:$F479, 1, '2k schedule'!D480)</f>
        <v>828.1</v>
      </c>
      <c r="K480">
        <f>INDEX(units!$B479:$F479, 1, '2k schedule'!E480)</f>
        <v>637</v>
      </c>
      <c r="L480">
        <f>INDEX(units!$B479:$F479, 1, '2k schedule'!F480)</f>
        <v>1819.3357000000001</v>
      </c>
    </row>
    <row r="481" spans="1:12" x14ac:dyDescent="0.2">
      <c r="A481">
        <v>478</v>
      </c>
      <c r="B481">
        <v>4</v>
      </c>
      <c r="C481">
        <v>2</v>
      </c>
      <c r="D481">
        <v>4</v>
      </c>
      <c r="E481">
        <v>1</v>
      </c>
      <c r="F481">
        <v>4</v>
      </c>
      <c r="H481">
        <f>INDEX(units!$B480:$F480, 1, '2k schedule'!B481)</f>
        <v>1858.662</v>
      </c>
      <c r="I481">
        <f>INDEX(units!$B480:$F480, 1, '2k schedule'!C481)</f>
        <v>1099.8</v>
      </c>
      <c r="J481">
        <f>INDEX(units!$B480:$F480, 1, '2k schedule'!D481)</f>
        <v>1858.662</v>
      </c>
      <c r="K481">
        <f>INDEX(units!$B480:$F480, 1, '2k schedule'!E481)</f>
        <v>846</v>
      </c>
      <c r="L481">
        <f>INDEX(units!$B480:$F480, 1, '2k schedule'!F481)</f>
        <v>1858.662</v>
      </c>
    </row>
    <row r="482" spans="1:12" x14ac:dyDescent="0.2">
      <c r="A482">
        <v>479</v>
      </c>
      <c r="B482">
        <v>3</v>
      </c>
      <c r="C482">
        <v>1</v>
      </c>
      <c r="D482">
        <v>5</v>
      </c>
      <c r="E482">
        <v>5</v>
      </c>
      <c r="F482">
        <v>1</v>
      </c>
      <c r="H482">
        <f>INDEX(units!$B481:$F481, 1, '2k schedule'!B482)</f>
        <v>1380.7300000000002</v>
      </c>
      <c r="I482">
        <f>INDEX(units!$B481:$F481, 1, '2k schedule'!C482)</f>
        <v>817</v>
      </c>
      <c r="J482">
        <f>INDEX(units!$B481:$F481, 1, '2k schedule'!D482)</f>
        <v>2333.4337000000005</v>
      </c>
      <c r="K482">
        <f>INDEX(units!$B481:$F481, 1, '2k schedule'!E482)</f>
        <v>2333.4337000000005</v>
      </c>
      <c r="L482">
        <f>INDEX(units!$B481:$F481, 1, '2k schedule'!F482)</f>
        <v>817</v>
      </c>
    </row>
    <row r="483" spans="1:12" x14ac:dyDescent="0.2">
      <c r="A483">
        <v>480</v>
      </c>
      <c r="B483">
        <v>2</v>
      </c>
      <c r="C483">
        <v>4</v>
      </c>
      <c r="D483">
        <v>2</v>
      </c>
      <c r="E483">
        <v>1</v>
      </c>
      <c r="F483">
        <v>1</v>
      </c>
      <c r="H483">
        <f>INDEX(units!$B482:$F482, 1, '2k schedule'!B483)</f>
        <v>1475.5</v>
      </c>
      <c r="I483">
        <f>INDEX(units!$B482:$F482, 1, '2k schedule'!C483)</f>
        <v>2493.5950000000003</v>
      </c>
      <c r="J483">
        <f>INDEX(units!$B482:$F482, 1, '2k schedule'!D483)</f>
        <v>1475.5</v>
      </c>
      <c r="K483">
        <f>INDEX(units!$B482:$F482, 1, '2k schedule'!E483)</f>
        <v>1135</v>
      </c>
      <c r="L483">
        <f>INDEX(units!$B482:$F482, 1, '2k schedule'!F483)</f>
        <v>1135</v>
      </c>
    </row>
    <row r="484" spans="1:12" x14ac:dyDescent="0.2">
      <c r="A484">
        <v>481</v>
      </c>
      <c r="B484">
        <v>3</v>
      </c>
      <c r="C484">
        <v>3</v>
      </c>
      <c r="D484">
        <v>1</v>
      </c>
      <c r="E484">
        <v>1</v>
      </c>
      <c r="F484">
        <v>3</v>
      </c>
      <c r="H484">
        <f>INDEX(units!$B483:$F483, 1, '2k schedule'!B484)</f>
        <v>1955.3300000000002</v>
      </c>
      <c r="I484">
        <f>INDEX(units!$B483:$F483, 1, '2k schedule'!C484)</f>
        <v>1955.3300000000002</v>
      </c>
      <c r="J484">
        <f>INDEX(units!$B483:$F483, 1, '2k schedule'!D484)</f>
        <v>1157</v>
      </c>
      <c r="K484">
        <f>INDEX(units!$B483:$F483, 1, '2k schedule'!E484)</f>
        <v>1157</v>
      </c>
      <c r="L484">
        <f>INDEX(units!$B483:$F483, 1, '2k schedule'!F484)</f>
        <v>1955.3300000000002</v>
      </c>
    </row>
    <row r="485" spans="1:12" x14ac:dyDescent="0.2">
      <c r="A485">
        <v>482</v>
      </c>
      <c r="B485">
        <v>5</v>
      </c>
      <c r="C485">
        <v>3</v>
      </c>
      <c r="D485">
        <v>3</v>
      </c>
      <c r="E485">
        <v>2</v>
      </c>
      <c r="F485">
        <v>2</v>
      </c>
      <c r="H485">
        <f>INDEX(units!$B484:$F484, 1, '2k schedule'!B485)</f>
        <v>1990.7017000000003</v>
      </c>
      <c r="I485">
        <f>INDEX(units!$B484:$F484, 1, '2k schedule'!C485)</f>
        <v>1177.93</v>
      </c>
      <c r="J485">
        <f>INDEX(units!$B484:$F484, 1, '2k schedule'!D485)</f>
        <v>1177.93</v>
      </c>
      <c r="K485">
        <f>INDEX(units!$B484:$F484, 1, '2k schedule'!E485)</f>
        <v>906.1</v>
      </c>
      <c r="L485">
        <f>INDEX(units!$B484:$F484, 1, '2k schedule'!F485)</f>
        <v>906.1</v>
      </c>
    </row>
    <row r="486" spans="1:12" x14ac:dyDescent="0.2">
      <c r="A486">
        <v>483</v>
      </c>
      <c r="B486">
        <v>1</v>
      </c>
      <c r="C486">
        <v>1</v>
      </c>
      <c r="D486">
        <v>4</v>
      </c>
      <c r="E486">
        <v>4</v>
      </c>
      <c r="F486">
        <v>3</v>
      </c>
      <c r="H486">
        <f>INDEX(units!$B485:$F485, 1, '2k schedule'!B486)</f>
        <v>718</v>
      </c>
      <c r="I486">
        <f>INDEX(units!$B485:$F485, 1, '2k schedule'!C486)</f>
        <v>718</v>
      </c>
      <c r="J486">
        <f>INDEX(units!$B485:$F485, 1, '2k schedule'!D486)</f>
        <v>1577.4460000000001</v>
      </c>
      <c r="K486">
        <f>INDEX(units!$B485:$F485, 1, '2k schedule'!E486)</f>
        <v>1577.4460000000001</v>
      </c>
      <c r="L486">
        <f>INDEX(units!$B485:$F485, 1, '2k schedule'!F486)</f>
        <v>1213.42</v>
      </c>
    </row>
    <row r="487" spans="1:12" x14ac:dyDescent="0.2">
      <c r="A487">
        <v>484</v>
      </c>
      <c r="B487">
        <v>1</v>
      </c>
      <c r="C487">
        <v>3</v>
      </c>
      <c r="D487">
        <v>1</v>
      </c>
      <c r="E487">
        <v>1</v>
      </c>
      <c r="F487">
        <v>2</v>
      </c>
      <c r="H487">
        <f>INDEX(units!$B486:$F486, 1, '2k schedule'!B487)</f>
        <v>583</v>
      </c>
      <c r="I487">
        <f>INDEX(units!$B486:$F486, 1, '2k schedule'!C487)</f>
        <v>985.27</v>
      </c>
      <c r="J487">
        <f>INDEX(units!$B486:$F486, 1, '2k schedule'!D487)</f>
        <v>583</v>
      </c>
      <c r="K487">
        <f>INDEX(units!$B486:$F486, 1, '2k schedule'!E487)</f>
        <v>583</v>
      </c>
      <c r="L487">
        <f>INDEX(units!$B486:$F486, 1, '2k schedule'!F487)</f>
        <v>757.9</v>
      </c>
    </row>
    <row r="488" spans="1:12" x14ac:dyDescent="0.2">
      <c r="A488">
        <v>485</v>
      </c>
      <c r="B488">
        <v>4</v>
      </c>
      <c r="C488">
        <v>1</v>
      </c>
      <c r="D488">
        <v>2</v>
      </c>
      <c r="E488">
        <v>3</v>
      </c>
      <c r="F488">
        <v>4</v>
      </c>
      <c r="H488">
        <f>INDEX(units!$B487:$F487, 1, '2k schedule'!B488)</f>
        <v>968.87700000000018</v>
      </c>
      <c r="I488">
        <f>INDEX(units!$B487:$F487, 1, '2k schedule'!C488)</f>
        <v>441</v>
      </c>
      <c r="J488">
        <f>INDEX(units!$B487:$F487, 1, '2k schedule'!D488)</f>
        <v>573.30000000000007</v>
      </c>
      <c r="K488">
        <f>INDEX(units!$B487:$F487, 1, '2k schedule'!E488)</f>
        <v>745.29000000000008</v>
      </c>
      <c r="L488">
        <f>INDEX(units!$B487:$F487, 1, '2k schedule'!F488)</f>
        <v>968.87700000000018</v>
      </c>
    </row>
    <row r="489" spans="1:12" x14ac:dyDescent="0.2">
      <c r="A489">
        <v>486</v>
      </c>
      <c r="B489">
        <v>3</v>
      </c>
      <c r="C489">
        <v>3</v>
      </c>
      <c r="D489">
        <v>3</v>
      </c>
      <c r="E489">
        <v>3</v>
      </c>
      <c r="F489">
        <v>4</v>
      </c>
      <c r="H489">
        <f>INDEX(units!$B488:$F488, 1, '2k schedule'!B489)</f>
        <v>488.41</v>
      </c>
      <c r="I489">
        <f>INDEX(units!$B488:$F488, 1, '2k schedule'!C489)</f>
        <v>488.41</v>
      </c>
      <c r="J489">
        <f>INDEX(units!$B488:$F488, 1, '2k schedule'!D489)</f>
        <v>488.41</v>
      </c>
      <c r="K489">
        <f>INDEX(units!$B488:$F488, 1, '2k schedule'!E489)</f>
        <v>488.41</v>
      </c>
      <c r="L489">
        <f>INDEX(units!$B488:$F488, 1, '2k schedule'!F489)</f>
        <v>634.93300000000011</v>
      </c>
    </row>
    <row r="490" spans="1:12" x14ac:dyDescent="0.2">
      <c r="A490">
        <v>487</v>
      </c>
      <c r="B490">
        <v>3</v>
      </c>
      <c r="C490">
        <v>4</v>
      </c>
      <c r="D490">
        <v>5</v>
      </c>
      <c r="E490">
        <v>5</v>
      </c>
      <c r="F490">
        <v>5</v>
      </c>
      <c r="H490">
        <f>INDEX(units!$B489:$F489, 1, '2k schedule'!B490)</f>
        <v>439.40000000000003</v>
      </c>
      <c r="I490">
        <f>INDEX(units!$B489:$F489, 1, '2k schedule'!C490)</f>
        <v>571.22</v>
      </c>
      <c r="J490">
        <f>INDEX(units!$B489:$F489, 1, '2k schedule'!D490)</f>
        <v>742.58600000000001</v>
      </c>
      <c r="K490">
        <f>INDEX(units!$B489:$F489, 1, '2k schedule'!E490)</f>
        <v>742.58600000000001</v>
      </c>
      <c r="L490">
        <f>INDEX(units!$B489:$F489, 1, '2k schedule'!F490)</f>
        <v>742.58600000000001</v>
      </c>
    </row>
    <row r="491" spans="1:12" x14ac:dyDescent="0.2">
      <c r="A491">
        <v>488</v>
      </c>
      <c r="B491">
        <v>5</v>
      </c>
      <c r="C491">
        <v>1</v>
      </c>
      <c r="D491">
        <v>5</v>
      </c>
      <c r="E491">
        <v>5</v>
      </c>
      <c r="F491">
        <v>3</v>
      </c>
      <c r="H491">
        <f>INDEX(units!$B490:$F490, 1, '2k schedule'!B491)</f>
        <v>679.75180000000012</v>
      </c>
      <c r="I491">
        <f>INDEX(units!$B490:$F490, 1, '2k schedule'!C491)</f>
        <v>238</v>
      </c>
      <c r="J491">
        <f>INDEX(units!$B490:$F490, 1, '2k schedule'!D491)</f>
        <v>679.75180000000012</v>
      </c>
      <c r="K491">
        <f>INDEX(units!$B490:$F490, 1, '2k schedule'!E491)</f>
        <v>679.75180000000012</v>
      </c>
      <c r="L491">
        <f>INDEX(units!$B490:$F490, 1, '2k schedule'!F491)</f>
        <v>402.22000000000008</v>
      </c>
    </row>
    <row r="492" spans="1:12" x14ac:dyDescent="0.2">
      <c r="A492">
        <v>489</v>
      </c>
      <c r="B492">
        <v>4</v>
      </c>
      <c r="C492">
        <v>2</v>
      </c>
      <c r="D492">
        <v>4</v>
      </c>
      <c r="E492">
        <v>3</v>
      </c>
      <c r="F492">
        <v>5</v>
      </c>
      <c r="H492">
        <f>INDEX(units!$B491:$F491, 1, '2k schedule'!B492)</f>
        <v>1553.2790000000002</v>
      </c>
      <c r="I492">
        <f>INDEX(units!$B491:$F491, 1, '2k schedule'!C492)</f>
        <v>919.1</v>
      </c>
      <c r="J492">
        <f>INDEX(units!$B491:$F491, 1, '2k schedule'!D492)</f>
        <v>1553.2790000000002</v>
      </c>
      <c r="K492">
        <f>INDEX(units!$B491:$F491, 1, '2k schedule'!E492)</f>
        <v>1194.8300000000002</v>
      </c>
      <c r="L492">
        <f>INDEX(units!$B491:$F491, 1, '2k schedule'!F492)</f>
        <v>2019.2627000000005</v>
      </c>
    </row>
    <row r="493" spans="1:12" x14ac:dyDescent="0.2">
      <c r="A493">
        <v>490</v>
      </c>
      <c r="B493">
        <v>1</v>
      </c>
      <c r="C493">
        <v>1</v>
      </c>
      <c r="D493">
        <v>1</v>
      </c>
      <c r="E493">
        <v>4</v>
      </c>
      <c r="F493">
        <v>1</v>
      </c>
      <c r="H493">
        <f>INDEX(units!$B492:$F492, 1, '2k schedule'!B493)</f>
        <v>1152</v>
      </c>
      <c r="I493">
        <f>INDEX(units!$B492:$F492, 1, '2k schedule'!C493)</f>
        <v>1152</v>
      </c>
      <c r="J493">
        <f>INDEX(units!$B492:$F492, 1, '2k schedule'!D493)</f>
        <v>1152</v>
      </c>
      <c r="K493">
        <f>INDEX(units!$B492:$F492, 1, '2k schedule'!E493)</f>
        <v>2530.9440000000004</v>
      </c>
      <c r="L493">
        <f>INDEX(units!$B492:$F492, 1, '2k schedule'!F493)</f>
        <v>1152</v>
      </c>
    </row>
    <row r="494" spans="1:12" x14ac:dyDescent="0.2">
      <c r="A494">
        <v>491</v>
      </c>
      <c r="B494">
        <v>5</v>
      </c>
      <c r="C494">
        <v>2</v>
      </c>
      <c r="D494">
        <v>5</v>
      </c>
      <c r="E494">
        <v>1</v>
      </c>
      <c r="F494">
        <v>2</v>
      </c>
      <c r="H494">
        <f>INDEX(units!$B493:$F493, 1, '2k schedule'!B494)</f>
        <v>622.62980000000016</v>
      </c>
      <c r="I494">
        <f>INDEX(units!$B493:$F493, 1, '2k schedule'!C494)</f>
        <v>283.40000000000003</v>
      </c>
      <c r="J494">
        <f>INDEX(units!$B493:$F493, 1, '2k schedule'!D494)</f>
        <v>622.62980000000016</v>
      </c>
      <c r="K494">
        <f>INDEX(units!$B493:$F493, 1, '2k schedule'!E494)</f>
        <v>218</v>
      </c>
      <c r="L494">
        <f>INDEX(units!$B493:$F493, 1, '2k schedule'!F494)</f>
        <v>283.40000000000003</v>
      </c>
    </row>
    <row r="495" spans="1:12" x14ac:dyDescent="0.2">
      <c r="A495">
        <v>492</v>
      </c>
      <c r="B495">
        <v>5</v>
      </c>
      <c r="C495">
        <v>3</v>
      </c>
      <c r="D495">
        <v>5</v>
      </c>
      <c r="E495">
        <v>1</v>
      </c>
      <c r="F495">
        <v>5</v>
      </c>
      <c r="H495">
        <f>INDEX(units!$B494:$F494, 1, '2k schedule'!B495)</f>
        <v>1705.0917000000002</v>
      </c>
      <c r="I495">
        <f>INDEX(units!$B494:$F494, 1, '2k schedule'!C495)</f>
        <v>1008.9300000000001</v>
      </c>
      <c r="J495">
        <f>INDEX(units!$B494:$F494, 1, '2k schedule'!D495)</f>
        <v>1705.0917000000002</v>
      </c>
      <c r="K495">
        <f>INDEX(units!$B494:$F494, 1, '2k schedule'!E495)</f>
        <v>597</v>
      </c>
      <c r="L495">
        <f>INDEX(units!$B494:$F494, 1, '2k schedule'!F495)</f>
        <v>1705.0917000000002</v>
      </c>
    </row>
    <row r="496" spans="1:12" x14ac:dyDescent="0.2">
      <c r="A496">
        <v>493</v>
      </c>
      <c r="B496">
        <v>1</v>
      </c>
      <c r="C496">
        <v>4</v>
      </c>
      <c r="D496">
        <v>3</v>
      </c>
      <c r="E496">
        <v>1</v>
      </c>
      <c r="F496">
        <v>2</v>
      </c>
      <c r="H496">
        <f>INDEX(units!$B495:$F495, 1, '2k schedule'!B496)</f>
        <v>782</v>
      </c>
      <c r="I496">
        <f>INDEX(units!$B495:$F495, 1, '2k schedule'!C496)</f>
        <v>1718.0540000000003</v>
      </c>
      <c r="J496">
        <f>INDEX(units!$B495:$F495, 1, '2k schedule'!D496)</f>
        <v>1321.5800000000002</v>
      </c>
      <c r="K496">
        <f>INDEX(units!$B495:$F495, 1, '2k schedule'!E496)</f>
        <v>782</v>
      </c>
      <c r="L496">
        <f>INDEX(units!$B495:$F495, 1, '2k schedule'!F496)</f>
        <v>1016.6</v>
      </c>
    </row>
    <row r="497" spans="1:12" x14ac:dyDescent="0.2">
      <c r="A497">
        <v>494</v>
      </c>
      <c r="B497">
        <v>2</v>
      </c>
      <c r="C497">
        <v>1</v>
      </c>
      <c r="D497">
        <v>5</v>
      </c>
      <c r="E497">
        <v>1</v>
      </c>
      <c r="F497">
        <v>3</v>
      </c>
      <c r="H497">
        <f>INDEX(units!$B496:$F496, 1, '2k schedule'!B497)</f>
        <v>273</v>
      </c>
      <c r="I497">
        <f>INDEX(units!$B496:$F496, 1, '2k schedule'!C497)</f>
        <v>210</v>
      </c>
      <c r="J497">
        <f>INDEX(units!$B496:$F496, 1, '2k schedule'!D497)</f>
        <v>599.78100000000006</v>
      </c>
      <c r="K497">
        <f>INDEX(units!$B496:$F496, 1, '2k schedule'!E497)</f>
        <v>210</v>
      </c>
      <c r="L497">
        <f>INDEX(units!$B496:$F496, 1, '2k schedule'!F497)</f>
        <v>354.90000000000003</v>
      </c>
    </row>
    <row r="498" spans="1:12" x14ac:dyDescent="0.2">
      <c r="A498">
        <v>495</v>
      </c>
      <c r="B498">
        <v>2</v>
      </c>
      <c r="C498">
        <v>3</v>
      </c>
      <c r="D498">
        <v>4</v>
      </c>
      <c r="E498">
        <v>2</v>
      </c>
      <c r="F498">
        <v>3</v>
      </c>
      <c r="H498">
        <f>INDEX(units!$B497:$F497, 1, '2k schedule'!B498)</f>
        <v>1228.5</v>
      </c>
      <c r="I498">
        <f>INDEX(units!$B497:$F497, 1, '2k schedule'!C498)</f>
        <v>1597.05</v>
      </c>
      <c r="J498">
        <f>INDEX(units!$B497:$F497, 1, '2k schedule'!D498)</f>
        <v>2076.165</v>
      </c>
      <c r="K498">
        <f>INDEX(units!$B497:$F497, 1, '2k schedule'!E498)</f>
        <v>1228.5</v>
      </c>
      <c r="L498">
        <f>INDEX(units!$B497:$F497, 1, '2k schedule'!F498)</f>
        <v>1597.05</v>
      </c>
    </row>
    <row r="499" spans="1:12" x14ac:dyDescent="0.2">
      <c r="A499">
        <v>496</v>
      </c>
      <c r="B499">
        <v>3</v>
      </c>
      <c r="C499">
        <v>3</v>
      </c>
      <c r="D499">
        <v>5</v>
      </c>
      <c r="E499">
        <v>1</v>
      </c>
      <c r="F499">
        <v>3</v>
      </c>
      <c r="H499">
        <f>INDEX(units!$B498:$F498, 1, '2k schedule'!B499)</f>
        <v>354.90000000000003</v>
      </c>
      <c r="I499">
        <f>INDEX(units!$B498:$F498, 1, '2k schedule'!C499)</f>
        <v>354.90000000000003</v>
      </c>
      <c r="J499">
        <f>INDEX(units!$B498:$F498, 1, '2k schedule'!D499)</f>
        <v>599.78100000000006</v>
      </c>
      <c r="K499">
        <f>INDEX(units!$B498:$F498, 1, '2k schedule'!E499)</f>
        <v>210</v>
      </c>
      <c r="L499">
        <f>INDEX(units!$B498:$F498, 1, '2k schedule'!F499)</f>
        <v>354.90000000000003</v>
      </c>
    </row>
    <row r="500" spans="1:12" x14ac:dyDescent="0.2">
      <c r="A500">
        <v>497</v>
      </c>
      <c r="B500">
        <v>1</v>
      </c>
      <c r="C500">
        <v>1</v>
      </c>
      <c r="D500">
        <v>4</v>
      </c>
      <c r="E500">
        <v>4</v>
      </c>
      <c r="F500">
        <v>5</v>
      </c>
      <c r="H500">
        <f>INDEX(units!$B499:$F499, 1, '2k schedule'!B500)</f>
        <v>853</v>
      </c>
      <c r="I500">
        <f>INDEX(units!$B499:$F499, 1, '2k schedule'!C500)</f>
        <v>853</v>
      </c>
      <c r="J500">
        <f>INDEX(units!$B499:$F499, 1, '2k schedule'!D500)</f>
        <v>1874.0410000000002</v>
      </c>
      <c r="K500">
        <f>INDEX(units!$B499:$F499, 1, '2k schedule'!E500)</f>
        <v>1874.0410000000002</v>
      </c>
      <c r="L500">
        <f>INDEX(units!$B499:$F499, 1, '2k schedule'!F500)</f>
        <v>2436.2533000000003</v>
      </c>
    </row>
    <row r="501" spans="1:12" x14ac:dyDescent="0.2">
      <c r="A501">
        <v>498</v>
      </c>
      <c r="B501">
        <v>4</v>
      </c>
      <c r="C501">
        <v>4</v>
      </c>
      <c r="D501">
        <v>2</v>
      </c>
      <c r="E501">
        <v>1</v>
      </c>
      <c r="F501">
        <v>1</v>
      </c>
      <c r="H501">
        <f>INDEX(units!$B500:$F500, 1, '2k schedule'!B501)</f>
        <v>2175.0300000000002</v>
      </c>
      <c r="I501">
        <f>INDEX(units!$B500:$F500, 1, '2k schedule'!C501)</f>
        <v>2175.0300000000002</v>
      </c>
      <c r="J501">
        <f>INDEX(units!$B500:$F500, 1, '2k schedule'!D501)</f>
        <v>1287</v>
      </c>
      <c r="K501">
        <f>INDEX(units!$B500:$F500, 1, '2k schedule'!E501)</f>
        <v>990</v>
      </c>
      <c r="L501">
        <f>INDEX(units!$B500:$F500, 1, '2k schedule'!F501)</f>
        <v>990</v>
      </c>
    </row>
    <row r="502" spans="1:12" x14ac:dyDescent="0.2">
      <c r="A502">
        <v>499</v>
      </c>
      <c r="B502">
        <v>3</v>
      </c>
      <c r="C502">
        <v>3</v>
      </c>
      <c r="D502">
        <v>5</v>
      </c>
      <c r="E502">
        <v>2</v>
      </c>
      <c r="F502">
        <v>2</v>
      </c>
      <c r="H502">
        <f>INDEX(units!$B501:$F501, 1, '2k schedule'!B502)</f>
        <v>1573.39</v>
      </c>
      <c r="I502">
        <f>INDEX(units!$B501:$F501, 1, '2k schedule'!C502)</f>
        <v>1573.39</v>
      </c>
      <c r="J502">
        <f>INDEX(units!$B501:$F501, 1, '2k schedule'!D502)</f>
        <v>2659.0291000000002</v>
      </c>
      <c r="K502">
        <f>INDEX(units!$B501:$F501, 1, '2k schedule'!E502)</f>
        <v>1210.3</v>
      </c>
      <c r="L502">
        <f>INDEX(units!$B501:$F501, 1, '2k schedule'!F502)</f>
        <v>1210.3</v>
      </c>
    </row>
    <row r="503" spans="1:12" x14ac:dyDescent="0.2">
      <c r="A503">
        <v>500</v>
      </c>
      <c r="B503">
        <v>2</v>
      </c>
      <c r="C503">
        <v>5</v>
      </c>
      <c r="D503">
        <v>1</v>
      </c>
      <c r="E503">
        <v>4</v>
      </c>
      <c r="F503">
        <v>2</v>
      </c>
      <c r="H503">
        <f>INDEX(units!$B502:$F502, 1, '2k schedule'!B503)</f>
        <v>659.1</v>
      </c>
      <c r="I503">
        <f>INDEX(units!$B502:$F502, 1, '2k schedule'!C503)</f>
        <v>1448.0427000000002</v>
      </c>
      <c r="J503">
        <f>INDEX(units!$B502:$F502, 1, '2k schedule'!D503)</f>
        <v>507</v>
      </c>
      <c r="K503">
        <f>INDEX(units!$B502:$F502, 1, '2k schedule'!E503)</f>
        <v>1113.8790000000001</v>
      </c>
      <c r="L503">
        <f>INDEX(units!$B502:$F502, 1, '2k schedule'!F503)</f>
        <v>659.1</v>
      </c>
    </row>
    <row r="504" spans="1:12" x14ac:dyDescent="0.2">
      <c r="A504">
        <v>501</v>
      </c>
      <c r="B504">
        <v>1</v>
      </c>
      <c r="C504">
        <v>1</v>
      </c>
      <c r="D504">
        <v>2</v>
      </c>
      <c r="E504">
        <v>2</v>
      </c>
      <c r="F504">
        <v>2</v>
      </c>
      <c r="H504">
        <f>INDEX(units!$B503:$F503, 1, '2k schedule'!B504)</f>
        <v>395</v>
      </c>
      <c r="I504">
        <f>INDEX(units!$B503:$F503, 1, '2k schedule'!C504)</f>
        <v>395</v>
      </c>
      <c r="J504">
        <f>INDEX(units!$B503:$F503, 1, '2k schedule'!D504)</f>
        <v>513.5</v>
      </c>
      <c r="K504">
        <f>INDEX(units!$B503:$F503, 1, '2k schedule'!E504)</f>
        <v>513.5</v>
      </c>
      <c r="L504">
        <f>INDEX(units!$B503:$F503, 1, '2k schedule'!F504)</f>
        <v>513.5</v>
      </c>
    </row>
    <row r="505" spans="1:12" x14ac:dyDescent="0.2">
      <c r="A505">
        <v>502</v>
      </c>
      <c r="B505">
        <v>4</v>
      </c>
      <c r="C505">
        <v>1</v>
      </c>
      <c r="D505">
        <v>1</v>
      </c>
      <c r="E505">
        <v>3</v>
      </c>
      <c r="F505">
        <v>1</v>
      </c>
      <c r="H505">
        <f>INDEX(units!$B504:$F504, 1, '2k schedule'!B505)</f>
        <v>2311.2440000000006</v>
      </c>
      <c r="I505">
        <f>INDEX(units!$B504:$F504, 1, '2k schedule'!C505)</f>
        <v>1052</v>
      </c>
      <c r="J505">
        <f>INDEX(units!$B504:$F504, 1, '2k schedule'!D505)</f>
        <v>1052</v>
      </c>
      <c r="K505">
        <f>INDEX(units!$B504:$F504, 1, '2k schedule'!E505)</f>
        <v>1777.8800000000003</v>
      </c>
      <c r="L505">
        <f>INDEX(units!$B504:$F504, 1, '2k schedule'!F505)</f>
        <v>1052</v>
      </c>
    </row>
    <row r="506" spans="1:12" x14ac:dyDescent="0.2">
      <c r="A506">
        <v>503</v>
      </c>
      <c r="B506">
        <v>3</v>
      </c>
      <c r="C506">
        <v>3</v>
      </c>
      <c r="D506">
        <v>4</v>
      </c>
      <c r="E506">
        <v>3</v>
      </c>
      <c r="F506">
        <v>3</v>
      </c>
      <c r="H506">
        <f>INDEX(units!$B505:$F505, 1, '2k schedule'!B506)</f>
        <v>983.58</v>
      </c>
      <c r="I506">
        <f>INDEX(units!$B505:$F505, 1, '2k schedule'!C506)</f>
        <v>983.58</v>
      </c>
      <c r="J506">
        <f>INDEX(units!$B505:$F505, 1, '2k schedule'!D506)</f>
        <v>1278.654</v>
      </c>
      <c r="K506">
        <f>INDEX(units!$B505:$F505, 1, '2k schedule'!E506)</f>
        <v>983.58</v>
      </c>
      <c r="L506">
        <f>INDEX(units!$B505:$F505, 1, '2k schedule'!F506)</f>
        <v>983.58</v>
      </c>
    </row>
    <row r="507" spans="1:12" x14ac:dyDescent="0.2">
      <c r="A507">
        <v>504</v>
      </c>
      <c r="B507">
        <v>3</v>
      </c>
      <c r="C507">
        <v>4</v>
      </c>
      <c r="D507">
        <v>4</v>
      </c>
      <c r="E507">
        <v>2</v>
      </c>
      <c r="F507">
        <v>1</v>
      </c>
      <c r="H507">
        <f>INDEX(units!$B506:$F506, 1, '2k schedule'!B507)</f>
        <v>441.09000000000003</v>
      </c>
      <c r="I507">
        <f>INDEX(units!$B506:$F506, 1, '2k schedule'!C507)</f>
        <v>573.41700000000003</v>
      </c>
      <c r="J507">
        <f>INDEX(units!$B506:$F506, 1, '2k schedule'!D507)</f>
        <v>573.41700000000003</v>
      </c>
      <c r="K507">
        <f>INDEX(units!$B506:$F506, 1, '2k schedule'!E507)</f>
        <v>339.3</v>
      </c>
      <c r="L507">
        <f>INDEX(units!$B506:$F506, 1, '2k schedule'!F507)</f>
        <v>261</v>
      </c>
    </row>
    <row r="508" spans="1:12" x14ac:dyDescent="0.2">
      <c r="A508">
        <v>505</v>
      </c>
      <c r="B508">
        <v>5</v>
      </c>
      <c r="C508">
        <v>4</v>
      </c>
      <c r="D508">
        <v>5</v>
      </c>
      <c r="E508">
        <v>1</v>
      </c>
      <c r="F508">
        <v>2</v>
      </c>
      <c r="H508">
        <f>INDEX(units!$B507:$F507, 1, '2k schedule'!B508)</f>
        <v>2204.9092000000001</v>
      </c>
      <c r="I508">
        <f>INDEX(units!$B507:$F507, 1, '2k schedule'!C508)</f>
        <v>1696.0840000000001</v>
      </c>
      <c r="J508">
        <f>INDEX(units!$B507:$F507, 1, '2k schedule'!D508)</f>
        <v>2204.9092000000001</v>
      </c>
      <c r="K508">
        <f>INDEX(units!$B507:$F507, 1, '2k schedule'!E508)</f>
        <v>772</v>
      </c>
      <c r="L508">
        <f>INDEX(units!$B507:$F507, 1, '2k schedule'!F508)</f>
        <v>1003.6</v>
      </c>
    </row>
    <row r="509" spans="1:12" x14ac:dyDescent="0.2">
      <c r="A509">
        <v>506</v>
      </c>
      <c r="B509">
        <v>2</v>
      </c>
      <c r="C509">
        <v>3</v>
      </c>
      <c r="D509">
        <v>1</v>
      </c>
      <c r="E509">
        <v>2</v>
      </c>
      <c r="F509">
        <v>5</v>
      </c>
      <c r="H509">
        <f>INDEX(units!$B508:$F508, 1, '2k schedule'!B509)</f>
        <v>338</v>
      </c>
      <c r="I509">
        <f>INDEX(units!$B508:$F508, 1, '2k schedule'!C509)</f>
        <v>439.40000000000003</v>
      </c>
      <c r="J509">
        <f>INDEX(units!$B508:$F508, 1, '2k schedule'!D509)</f>
        <v>260</v>
      </c>
      <c r="K509">
        <f>INDEX(units!$B508:$F508, 1, '2k schedule'!E509)</f>
        <v>338</v>
      </c>
      <c r="L509">
        <f>INDEX(units!$B508:$F508, 1, '2k schedule'!F509)</f>
        <v>742.58600000000001</v>
      </c>
    </row>
    <row r="510" spans="1:12" x14ac:dyDescent="0.2">
      <c r="A510">
        <v>507</v>
      </c>
      <c r="B510">
        <v>1</v>
      </c>
      <c r="C510">
        <v>2</v>
      </c>
      <c r="D510">
        <v>1</v>
      </c>
      <c r="E510">
        <v>1</v>
      </c>
      <c r="F510">
        <v>2</v>
      </c>
      <c r="H510">
        <f>INDEX(units!$B509:$F509, 1, '2k schedule'!B510)</f>
        <v>1014</v>
      </c>
      <c r="I510">
        <f>INDEX(units!$B509:$F509, 1, '2k schedule'!C510)</f>
        <v>1318.2</v>
      </c>
      <c r="J510">
        <f>INDEX(units!$B509:$F509, 1, '2k schedule'!D510)</f>
        <v>1014</v>
      </c>
      <c r="K510">
        <f>INDEX(units!$B509:$F509, 1, '2k schedule'!E510)</f>
        <v>1014</v>
      </c>
      <c r="L510">
        <f>INDEX(units!$B509:$F509, 1, '2k schedule'!F510)</f>
        <v>1318.2</v>
      </c>
    </row>
    <row r="511" spans="1:12" x14ac:dyDescent="0.2">
      <c r="A511">
        <v>508</v>
      </c>
      <c r="B511">
        <v>1</v>
      </c>
      <c r="C511">
        <v>3</v>
      </c>
      <c r="D511">
        <v>3</v>
      </c>
      <c r="E511">
        <v>1</v>
      </c>
      <c r="F511">
        <v>4</v>
      </c>
      <c r="H511">
        <f>INDEX(units!$B510:$F510, 1, '2k schedule'!B511)</f>
        <v>230</v>
      </c>
      <c r="I511">
        <f>INDEX(units!$B510:$F510, 1, '2k schedule'!C511)</f>
        <v>388.7</v>
      </c>
      <c r="J511">
        <f>INDEX(units!$B510:$F510, 1, '2k schedule'!D511)</f>
        <v>388.7</v>
      </c>
      <c r="K511">
        <f>INDEX(units!$B510:$F510, 1, '2k schedule'!E511)</f>
        <v>230</v>
      </c>
      <c r="L511">
        <f>INDEX(units!$B510:$F510, 1, '2k schedule'!F511)</f>
        <v>505.31</v>
      </c>
    </row>
    <row r="512" spans="1:12" x14ac:dyDescent="0.2">
      <c r="A512">
        <v>509</v>
      </c>
      <c r="B512">
        <v>3</v>
      </c>
      <c r="C512">
        <v>1</v>
      </c>
      <c r="D512">
        <v>1</v>
      </c>
      <c r="E512">
        <v>1</v>
      </c>
      <c r="F512">
        <v>3</v>
      </c>
      <c r="H512">
        <f>INDEX(units!$B511:$F511, 1, '2k schedule'!B512)</f>
        <v>1936.74</v>
      </c>
      <c r="I512">
        <f>INDEX(units!$B511:$F511, 1, '2k schedule'!C512)</f>
        <v>1146</v>
      </c>
      <c r="J512">
        <f>INDEX(units!$B511:$F511, 1, '2k schedule'!D512)</f>
        <v>1146</v>
      </c>
      <c r="K512">
        <f>INDEX(units!$B511:$F511, 1, '2k schedule'!E512)</f>
        <v>1146</v>
      </c>
      <c r="L512">
        <f>INDEX(units!$B511:$F511, 1, '2k schedule'!F512)</f>
        <v>1936.74</v>
      </c>
    </row>
    <row r="513" spans="1:12" x14ac:dyDescent="0.2">
      <c r="A513">
        <v>510</v>
      </c>
      <c r="B513">
        <v>2</v>
      </c>
      <c r="C513">
        <v>2</v>
      </c>
      <c r="D513">
        <v>1</v>
      </c>
      <c r="E513">
        <v>5</v>
      </c>
      <c r="F513">
        <v>3</v>
      </c>
      <c r="H513">
        <f>INDEX(units!$B512:$F512, 1, '2k schedule'!B513)</f>
        <v>396.5</v>
      </c>
      <c r="I513">
        <f>INDEX(units!$B512:$F512, 1, '2k schedule'!C513)</f>
        <v>396.5</v>
      </c>
      <c r="J513">
        <f>INDEX(units!$B512:$F512, 1, '2k schedule'!D513)</f>
        <v>305</v>
      </c>
      <c r="K513">
        <f>INDEX(units!$B512:$F512, 1, '2k schedule'!E513)</f>
        <v>871.11050000000012</v>
      </c>
      <c r="L513">
        <f>INDEX(units!$B512:$F512, 1, '2k schedule'!F513)</f>
        <v>515.45000000000005</v>
      </c>
    </row>
    <row r="514" spans="1:12" x14ac:dyDescent="0.2">
      <c r="A514">
        <v>511</v>
      </c>
      <c r="B514">
        <v>1</v>
      </c>
      <c r="C514">
        <v>1</v>
      </c>
      <c r="D514">
        <v>2</v>
      </c>
      <c r="E514">
        <v>3</v>
      </c>
      <c r="F514">
        <v>2</v>
      </c>
      <c r="H514">
        <f>INDEX(units!$B513:$F513, 1, '2k schedule'!B514)</f>
        <v>910</v>
      </c>
      <c r="I514">
        <f>INDEX(units!$B513:$F513, 1, '2k schedule'!C514)</f>
        <v>910</v>
      </c>
      <c r="J514">
        <f>INDEX(units!$B513:$F513, 1, '2k schedule'!D514)</f>
        <v>1183</v>
      </c>
      <c r="K514">
        <f>INDEX(units!$B513:$F513, 1, '2k schedule'!E514)</f>
        <v>1537.9</v>
      </c>
      <c r="L514">
        <f>INDEX(units!$B513:$F513, 1, '2k schedule'!F514)</f>
        <v>1183</v>
      </c>
    </row>
    <row r="515" spans="1:12" x14ac:dyDescent="0.2">
      <c r="A515">
        <v>512</v>
      </c>
      <c r="B515">
        <v>4</v>
      </c>
      <c r="C515">
        <v>5</v>
      </c>
      <c r="D515">
        <v>4</v>
      </c>
      <c r="E515">
        <v>5</v>
      </c>
      <c r="F515">
        <v>5</v>
      </c>
      <c r="H515">
        <f>INDEX(units!$B514:$F514, 1, '2k schedule'!B515)</f>
        <v>1305.0180000000003</v>
      </c>
      <c r="I515">
        <f>INDEX(units!$B514:$F514, 1, '2k schedule'!C515)</f>
        <v>1696.5234000000005</v>
      </c>
      <c r="J515">
        <f>INDEX(units!$B514:$F514, 1, '2k schedule'!D515)</f>
        <v>1305.0180000000003</v>
      </c>
      <c r="K515">
        <f>INDEX(units!$B514:$F514, 1, '2k schedule'!E515)</f>
        <v>1696.5234000000005</v>
      </c>
      <c r="L515">
        <f>INDEX(units!$B514:$F514, 1, '2k schedule'!F515)</f>
        <v>1696.5234000000005</v>
      </c>
    </row>
    <row r="516" spans="1:12" x14ac:dyDescent="0.2">
      <c r="A516">
        <v>513</v>
      </c>
      <c r="B516">
        <v>3</v>
      </c>
      <c r="C516">
        <v>1</v>
      </c>
      <c r="D516">
        <v>4</v>
      </c>
      <c r="E516">
        <v>1</v>
      </c>
      <c r="F516">
        <v>4</v>
      </c>
      <c r="H516">
        <f>INDEX(units!$B515:$F515, 1, '2k schedule'!B516)</f>
        <v>1215.1100000000001</v>
      </c>
      <c r="I516">
        <f>INDEX(units!$B515:$F515, 1, '2k schedule'!C516)</f>
        <v>719</v>
      </c>
      <c r="J516">
        <f>INDEX(units!$B515:$F515, 1, '2k schedule'!D516)</f>
        <v>1579.6430000000003</v>
      </c>
      <c r="K516">
        <f>INDEX(units!$B515:$F515, 1, '2k schedule'!E516)</f>
        <v>719</v>
      </c>
      <c r="L516">
        <f>INDEX(units!$B515:$F515, 1, '2k schedule'!F516)</f>
        <v>1579.6430000000003</v>
      </c>
    </row>
    <row r="517" spans="1:12" x14ac:dyDescent="0.2">
      <c r="A517">
        <v>514</v>
      </c>
      <c r="B517">
        <v>4</v>
      </c>
      <c r="C517">
        <v>4</v>
      </c>
      <c r="D517">
        <v>3</v>
      </c>
      <c r="E517">
        <v>5</v>
      </c>
      <c r="F517">
        <v>3</v>
      </c>
      <c r="H517">
        <f>INDEX(units!$B516:$F516, 1, '2k schedule'!B517)</f>
        <v>1247.896</v>
      </c>
      <c r="I517">
        <f>INDEX(units!$B516:$F516, 1, '2k schedule'!C517)</f>
        <v>1247.896</v>
      </c>
      <c r="J517">
        <f>INDEX(units!$B516:$F516, 1, '2k schedule'!D517)</f>
        <v>959.92</v>
      </c>
      <c r="K517">
        <f>INDEX(units!$B516:$F516, 1, '2k schedule'!E517)</f>
        <v>1622.2647999999999</v>
      </c>
      <c r="L517">
        <f>INDEX(units!$B516:$F516, 1, '2k schedule'!F517)</f>
        <v>959.92</v>
      </c>
    </row>
    <row r="518" spans="1:12" x14ac:dyDescent="0.2">
      <c r="A518">
        <v>515</v>
      </c>
      <c r="B518">
        <v>2</v>
      </c>
      <c r="C518">
        <v>1</v>
      </c>
      <c r="D518">
        <v>1</v>
      </c>
      <c r="E518">
        <v>3</v>
      </c>
      <c r="F518">
        <v>1</v>
      </c>
      <c r="H518">
        <f>INDEX(units!$B517:$F517, 1, '2k schedule'!B518)</f>
        <v>514.80000000000007</v>
      </c>
      <c r="I518">
        <f>INDEX(units!$B517:$F517, 1, '2k schedule'!C518)</f>
        <v>396</v>
      </c>
      <c r="J518">
        <f>INDEX(units!$B517:$F517, 1, '2k schedule'!D518)</f>
        <v>396</v>
      </c>
      <c r="K518">
        <f>INDEX(units!$B517:$F517, 1, '2k schedule'!E518)</f>
        <v>669.24000000000012</v>
      </c>
      <c r="L518">
        <f>INDEX(units!$B517:$F517, 1, '2k schedule'!F518)</f>
        <v>396</v>
      </c>
    </row>
    <row r="519" spans="1:12" x14ac:dyDescent="0.2">
      <c r="A519">
        <v>516</v>
      </c>
      <c r="B519">
        <v>5</v>
      </c>
      <c r="C519">
        <v>2</v>
      </c>
      <c r="D519">
        <v>2</v>
      </c>
      <c r="E519">
        <v>2</v>
      </c>
      <c r="F519">
        <v>2</v>
      </c>
      <c r="H519">
        <f>INDEX(units!$B518:$F518, 1, '2k schedule'!B519)</f>
        <v>1128.1595000000002</v>
      </c>
      <c r="I519">
        <f>INDEX(units!$B518:$F518, 1, '2k schedule'!C519)</f>
        <v>513.5</v>
      </c>
      <c r="J519">
        <f>INDEX(units!$B518:$F518, 1, '2k schedule'!D519)</f>
        <v>513.5</v>
      </c>
      <c r="K519">
        <f>INDEX(units!$B518:$F518, 1, '2k schedule'!E519)</f>
        <v>513.5</v>
      </c>
      <c r="L519">
        <f>INDEX(units!$B518:$F518, 1, '2k schedule'!F519)</f>
        <v>513.5</v>
      </c>
    </row>
    <row r="520" spans="1:12" x14ac:dyDescent="0.2">
      <c r="A520">
        <v>517</v>
      </c>
      <c r="B520">
        <v>4</v>
      </c>
      <c r="C520">
        <v>5</v>
      </c>
      <c r="D520">
        <v>2</v>
      </c>
      <c r="E520">
        <v>2</v>
      </c>
      <c r="F520">
        <v>2</v>
      </c>
      <c r="H520">
        <f>INDEX(units!$B519:$F519, 1, '2k schedule'!B520)</f>
        <v>2592.46</v>
      </c>
      <c r="I520">
        <f>INDEX(units!$B519:$F519, 1, '2k schedule'!C520)</f>
        <v>3370.1980000000003</v>
      </c>
      <c r="J520">
        <f>INDEX(units!$B519:$F519, 1, '2k schedule'!D520)</f>
        <v>1534</v>
      </c>
      <c r="K520">
        <f>INDEX(units!$B519:$F519, 1, '2k schedule'!E520)</f>
        <v>1534</v>
      </c>
      <c r="L520">
        <f>INDEX(units!$B519:$F519, 1, '2k schedule'!F520)</f>
        <v>1534</v>
      </c>
    </row>
    <row r="521" spans="1:12" x14ac:dyDescent="0.2">
      <c r="A521">
        <v>518</v>
      </c>
      <c r="B521">
        <v>4</v>
      </c>
      <c r="C521">
        <v>2</v>
      </c>
      <c r="D521">
        <v>4</v>
      </c>
      <c r="E521">
        <v>1</v>
      </c>
      <c r="F521">
        <v>3</v>
      </c>
      <c r="H521">
        <f>INDEX(units!$B520:$F520, 1, '2k schedule'!B521)</f>
        <v>1801.54</v>
      </c>
      <c r="I521">
        <f>INDEX(units!$B520:$F520, 1, '2k schedule'!C521)</f>
        <v>1066</v>
      </c>
      <c r="J521">
        <f>INDEX(units!$B520:$F520, 1, '2k schedule'!D521)</f>
        <v>1801.54</v>
      </c>
      <c r="K521">
        <f>INDEX(units!$B520:$F520, 1, '2k schedule'!E521)</f>
        <v>820</v>
      </c>
      <c r="L521">
        <f>INDEX(units!$B520:$F520, 1, '2k schedule'!F521)</f>
        <v>1385.8</v>
      </c>
    </row>
    <row r="522" spans="1:12" x14ac:dyDescent="0.2">
      <c r="A522">
        <v>519</v>
      </c>
      <c r="B522">
        <v>1</v>
      </c>
      <c r="C522">
        <v>2</v>
      </c>
      <c r="D522">
        <v>1</v>
      </c>
      <c r="E522">
        <v>1</v>
      </c>
      <c r="F522">
        <v>1</v>
      </c>
      <c r="H522">
        <f>INDEX(units!$B521:$F521, 1, '2k schedule'!B522)</f>
        <v>1197</v>
      </c>
      <c r="I522">
        <f>INDEX(units!$B521:$F521, 1, '2k schedule'!C522)</f>
        <v>1556.1000000000001</v>
      </c>
      <c r="J522">
        <f>INDEX(units!$B521:$F521, 1, '2k schedule'!D522)</f>
        <v>1197</v>
      </c>
      <c r="K522">
        <f>INDEX(units!$B521:$F521, 1, '2k schedule'!E522)</f>
        <v>1197</v>
      </c>
      <c r="L522">
        <f>INDEX(units!$B521:$F521, 1, '2k schedule'!F522)</f>
        <v>1197</v>
      </c>
    </row>
    <row r="523" spans="1:12" x14ac:dyDescent="0.2">
      <c r="A523">
        <v>520</v>
      </c>
      <c r="B523">
        <v>2</v>
      </c>
      <c r="C523">
        <v>3</v>
      </c>
      <c r="D523">
        <v>4</v>
      </c>
      <c r="E523">
        <v>5</v>
      </c>
      <c r="F523">
        <v>4</v>
      </c>
      <c r="H523">
        <f>INDEX(units!$B522:$F522, 1, '2k schedule'!B523)</f>
        <v>605.80000000000007</v>
      </c>
      <c r="I523">
        <f>INDEX(units!$B522:$F522, 1, '2k schedule'!C523)</f>
        <v>787.54000000000008</v>
      </c>
      <c r="J523">
        <f>INDEX(units!$B522:$F522, 1, '2k schedule'!D523)</f>
        <v>1023.8020000000001</v>
      </c>
      <c r="K523">
        <f>INDEX(units!$B522:$F522, 1, '2k schedule'!E523)</f>
        <v>1330.9426000000003</v>
      </c>
      <c r="L523">
        <f>INDEX(units!$B522:$F522, 1, '2k schedule'!F523)</f>
        <v>1023.8020000000001</v>
      </c>
    </row>
    <row r="524" spans="1:12" x14ac:dyDescent="0.2">
      <c r="A524">
        <v>521</v>
      </c>
      <c r="B524">
        <v>5</v>
      </c>
      <c r="C524">
        <v>2</v>
      </c>
      <c r="D524">
        <v>5</v>
      </c>
      <c r="E524">
        <v>5</v>
      </c>
      <c r="F524">
        <v>2</v>
      </c>
      <c r="H524">
        <f>INDEX(units!$B523:$F523, 1, '2k schedule'!B524)</f>
        <v>1168.1449000000002</v>
      </c>
      <c r="I524">
        <f>INDEX(units!$B523:$F523, 1, '2k schedule'!C524)</f>
        <v>531.70000000000005</v>
      </c>
      <c r="J524">
        <f>INDEX(units!$B523:$F523, 1, '2k schedule'!D524)</f>
        <v>1168.1449000000002</v>
      </c>
      <c r="K524">
        <f>INDEX(units!$B523:$F523, 1, '2k schedule'!E524)</f>
        <v>1168.1449000000002</v>
      </c>
      <c r="L524">
        <f>INDEX(units!$B523:$F523, 1, '2k schedule'!F524)</f>
        <v>531.70000000000005</v>
      </c>
    </row>
    <row r="525" spans="1:12" x14ac:dyDescent="0.2">
      <c r="A525">
        <v>522</v>
      </c>
      <c r="B525">
        <v>5</v>
      </c>
      <c r="C525">
        <v>2</v>
      </c>
      <c r="D525">
        <v>4</v>
      </c>
      <c r="E525">
        <v>3</v>
      </c>
      <c r="F525">
        <v>1</v>
      </c>
      <c r="H525">
        <f>INDEX(units!$B524:$F524, 1, '2k schedule'!B525)</f>
        <v>2539.0729000000006</v>
      </c>
      <c r="I525">
        <f>INDEX(units!$B524:$F524, 1, '2k schedule'!C525)</f>
        <v>1155.7</v>
      </c>
      <c r="J525">
        <f>INDEX(units!$B524:$F524, 1, '2k schedule'!D525)</f>
        <v>1953.1330000000003</v>
      </c>
      <c r="K525">
        <f>INDEX(units!$B524:$F524, 1, '2k schedule'!E525)</f>
        <v>1502.41</v>
      </c>
      <c r="L525">
        <f>INDEX(units!$B524:$F524, 1, '2k schedule'!F525)</f>
        <v>889</v>
      </c>
    </row>
    <row r="526" spans="1:12" x14ac:dyDescent="0.2">
      <c r="A526">
        <v>523</v>
      </c>
      <c r="B526">
        <v>2</v>
      </c>
      <c r="C526">
        <v>2</v>
      </c>
      <c r="D526">
        <v>2</v>
      </c>
      <c r="E526">
        <v>3</v>
      </c>
      <c r="F526">
        <v>3</v>
      </c>
      <c r="H526">
        <f>INDEX(units!$B525:$F525, 1, '2k schedule'!B526)</f>
        <v>972.4</v>
      </c>
      <c r="I526">
        <f>INDEX(units!$B525:$F525, 1, '2k schedule'!C526)</f>
        <v>972.4</v>
      </c>
      <c r="J526">
        <f>INDEX(units!$B525:$F525, 1, '2k schedule'!D526)</f>
        <v>972.4</v>
      </c>
      <c r="K526">
        <f>INDEX(units!$B525:$F525, 1, '2k schedule'!E526)</f>
        <v>1264.1200000000001</v>
      </c>
      <c r="L526">
        <f>INDEX(units!$B525:$F525, 1, '2k schedule'!F526)</f>
        <v>1264.1200000000001</v>
      </c>
    </row>
    <row r="527" spans="1:12" x14ac:dyDescent="0.2">
      <c r="A527">
        <v>524</v>
      </c>
      <c r="B527">
        <v>2</v>
      </c>
      <c r="C527">
        <v>5</v>
      </c>
      <c r="D527">
        <v>5</v>
      </c>
      <c r="E527">
        <v>2</v>
      </c>
      <c r="F527">
        <v>4</v>
      </c>
      <c r="H527">
        <f>INDEX(units!$B526:$F526, 1, '2k schedule'!B527)</f>
        <v>261.3</v>
      </c>
      <c r="I527">
        <f>INDEX(units!$B526:$F526, 1, '2k schedule'!C527)</f>
        <v>574.07610000000011</v>
      </c>
      <c r="J527">
        <f>INDEX(units!$B526:$F526, 1, '2k schedule'!D527)</f>
        <v>574.07610000000011</v>
      </c>
      <c r="K527">
        <f>INDEX(units!$B526:$F526, 1, '2k schedule'!E527)</f>
        <v>261.3</v>
      </c>
      <c r="L527">
        <f>INDEX(units!$B526:$F526, 1, '2k schedule'!F527)</f>
        <v>441.59700000000009</v>
      </c>
    </row>
    <row r="528" spans="1:12" x14ac:dyDescent="0.2">
      <c r="A528">
        <v>525</v>
      </c>
      <c r="B528">
        <v>1</v>
      </c>
      <c r="C528">
        <v>4</v>
      </c>
      <c r="D528">
        <v>3</v>
      </c>
      <c r="E528">
        <v>3</v>
      </c>
      <c r="F528">
        <v>1</v>
      </c>
      <c r="H528">
        <f>INDEX(units!$B527:$F527, 1, '2k schedule'!B528)</f>
        <v>1152</v>
      </c>
      <c r="I528">
        <f>INDEX(units!$B527:$F527, 1, '2k schedule'!C528)</f>
        <v>2530.9440000000004</v>
      </c>
      <c r="J528">
        <f>INDEX(units!$B527:$F527, 1, '2k schedule'!D528)</f>
        <v>1946.8800000000003</v>
      </c>
      <c r="K528">
        <f>INDEX(units!$B527:$F527, 1, '2k schedule'!E528)</f>
        <v>1946.8800000000003</v>
      </c>
      <c r="L528">
        <f>INDEX(units!$B527:$F527, 1, '2k schedule'!F528)</f>
        <v>1152</v>
      </c>
    </row>
    <row r="529" spans="1:12" x14ac:dyDescent="0.2">
      <c r="A529">
        <v>526</v>
      </c>
      <c r="B529">
        <v>2</v>
      </c>
      <c r="C529">
        <v>1</v>
      </c>
      <c r="D529">
        <v>2</v>
      </c>
      <c r="E529">
        <v>1</v>
      </c>
      <c r="F529">
        <v>2</v>
      </c>
      <c r="H529">
        <f>INDEX(units!$B528:$F528, 1, '2k schedule'!B529)</f>
        <v>1238.9000000000001</v>
      </c>
      <c r="I529">
        <f>INDEX(units!$B528:$F528, 1, '2k schedule'!C529)</f>
        <v>953</v>
      </c>
      <c r="J529">
        <f>INDEX(units!$B528:$F528, 1, '2k schedule'!D529)</f>
        <v>1238.9000000000001</v>
      </c>
      <c r="K529">
        <f>INDEX(units!$B528:$F528, 1, '2k schedule'!E529)</f>
        <v>953</v>
      </c>
      <c r="L529">
        <f>INDEX(units!$B528:$F528, 1, '2k schedule'!F529)</f>
        <v>1238.9000000000001</v>
      </c>
    </row>
    <row r="530" spans="1:12" x14ac:dyDescent="0.2">
      <c r="A530">
        <v>527</v>
      </c>
      <c r="B530">
        <v>1</v>
      </c>
      <c r="C530">
        <v>1</v>
      </c>
      <c r="D530">
        <v>4</v>
      </c>
      <c r="E530">
        <v>3</v>
      </c>
      <c r="F530">
        <v>2</v>
      </c>
      <c r="H530">
        <f>INDEX(units!$B529:$F529, 1, '2k schedule'!B530)</f>
        <v>488</v>
      </c>
      <c r="I530">
        <f>INDEX(units!$B529:$F529, 1, '2k schedule'!C530)</f>
        <v>488</v>
      </c>
      <c r="J530">
        <f>INDEX(units!$B529:$F529, 1, '2k schedule'!D530)</f>
        <v>1072.136</v>
      </c>
      <c r="K530">
        <f>INDEX(units!$B529:$F529, 1, '2k schedule'!E530)</f>
        <v>824.72</v>
      </c>
      <c r="L530">
        <f>INDEX(units!$B529:$F529, 1, '2k schedule'!F530)</f>
        <v>634.4</v>
      </c>
    </row>
    <row r="531" spans="1:12" x14ac:dyDescent="0.2">
      <c r="A531">
        <v>528</v>
      </c>
      <c r="B531">
        <v>2</v>
      </c>
      <c r="C531">
        <v>1</v>
      </c>
      <c r="D531">
        <v>2</v>
      </c>
      <c r="E531">
        <v>1</v>
      </c>
      <c r="F531">
        <v>2</v>
      </c>
      <c r="H531">
        <f>INDEX(units!$B530:$F530, 1, '2k schedule'!B531)</f>
        <v>1274</v>
      </c>
      <c r="I531">
        <f>INDEX(units!$B530:$F530, 1, '2k schedule'!C531)</f>
        <v>980</v>
      </c>
      <c r="J531">
        <f>INDEX(units!$B530:$F530, 1, '2k schedule'!D531)</f>
        <v>1274</v>
      </c>
      <c r="K531">
        <f>INDEX(units!$B530:$F530, 1, '2k schedule'!E531)</f>
        <v>980</v>
      </c>
      <c r="L531">
        <f>INDEX(units!$B530:$F530, 1, '2k schedule'!F531)</f>
        <v>1274</v>
      </c>
    </row>
    <row r="532" spans="1:12" x14ac:dyDescent="0.2">
      <c r="A532">
        <v>529</v>
      </c>
      <c r="B532">
        <v>3</v>
      </c>
      <c r="C532">
        <v>1</v>
      </c>
      <c r="D532">
        <v>2</v>
      </c>
      <c r="E532">
        <v>4</v>
      </c>
      <c r="F532">
        <v>2</v>
      </c>
      <c r="H532">
        <f>INDEX(units!$B531:$F531, 1, '2k schedule'!B532)</f>
        <v>708.11000000000013</v>
      </c>
      <c r="I532">
        <f>INDEX(units!$B531:$F531, 1, '2k schedule'!C532)</f>
        <v>419</v>
      </c>
      <c r="J532">
        <f>INDEX(units!$B531:$F531, 1, '2k schedule'!D532)</f>
        <v>544.70000000000005</v>
      </c>
      <c r="K532">
        <f>INDEX(units!$B531:$F531, 1, '2k schedule'!E532)</f>
        <v>920.54300000000023</v>
      </c>
      <c r="L532">
        <f>INDEX(units!$B531:$F531, 1, '2k schedule'!F532)</f>
        <v>544.70000000000005</v>
      </c>
    </row>
    <row r="533" spans="1:12" x14ac:dyDescent="0.2">
      <c r="A533">
        <v>530</v>
      </c>
      <c r="B533">
        <v>1</v>
      </c>
      <c r="C533">
        <v>1</v>
      </c>
      <c r="D533">
        <v>1</v>
      </c>
      <c r="E533">
        <v>1</v>
      </c>
      <c r="F533">
        <v>1</v>
      </c>
      <c r="H533">
        <f>INDEX(units!$B532:$F532, 1, '2k schedule'!B533)</f>
        <v>1150</v>
      </c>
      <c r="I533">
        <f>INDEX(units!$B532:$F532, 1, '2k schedule'!C533)</f>
        <v>1150</v>
      </c>
      <c r="J533">
        <f>INDEX(units!$B532:$F532, 1, '2k schedule'!D533)</f>
        <v>1150</v>
      </c>
      <c r="K533">
        <f>INDEX(units!$B532:$F532, 1, '2k schedule'!E533)</f>
        <v>1150</v>
      </c>
      <c r="L533">
        <f>INDEX(units!$B532:$F532, 1, '2k schedule'!F533)</f>
        <v>1150</v>
      </c>
    </row>
    <row r="534" spans="1:12" x14ac:dyDescent="0.2">
      <c r="A534">
        <v>531</v>
      </c>
      <c r="B534">
        <v>1</v>
      </c>
      <c r="C534">
        <v>1</v>
      </c>
      <c r="D534">
        <v>2</v>
      </c>
      <c r="E534">
        <v>3</v>
      </c>
      <c r="F534">
        <v>2</v>
      </c>
      <c r="H534">
        <f>INDEX(units!$B533:$F533, 1, '2k schedule'!B534)</f>
        <v>990</v>
      </c>
      <c r="I534">
        <f>INDEX(units!$B533:$F533, 1, '2k schedule'!C534)</f>
        <v>990</v>
      </c>
      <c r="J534">
        <f>INDEX(units!$B533:$F533, 1, '2k schedule'!D534)</f>
        <v>1287</v>
      </c>
      <c r="K534">
        <f>INDEX(units!$B533:$F533, 1, '2k schedule'!E534)</f>
        <v>1673.1000000000001</v>
      </c>
      <c r="L534">
        <f>INDEX(units!$B533:$F533, 1, '2k schedule'!F534)</f>
        <v>1287</v>
      </c>
    </row>
    <row r="535" spans="1:12" x14ac:dyDescent="0.2">
      <c r="A535">
        <v>532</v>
      </c>
      <c r="B535">
        <v>2</v>
      </c>
      <c r="C535">
        <v>1</v>
      </c>
      <c r="D535">
        <v>1</v>
      </c>
      <c r="E535">
        <v>2</v>
      </c>
      <c r="F535">
        <v>5</v>
      </c>
      <c r="H535">
        <f>INDEX(units!$B534:$F534, 1, '2k schedule'!B535)</f>
        <v>930.80000000000007</v>
      </c>
      <c r="I535">
        <f>INDEX(units!$B534:$F534, 1, '2k schedule'!C535)</f>
        <v>716</v>
      </c>
      <c r="J535">
        <f>INDEX(units!$B534:$F534, 1, '2k schedule'!D535)</f>
        <v>716</v>
      </c>
      <c r="K535">
        <f>INDEX(units!$B534:$F534, 1, '2k schedule'!E535)</f>
        <v>930.80000000000007</v>
      </c>
      <c r="L535">
        <f>INDEX(units!$B534:$F534, 1, '2k schedule'!F535)</f>
        <v>2044.9676000000006</v>
      </c>
    </row>
    <row r="536" spans="1:12" x14ac:dyDescent="0.2">
      <c r="A536">
        <v>533</v>
      </c>
      <c r="B536">
        <v>3</v>
      </c>
      <c r="C536">
        <v>4</v>
      </c>
      <c r="D536">
        <v>4</v>
      </c>
      <c r="E536">
        <v>4</v>
      </c>
      <c r="F536">
        <v>3</v>
      </c>
      <c r="H536">
        <f>INDEX(units!$B535:$F535, 1, '2k schedule'!B536)</f>
        <v>594.88</v>
      </c>
      <c r="I536">
        <f>INDEX(units!$B535:$F535, 1, '2k schedule'!C536)</f>
        <v>773.34400000000005</v>
      </c>
      <c r="J536">
        <f>INDEX(units!$B535:$F535, 1, '2k schedule'!D536)</f>
        <v>773.34400000000005</v>
      </c>
      <c r="K536">
        <f>INDEX(units!$B535:$F535, 1, '2k schedule'!E536)</f>
        <v>773.34400000000005</v>
      </c>
      <c r="L536">
        <f>INDEX(units!$B535:$F535, 1, '2k schedule'!F536)</f>
        <v>594.88</v>
      </c>
    </row>
    <row r="537" spans="1:12" x14ac:dyDescent="0.2">
      <c r="A537">
        <v>534</v>
      </c>
      <c r="B537">
        <v>2</v>
      </c>
      <c r="C537">
        <v>1</v>
      </c>
      <c r="D537">
        <v>4</v>
      </c>
      <c r="E537">
        <v>2</v>
      </c>
      <c r="F537">
        <v>2</v>
      </c>
      <c r="H537">
        <f>INDEX(units!$B536:$F536, 1, '2k schedule'!B537)</f>
        <v>903.5</v>
      </c>
      <c r="I537">
        <f>INDEX(units!$B536:$F536, 1, '2k schedule'!C537)</f>
        <v>695</v>
      </c>
      <c r="J537">
        <f>INDEX(units!$B536:$F536, 1, '2k schedule'!D537)</f>
        <v>1526.915</v>
      </c>
      <c r="K537">
        <f>INDEX(units!$B536:$F536, 1, '2k schedule'!E537)</f>
        <v>903.5</v>
      </c>
      <c r="L537">
        <f>INDEX(units!$B536:$F536, 1, '2k schedule'!F537)</f>
        <v>903.5</v>
      </c>
    </row>
    <row r="538" spans="1:12" x14ac:dyDescent="0.2">
      <c r="A538">
        <v>535</v>
      </c>
      <c r="B538">
        <v>2</v>
      </c>
      <c r="C538">
        <v>4</v>
      </c>
      <c r="D538">
        <v>1</v>
      </c>
      <c r="E538">
        <v>4</v>
      </c>
      <c r="F538">
        <v>1</v>
      </c>
      <c r="H538">
        <f>INDEX(units!$B537:$F537, 1, '2k schedule'!B538)</f>
        <v>763.1</v>
      </c>
      <c r="I538">
        <f>INDEX(units!$B537:$F537, 1, '2k schedule'!C538)</f>
        <v>1289.6390000000001</v>
      </c>
      <c r="J538">
        <f>INDEX(units!$B537:$F537, 1, '2k schedule'!D538)</f>
        <v>587</v>
      </c>
      <c r="K538">
        <f>INDEX(units!$B537:$F537, 1, '2k schedule'!E538)</f>
        <v>1289.6390000000001</v>
      </c>
      <c r="L538">
        <f>INDEX(units!$B537:$F537, 1, '2k schedule'!F538)</f>
        <v>587</v>
      </c>
    </row>
    <row r="539" spans="1:12" x14ac:dyDescent="0.2">
      <c r="A539">
        <v>536</v>
      </c>
      <c r="B539">
        <v>2</v>
      </c>
      <c r="C539">
        <v>2</v>
      </c>
      <c r="D539">
        <v>1</v>
      </c>
      <c r="E539">
        <v>3</v>
      </c>
      <c r="F539">
        <v>3</v>
      </c>
      <c r="H539">
        <f>INDEX(units!$B538:$F538, 1, '2k schedule'!B539)</f>
        <v>613.6</v>
      </c>
      <c r="I539">
        <f>INDEX(units!$B538:$F538, 1, '2k schedule'!C539)</f>
        <v>613.6</v>
      </c>
      <c r="J539">
        <f>INDEX(units!$B538:$F538, 1, '2k schedule'!D539)</f>
        <v>472</v>
      </c>
      <c r="K539">
        <f>INDEX(units!$B538:$F538, 1, '2k schedule'!E539)</f>
        <v>797.68000000000006</v>
      </c>
      <c r="L539">
        <f>INDEX(units!$B538:$F538, 1, '2k schedule'!F539)</f>
        <v>797.68000000000006</v>
      </c>
    </row>
    <row r="540" spans="1:12" x14ac:dyDescent="0.2">
      <c r="A540">
        <v>537</v>
      </c>
      <c r="B540">
        <v>1</v>
      </c>
      <c r="C540">
        <v>1</v>
      </c>
      <c r="D540">
        <v>5</v>
      </c>
      <c r="E540">
        <v>4</v>
      </c>
      <c r="F540">
        <v>2</v>
      </c>
      <c r="H540">
        <f>INDEX(units!$B539:$F539, 1, '2k schedule'!B540)</f>
        <v>393</v>
      </c>
      <c r="I540">
        <f>INDEX(units!$B539:$F539, 1, '2k schedule'!C540)</f>
        <v>393</v>
      </c>
      <c r="J540">
        <f>INDEX(units!$B539:$F539, 1, '2k schedule'!D540)</f>
        <v>1122.4473000000003</v>
      </c>
      <c r="K540">
        <f>INDEX(units!$B539:$F539, 1, '2k schedule'!E540)</f>
        <v>863.42100000000016</v>
      </c>
      <c r="L540">
        <f>INDEX(units!$B539:$F539, 1, '2k schedule'!F540)</f>
        <v>510.90000000000003</v>
      </c>
    </row>
    <row r="541" spans="1:12" x14ac:dyDescent="0.2">
      <c r="A541">
        <v>538</v>
      </c>
      <c r="B541">
        <v>2</v>
      </c>
      <c r="C541">
        <v>4</v>
      </c>
      <c r="D541">
        <v>1</v>
      </c>
      <c r="E541">
        <v>2</v>
      </c>
      <c r="F541">
        <v>4</v>
      </c>
      <c r="H541">
        <f>INDEX(units!$B540:$F540, 1, '2k schedule'!B541)</f>
        <v>653.9</v>
      </c>
      <c r="I541">
        <f>INDEX(units!$B540:$F540, 1, '2k schedule'!C541)</f>
        <v>1105.0910000000001</v>
      </c>
      <c r="J541">
        <f>INDEX(units!$B540:$F540, 1, '2k schedule'!D541)</f>
        <v>503</v>
      </c>
      <c r="K541">
        <f>INDEX(units!$B540:$F540, 1, '2k schedule'!E541)</f>
        <v>653.9</v>
      </c>
      <c r="L541">
        <f>INDEX(units!$B540:$F540, 1, '2k schedule'!F541)</f>
        <v>1105.0910000000001</v>
      </c>
    </row>
    <row r="542" spans="1:12" x14ac:dyDescent="0.2">
      <c r="A542">
        <v>539</v>
      </c>
      <c r="B542">
        <v>2</v>
      </c>
      <c r="C542">
        <v>4</v>
      </c>
      <c r="D542">
        <v>2</v>
      </c>
      <c r="E542">
        <v>1</v>
      </c>
      <c r="F542">
        <v>3</v>
      </c>
      <c r="H542">
        <f>INDEX(units!$B541:$F541, 1, '2k schedule'!B542)</f>
        <v>655.20000000000005</v>
      </c>
      <c r="I542">
        <f>INDEX(units!$B541:$F541, 1, '2k schedule'!C542)</f>
        <v>1107.2880000000002</v>
      </c>
      <c r="J542">
        <f>INDEX(units!$B541:$F541, 1, '2k schedule'!D542)</f>
        <v>655.20000000000005</v>
      </c>
      <c r="K542">
        <f>INDEX(units!$B541:$F541, 1, '2k schedule'!E542)</f>
        <v>504</v>
      </c>
      <c r="L542">
        <f>INDEX(units!$B541:$F541, 1, '2k schedule'!F542)</f>
        <v>851.7600000000001</v>
      </c>
    </row>
    <row r="543" spans="1:12" x14ac:dyDescent="0.2">
      <c r="A543">
        <v>540</v>
      </c>
      <c r="B543">
        <v>1</v>
      </c>
      <c r="C543">
        <v>2</v>
      </c>
      <c r="D543">
        <v>2</v>
      </c>
      <c r="E543">
        <v>1</v>
      </c>
      <c r="F543">
        <v>1</v>
      </c>
      <c r="H543">
        <f>INDEX(units!$B542:$F542, 1, '2k schedule'!B543)</f>
        <v>1106</v>
      </c>
      <c r="I543">
        <f>INDEX(units!$B542:$F542, 1, '2k schedule'!C543)</f>
        <v>1437.8</v>
      </c>
      <c r="J543">
        <f>INDEX(units!$B542:$F542, 1, '2k schedule'!D543)</f>
        <v>1437.8</v>
      </c>
      <c r="K543">
        <f>INDEX(units!$B542:$F542, 1, '2k schedule'!E543)</f>
        <v>1106</v>
      </c>
      <c r="L543">
        <f>INDEX(units!$B542:$F542, 1, '2k schedule'!F543)</f>
        <v>1106</v>
      </c>
    </row>
    <row r="544" spans="1:12" x14ac:dyDescent="0.2">
      <c r="A544">
        <v>541</v>
      </c>
      <c r="B544">
        <v>5</v>
      </c>
      <c r="C544">
        <v>2</v>
      </c>
      <c r="D544">
        <v>3</v>
      </c>
      <c r="E544">
        <v>2</v>
      </c>
      <c r="F544">
        <v>2</v>
      </c>
      <c r="H544">
        <f>INDEX(units!$B543:$F543, 1, '2k schedule'!B544)</f>
        <v>2222.0458000000003</v>
      </c>
      <c r="I544">
        <f>INDEX(units!$B543:$F543, 1, '2k schedule'!C544)</f>
        <v>1011.4000000000001</v>
      </c>
      <c r="J544">
        <f>INDEX(units!$B543:$F543, 1, '2k schedule'!D544)</f>
        <v>1314.8200000000002</v>
      </c>
      <c r="K544">
        <f>INDEX(units!$B543:$F543, 1, '2k schedule'!E544)</f>
        <v>1011.4000000000001</v>
      </c>
      <c r="L544">
        <f>INDEX(units!$B543:$F543, 1, '2k schedule'!F544)</f>
        <v>1011.4000000000001</v>
      </c>
    </row>
    <row r="545" spans="1:12" x14ac:dyDescent="0.2">
      <c r="A545">
        <v>542</v>
      </c>
      <c r="B545">
        <v>1</v>
      </c>
      <c r="C545">
        <v>4</v>
      </c>
      <c r="D545">
        <v>2</v>
      </c>
      <c r="E545">
        <v>4</v>
      </c>
      <c r="F545">
        <v>1</v>
      </c>
      <c r="H545">
        <f>INDEX(units!$B544:$F544, 1, '2k schedule'!B545)</f>
        <v>956</v>
      </c>
      <c r="I545">
        <f>INDEX(units!$B544:$F544, 1, '2k schedule'!C545)</f>
        <v>2100.3320000000003</v>
      </c>
      <c r="J545">
        <f>INDEX(units!$B544:$F544, 1, '2k schedule'!D545)</f>
        <v>1242.8</v>
      </c>
      <c r="K545">
        <f>INDEX(units!$B544:$F544, 1, '2k schedule'!E545)</f>
        <v>2100.3320000000003</v>
      </c>
      <c r="L545">
        <f>INDEX(units!$B544:$F544, 1, '2k schedule'!F545)</f>
        <v>956</v>
      </c>
    </row>
    <row r="546" spans="1:12" x14ac:dyDescent="0.2">
      <c r="A546">
        <v>543</v>
      </c>
      <c r="B546">
        <v>3</v>
      </c>
      <c r="C546">
        <v>1</v>
      </c>
      <c r="D546">
        <v>1</v>
      </c>
      <c r="E546">
        <v>2</v>
      </c>
      <c r="F546">
        <v>4</v>
      </c>
      <c r="H546">
        <f>INDEX(units!$B545:$F545, 1, '2k schedule'!B546)</f>
        <v>1613.95</v>
      </c>
      <c r="I546">
        <f>INDEX(units!$B545:$F545, 1, '2k schedule'!C546)</f>
        <v>955</v>
      </c>
      <c r="J546">
        <f>INDEX(units!$B545:$F545, 1, '2k schedule'!D546)</f>
        <v>955</v>
      </c>
      <c r="K546">
        <f>INDEX(units!$B545:$F545, 1, '2k schedule'!E546)</f>
        <v>1241.5</v>
      </c>
      <c r="L546">
        <f>INDEX(units!$B545:$F545, 1, '2k schedule'!F546)</f>
        <v>2098.1350000000002</v>
      </c>
    </row>
    <row r="547" spans="1:12" x14ac:dyDescent="0.2">
      <c r="A547">
        <v>544</v>
      </c>
      <c r="B547">
        <v>1</v>
      </c>
      <c r="C547">
        <v>4</v>
      </c>
      <c r="D547">
        <v>4</v>
      </c>
      <c r="E547">
        <v>1</v>
      </c>
      <c r="F547">
        <v>3</v>
      </c>
      <c r="H547">
        <f>INDEX(units!$B546:$F546, 1, '2k schedule'!B547)</f>
        <v>777</v>
      </c>
      <c r="I547">
        <f>INDEX(units!$B546:$F546, 1, '2k schedule'!C547)</f>
        <v>1707.0690000000002</v>
      </c>
      <c r="J547">
        <f>INDEX(units!$B546:$F546, 1, '2k schedule'!D547)</f>
        <v>1707.0690000000002</v>
      </c>
      <c r="K547">
        <f>INDEX(units!$B546:$F546, 1, '2k schedule'!E547)</f>
        <v>777</v>
      </c>
      <c r="L547">
        <f>INDEX(units!$B546:$F546, 1, '2k schedule'!F547)</f>
        <v>1313.13</v>
      </c>
    </row>
    <row r="548" spans="1:12" x14ac:dyDescent="0.2">
      <c r="A548">
        <v>545</v>
      </c>
      <c r="B548">
        <v>1</v>
      </c>
      <c r="C548">
        <v>4</v>
      </c>
      <c r="D548">
        <v>4</v>
      </c>
      <c r="E548">
        <v>2</v>
      </c>
      <c r="F548">
        <v>1</v>
      </c>
      <c r="H548">
        <f>INDEX(units!$B547:$F547, 1, '2k schedule'!B548)</f>
        <v>946</v>
      </c>
      <c r="I548">
        <f>INDEX(units!$B547:$F547, 1, '2k schedule'!C548)</f>
        <v>2078.3620000000001</v>
      </c>
      <c r="J548">
        <f>INDEX(units!$B547:$F547, 1, '2k schedule'!D548)</f>
        <v>2078.3620000000001</v>
      </c>
      <c r="K548">
        <f>INDEX(units!$B547:$F547, 1, '2k schedule'!E548)</f>
        <v>1229.8</v>
      </c>
      <c r="L548">
        <f>INDEX(units!$B547:$F547, 1, '2k schedule'!F548)</f>
        <v>946</v>
      </c>
    </row>
    <row r="549" spans="1:12" x14ac:dyDescent="0.2">
      <c r="A549">
        <v>546</v>
      </c>
      <c r="B549">
        <v>2</v>
      </c>
      <c r="C549">
        <v>1</v>
      </c>
      <c r="D549">
        <v>2</v>
      </c>
      <c r="E549">
        <v>2</v>
      </c>
      <c r="F549">
        <v>3</v>
      </c>
      <c r="H549">
        <f>INDEX(units!$B548:$F548, 1, '2k schedule'!B549)</f>
        <v>399.1</v>
      </c>
      <c r="I549">
        <f>INDEX(units!$B548:$F548, 1, '2k schedule'!C549)</f>
        <v>307</v>
      </c>
      <c r="J549">
        <f>INDEX(units!$B548:$F548, 1, '2k schedule'!D549)</f>
        <v>399.1</v>
      </c>
      <c r="K549">
        <f>INDEX(units!$B548:$F548, 1, '2k schedule'!E549)</f>
        <v>399.1</v>
      </c>
      <c r="L549">
        <f>INDEX(units!$B548:$F548, 1, '2k schedule'!F549)</f>
        <v>518.83000000000004</v>
      </c>
    </row>
    <row r="550" spans="1:12" x14ac:dyDescent="0.2">
      <c r="A550">
        <v>547</v>
      </c>
      <c r="B550">
        <v>3</v>
      </c>
      <c r="C550">
        <v>5</v>
      </c>
      <c r="D550">
        <v>1</v>
      </c>
      <c r="E550">
        <v>1</v>
      </c>
      <c r="F550">
        <v>1</v>
      </c>
      <c r="H550">
        <f>INDEX(units!$B549:$F549, 1, '2k schedule'!B550)</f>
        <v>758.81000000000006</v>
      </c>
      <c r="I550">
        <f>INDEX(units!$B549:$F549, 1, '2k schedule'!C550)</f>
        <v>1282.3889000000001</v>
      </c>
      <c r="J550">
        <f>INDEX(units!$B549:$F549, 1, '2k schedule'!D550)</f>
        <v>449</v>
      </c>
      <c r="K550">
        <f>INDEX(units!$B549:$F549, 1, '2k schedule'!E550)</f>
        <v>449</v>
      </c>
      <c r="L550">
        <f>INDEX(units!$B549:$F549, 1, '2k schedule'!F550)</f>
        <v>449</v>
      </c>
    </row>
    <row r="551" spans="1:12" x14ac:dyDescent="0.2">
      <c r="A551">
        <v>548</v>
      </c>
      <c r="B551">
        <v>1</v>
      </c>
      <c r="C551">
        <v>5</v>
      </c>
      <c r="D551">
        <v>5</v>
      </c>
      <c r="E551">
        <v>1</v>
      </c>
      <c r="F551">
        <v>1</v>
      </c>
      <c r="H551">
        <f>INDEX(units!$B550:$F550, 1, '2k schedule'!B551)</f>
        <v>592</v>
      </c>
      <c r="I551">
        <f>INDEX(units!$B550:$F550, 1, '2k schedule'!C551)</f>
        <v>1690.8112000000001</v>
      </c>
      <c r="J551">
        <f>INDEX(units!$B550:$F550, 1, '2k schedule'!D551)</f>
        <v>1690.8112000000001</v>
      </c>
      <c r="K551">
        <f>INDEX(units!$B550:$F550, 1, '2k schedule'!E551)</f>
        <v>592</v>
      </c>
      <c r="L551">
        <f>INDEX(units!$B550:$F550, 1, '2k schedule'!F551)</f>
        <v>592</v>
      </c>
    </row>
    <row r="552" spans="1:12" x14ac:dyDescent="0.2">
      <c r="A552">
        <v>549</v>
      </c>
      <c r="B552">
        <v>2</v>
      </c>
      <c r="C552">
        <v>1</v>
      </c>
      <c r="D552">
        <v>5</v>
      </c>
      <c r="E552">
        <v>3</v>
      </c>
      <c r="F552">
        <v>1</v>
      </c>
      <c r="H552">
        <f>INDEX(units!$B551:$F551, 1, '2k schedule'!B552)</f>
        <v>989.30000000000007</v>
      </c>
      <c r="I552">
        <f>INDEX(units!$B551:$F551, 1, '2k schedule'!C552)</f>
        <v>761</v>
      </c>
      <c r="J552">
        <f>INDEX(units!$B551:$F551, 1, '2k schedule'!D552)</f>
        <v>2173.4921000000004</v>
      </c>
      <c r="K552">
        <f>INDEX(units!$B551:$F551, 1, '2k schedule'!E552)</f>
        <v>1286.0900000000001</v>
      </c>
      <c r="L552">
        <f>INDEX(units!$B551:$F551, 1, '2k schedule'!F552)</f>
        <v>761</v>
      </c>
    </row>
    <row r="553" spans="1:12" x14ac:dyDescent="0.2">
      <c r="A553">
        <v>550</v>
      </c>
      <c r="B553">
        <v>2</v>
      </c>
      <c r="C553">
        <v>5</v>
      </c>
      <c r="D553">
        <v>2</v>
      </c>
      <c r="E553">
        <v>5</v>
      </c>
      <c r="F553">
        <v>3</v>
      </c>
      <c r="H553">
        <f>INDEX(units!$B552:$F552, 1, '2k schedule'!B553)</f>
        <v>811.2</v>
      </c>
      <c r="I553">
        <f>INDEX(units!$B552:$F552, 1, '2k schedule'!C553)</f>
        <v>1782.2064000000005</v>
      </c>
      <c r="J553">
        <f>INDEX(units!$B552:$F552, 1, '2k schedule'!D553)</f>
        <v>811.2</v>
      </c>
      <c r="K553">
        <f>INDEX(units!$B552:$F552, 1, '2k schedule'!E553)</f>
        <v>1782.2064000000005</v>
      </c>
      <c r="L553">
        <f>INDEX(units!$B552:$F552, 1, '2k schedule'!F553)</f>
        <v>1054.5600000000002</v>
      </c>
    </row>
    <row r="554" spans="1:12" x14ac:dyDescent="0.2">
      <c r="A554">
        <v>551</v>
      </c>
      <c r="B554">
        <v>1</v>
      </c>
      <c r="C554">
        <v>5</v>
      </c>
      <c r="D554">
        <v>3</v>
      </c>
      <c r="E554">
        <v>5</v>
      </c>
      <c r="F554">
        <v>2</v>
      </c>
      <c r="H554">
        <f>INDEX(units!$B553:$F553, 1, '2k schedule'!B554)</f>
        <v>356</v>
      </c>
      <c r="I554">
        <f>INDEX(units!$B553:$F553, 1, '2k schedule'!C554)</f>
        <v>1016.7716000000001</v>
      </c>
      <c r="J554">
        <f>INDEX(units!$B553:$F553, 1, '2k schedule'!D554)</f>
        <v>601.64</v>
      </c>
      <c r="K554">
        <f>INDEX(units!$B553:$F553, 1, '2k schedule'!E554)</f>
        <v>1016.7716000000001</v>
      </c>
      <c r="L554">
        <f>INDEX(units!$B553:$F553, 1, '2k schedule'!F554)</f>
        <v>462.8</v>
      </c>
    </row>
    <row r="555" spans="1:12" x14ac:dyDescent="0.2">
      <c r="A555">
        <v>552</v>
      </c>
      <c r="B555">
        <v>3</v>
      </c>
      <c r="C555">
        <v>4</v>
      </c>
      <c r="D555">
        <v>5</v>
      </c>
      <c r="E555">
        <v>5</v>
      </c>
      <c r="F555">
        <v>1</v>
      </c>
      <c r="H555">
        <f>INDEX(units!$B554:$F554, 1, '2k schedule'!B555)</f>
        <v>1404.39</v>
      </c>
      <c r="I555">
        <f>INDEX(units!$B554:$F554, 1, '2k schedule'!C555)</f>
        <v>1825.7070000000001</v>
      </c>
      <c r="J555">
        <f>INDEX(units!$B554:$F554, 1, '2k schedule'!D555)</f>
        <v>2373.4191000000001</v>
      </c>
      <c r="K555">
        <f>INDEX(units!$B554:$F554, 1, '2k schedule'!E555)</f>
        <v>2373.4191000000001</v>
      </c>
      <c r="L555">
        <f>INDEX(units!$B554:$F554, 1, '2k schedule'!F555)</f>
        <v>831</v>
      </c>
    </row>
    <row r="556" spans="1:12" x14ac:dyDescent="0.2">
      <c r="A556">
        <v>553</v>
      </c>
      <c r="B556">
        <v>1</v>
      </c>
      <c r="C556">
        <v>1</v>
      </c>
      <c r="D556">
        <v>2</v>
      </c>
      <c r="E556">
        <v>1</v>
      </c>
      <c r="F556">
        <v>4</v>
      </c>
      <c r="H556">
        <f>INDEX(units!$B555:$F555, 1, '2k schedule'!B556)</f>
        <v>415</v>
      </c>
      <c r="I556">
        <f>INDEX(units!$B555:$F555, 1, '2k schedule'!C556)</f>
        <v>415</v>
      </c>
      <c r="J556">
        <f>INDEX(units!$B555:$F555, 1, '2k schedule'!D556)</f>
        <v>539.5</v>
      </c>
      <c r="K556">
        <f>INDEX(units!$B555:$F555, 1, '2k schedule'!E556)</f>
        <v>415</v>
      </c>
      <c r="L556">
        <f>INDEX(units!$B555:$F555, 1, '2k schedule'!F556)</f>
        <v>911.75500000000011</v>
      </c>
    </row>
    <row r="557" spans="1:12" x14ac:dyDescent="0.2">
      <c r="A557">
        <v>554</v>
      </c>
      <c r="B557">
        <v>3</v>
      </c>
      <c r="C557">
        <v>2</v>
      </c>
      <c r="D557">
        <v>1</v>
      </c>
      <c r="E557">
        <v>3</v>
      </c>
      <c r="F557">
        <v>1</v>
      </c>
      <c r="H557">
        <f>INDEX(units!$B556:$F556, 1, '2k schedule'!B557)</f>
        <v>1855.6200000000001</v>
      </c>
      <c r="I557">
        <f>INDEX(units!$B556:$F556, 1, '2k schedule'!C557)</f>
        <v>1427.4</v>
      </c>
      <c r="J557">
        <f>INDEX(units!$B556:$F556, 1, '2k schedule'!D557)</f>
        <v>1098</v>
      </c>
      <c r="K557">
        <f>INDEX(units!$B556:$F556, 1, '2k schedule'!E557)</f>
        <v>1855.6200000000001</v>
      </c>
      <c r="L557">
        <f>INDEX(units!$B556:$F556, 1, '2k schedule'!F557)</f>
        <v>1098</v>
      </c>
    </row>
    <row r="558" spans="1:12" x14ac:dyDescent="0.2">
      <c r="A558">
        <v>555</v>
      </c>
      <c r="B558">
        <v>3</v>
      </c>
      <c r="C558">
        <v>1</v>
      </c>
      <c r="D558">
        <v>1</v>
      </c>
      <c r="E558">
        <v>5</v>
      </c>
      <c r="F558">
        <v>2</v>
      </c>
      <c r="H558">
        <f>INDEX(units!$B557:$F557, 1, '2k schedule'!B558)</f>
        <v>1461.8500000000001</v>
      </c>
      <c r="I558">
        <f>INDEX(units!$B557:$F557, 1, '2k schedule'!C558)</f>
        <v>865</v>
      </c>
      <c r="J558">
        <f>INDEX(units!$B557:$F557, 1, '2k schedule'!D558)</f>
        <v>865</v>
      </c>
      <c r="K558">
        <f>INDEX(units!$B557:$F557, 1, '2k schedule'!E558)</f>
        <v>2470.5265000000004</v>
      </c>
      <c r="L558">
        <f>INDEX(units!$B557:$F557, 1, '2k schedule'!F558)</f>
        <v>1124.5</v>
      </c>
    </row>
    <row r="559" spans="1:12" x14ac:dyDescent="0.2">
      <c r="A559">
        <v>556</v>
      </c>
      <c r="B559">
        <v>5</v>
      </c>
      <c r="C559">
        <v>5</v>
      </c>
      <c r="D559">
        <v>3</v>
      </c>
      <c r="E559">
        <v>4</v>
      </c>
      <c r="F559">
        <v>1</v>
      </c>
      <c r="H559">
        <f>INDEX(units!$B558:$F558, 1, '2k schedule'!B559)</f>
        <v>1853.6089000000004</v>
      </c>
      <c r="I559">
        <f>INDEX(units!$B558:$F558, 1, '2k schedule'!C559)</f>
        <v>1853.6089000000004</v>
      </c>
      <c r="J559">
        <f>INDEX(units!$B558:$F558, 1, '2k schedule'!D559)</f>
        <v>1096.8100000000002</v>
      </c>
      <c r="K559">
        <f>INDEX(units!$B558:$F558, 1, '2k schedule'!E559)</f>
        <v>1425.8530000000003</v>
      </c>
      <c r="L559">
        <f>INDEX(units!$B558:$F558, 1, '2k schedule'!F559)</f>
        <v>649</v>
      </c>
    </row>
    <row r="560" spans="1:12" x14ac:dyDescent="0.2">
      <c r="A560">
        <v>557</v>
      </c>
      <c r="B560">
        <v>1</v>
      </c>
      <c r="C560">
        <v>2</v>
      </c>
      <c r="D560">
        <v>5</v>
      </c>
      <c r="E560">
        <v>1</v>
      </c>
      <c r="F560">
        <v>4</v>
      </c>
      <c r="H560">
        <f>INDEX(units!$B559:$F559, 1, '2k schedule'!B560)</f>
        <v>281</v>
      </c>
      <c r="I560">
        <f>INDEX(units!$B559:$F559, 1, '2k schedule'!C560)</f>
        <v>365.3</v>
      </c>
      <c r="J560">
        <f>INDEX(units!$B559:$F559, 1, '2k schedule'!D560)</f>
        <v>802.56410000000017</v>
      </c>
      <c r="K560">
        <f>INDEX(units!$B559:$F559, 1, '2k schedule'!E560)</f>
        <v>281</v>
      </c>
      <c r="L560">
        <f>INDEX(units!$B559:$F559, 1, '2k schedule'!F560)</f>
        <v>617.35700000000008</v>
      </c>
    </row>
    <row r="561" spans="1:12" x14ac:dyDescent="0.2">
      <c r="A561">
        <v>558</v>
      </c>
      <c r="B561">
        <v>3</v>
      </c>
      <c r="C561">
        <v>1</v>
      </c>
      <c r="D561">
        <v>4</v>
      </c>
      <c r="E561">
        <v>2</v>
      </c>
      <c r="F561">
        <v>2</v>
      </c>
      <c r="H561">
        <f>INDEX(units!$B560:$F560, 1, '2k schedule'!B561)</f>
        <v>1299.6100000000001</v>
      </c>
      <c r="I561">
        <f>INDEX(units!$B560:$F560, 1, '2k schedule'!C561)</f>
        <v>769</v>
      </c>
      <c r="J561">
        <f>INDEX(units!$B560:$F560, 1, '2k schedule'!D561)</f>
        <v>1689.4930000000002</v>
      </c>
      <c r="K561">
        <f>INDEX(units!$B560:$F560, 1, '2k schedule'!E561)</f>
        <v>999.7</v>
      </c>
      <c r="L561">
        <f>INDEX(units!$B560:$F560, 1, '2k schedule'!F561)</f>
        <v>999.7</v>
      </c>
    </row>
    <row r="562" spans="1:12" x14ac:dyDescent="0.2">
      <c r="A562">
        <v>559</v>
      </c>
      <c r="B562">
        <v>5</v>
      </c>
      <c r="C562">
        <v>4</v>
      </c>
      <c r="D562">
        <v>1</v>
      </c>
      <c r="E562">
        <v>5</v>
      </c>
      <c r="F562">
        <v>5</v>
      </c>
      <c r="H562">
        <f>INDEX(units!$B561:$F561, 1, '2k schedule'!B562)</f>
        <v>1036.7643</v>
      </c>
      <c r="I562">
        <f>INDEX(units!$B561:$F561, 1, '2k schedule'!C562)</f>
        <v>797.51100000000008</v>
      </c>
      <c r="J562">
        <f>INDEX(units!$B561:$F561, 1, '2k schedule'!D562)</f>
        <v>363</v>
      </c>
      <c r="K562">
        <f>INDEX(units!$B561:$F561, 1, '2k schedule'!E562)</f>
        <v>1036.7643</v>
      </c>
      <c r="L562">
        <f>INDEX(units!$B561:$F561, 1, '2k schedule'!F562)</f>
        <v>1036.7643</v>
      </c>
    </row>
    <row r="563" spans="1:12" x14ac:dyDescent="0.2">
      <c r="A563">
        <v>560</v>
      </c>
      <c r="B563">
        <v>2</v>
      </c>
      <c r="C563">
        <v>3</v>
      </c>
      <c r="D563">
        <v>4</v>
      </c>
      <c r="E563">
        <v>2</v>
      </c>
      <c r="F563">
        <v>5</v>
      </c>
      <c r="H563">
        <f>INDEX(units!$B562:$F562, 1, '2k schedule'!B563)</f>
        <v>1030.9000000000001</v>
      </c>
      <c r="I563">
        <f>INDEX(units!$B562:$F562, 1, '2k schedule'!C563)</f>
        <v>1340.17</v>
      </c>
      <c r="J563">
        <f>INDEX(units!$B562:$F562, 1, '2k schedule'!D563)</f>
        <v>1742.2210000000002</v>
      </c>
      <c r="K563">
        <f>INDEX(units!$B562:$F562, 1, '2k schedule'!E563)</f>
        <v>1030.9000000000001</v>
      </c>
      <c r="L563">
        <f>INDEX(units!$B562:$F562, 1, '2k schedule'!F563)</f>
        <v>2264.8873000000003</v>
      </c>
    </row>
    <row r="564" spans="1:12" x14ac:dyDescent="0.2">
      <c r="A564">
        <v>561</v>
      </c>
      <c r="B564">
        <v>3</v>
      </c>
      <c r="C564">
        <v>3</v>
      </c>
      <c r="D564">
        <v>3</v>
      </c>
      <c r="E564">
        <v>5</v>
      </c>
      <c r="F564">
        <v>3</v>
      </c>
      <c r="H564">
        <f>INDEX(units!$B563:$F563, 1, '2k schedule'!B564)</f>
        <v>1407.7700000000002</v>
      </c>
      <c r="I564">
        <f>INDEX(units!$B563:$F563, 1, '2k schedule'!C564)</f>
        <v>1407.7700000000002</v>
      </c>
      <c r="J564">
        <f>INDEX(units!$B563:$F563, 1, '2k schedule'!D564)</f>
        <v>1407.7700000000002</v>
      </c>
      <c r="K564">
        <f>INDEX(units!$B563:$F563, 1, '2k schedule'!E564)</f>
        <v>2379.1313000000005</v>
      </c>
      <c r="L564">
        <f>INDEX(units!$B563:$F563, 1, '2k schedule'!F564)</f>
        <v>1407.7700000000002</v>
      </c>
    </row>
    <row r="565" spans="1:12" x14ac:dyDescent="0.2">
      <c r="A565">
        <v>562</v>
      </c>
      <c r="B565">
        <v>2</v>
      </c>
      <c r="C565">
        <v>2</v>
      </c>
      <c r="D565">
        <v>4</v>
      </c>
      <c r="E565">
        <v>1</v>
      </c>
      <c r="F565">
        <v>2</v>
      </c>
      <c r="H565">
        <f>INDEX(units!$B564:$F564, 1, '2k schedule'!B565)</f>
        <v>867.1</v>
      </c>
      <c r="I565">
        <f>INDEX(units!$B564:$F564, 1, '2k schedule'!C565)</f>
        <v>867.1</v>
      </c>
      <c r="J565">
        <f>INDEX(units!$B564:$F564, 1, '2k schedule'!D565)</f>
        <v>1465.3990000000001</v>
      </c>
      <c r="K565">
        <f>INDEX(units!$B564:$F564, 1, '2k schedule'!E565)</f>
        <v>667</v>
      </c>
      <c r="L565">
        <f>INDEX(units!$B564:$F564, 1, '2k schedule'!F565)</f>
        <v>867.1</v>
      </c>
    </row>
    <row r="566" spans="1:12" x14ac:dyDescent="0.2">
      <c r="A566">
        <v>563</v>
      </c>
      <c r="B566">
        <v>1</v>
      </c>
      <c r="C566">
        <v>1</v>
      </c>
      <c r="D566">
        <v>2</v>
      </c>
      <c r="E566">
        <v>2</v>
      </c>
      <c r="F566">
        <v>5</v>
      </c>
      <c r="H566">
        <f>INDEX(units!$B565:$F565, 1, '2k schedule'!B566)</f>
        <v>1015</v>
      </c>
      <c r="I566">
        <f>INDEX(units!$B565:$F565, 1, '2k schedule'!C566)</f>
        <v>1015</v>
      </c>
      <c r="J566">
        <f>INDEX(units!$B565:$F565, 1, '2k schedule'!D566)</f>
        <v>1319.5</v>
      </c>
      <c r="K566">
        <f>INDEX(units!$B565:$F565, 1, '2k schedule'!E566)</f>
        <v>1319.5</v>
      </c>
      <c r="L566">
        <f>INDEX(units!$B565:$F565, 1, '2k schedule'!F566)</f>
        <v>2898.9415000000008</v>
      </c>
    </row>
    <row r="567" spans="1:12" x14ac:dyDescent="0.2">
      <c r="A567">
        <v>564</v>
      </c>
      <c r="B567">
        <v>1</v>
      </c>
      <c r="C567">
        <v>5</v>
      </c>
      <c r="D567">
        <v>1</v>
      </c>
      <c r="E567">
        <v>3</v>
      </c>
      <c r="F567">
        <v>1</v>
      </c>
      <c r="H567">
        <f>INDEX(units!$B566:$F566, 1, '2k schedule'!B567)</f>
        <v>1149</v>
      </c>
      <c r="I567">
        <f>INDEX(units!$B566:$F566, 1, '2k schedule'!C567)</f>
        <v>3281.6589000000008</v>
      </c>
      <c r="J567">
        <f>INDEX(units!$B566:$F566, 1, '2k schedule'!D567)</f>
        <v>1149</v>
      </c>
      <c r="K567">
        <f>INDEX(units!$B566:$F566, 1, '2k schedule'!E567)</f>
        <v>1941.8100000000002</v>
      </c>
      <c r="L567">
        <f>INDEX(units!$B566:$F566, 1, '2k schedule'!F567)</f>
        <v>1149</v>
      </c>
    </row>
    <row r="568" spans="1:12" x14ac:dyDescent="0.2">
      <c r="A568">
        <v>565</v>
      </c>
      <c r="B568">
        <v>1</v>
      </c>
      <c r="C568">
        <v>1</v>
      </c>
      <c r="D568">
        <v>4</v>
      </c>
      <c r="E568">
        <v>5</v>
      </c>
      <c r="F568">
        <v>4</v>
      </c>
      <c r="H568">
        <f>INDEX(units!$B567:$F567, 1, '2k schedule'!B568)</f>
        <v>742</v>
      </c>
      <c r="I568">
        <f>INDEX(units!$B567:$F567, 1, '2k schedule'!C568)</f>
        <v>742</v>
      </c>
      <c r="J568">
        <f>INDEX(units!$B567:$F567, 1, '2k schedule'!D568)</f>
        <v>1630.174</v>
      </c>
      <c r="K568">
        <f>INDEX(units!$B567:$F567, 1, '2k schedule'!E568)</f>
        <v>2119.2262000000001</v>
      </c>
      <c r="L568">
        <f>INDEX(units!$B567:$F567, 1, '2k schedule'!F568)</f>
        <v>1630.174</v>
      </c>
    </row>
    <row r="569" spans="1:12" x14ac:dyDescent="0.2">
      <c r="A569">
        <v>566</v>
      </c>
      <c r="B569">
        <v>2</v>
      </c>
      <c r="C569">
        <v>5</v>
      </c>
      <c r="D569">
        <v>2</v>
      </c>
      <c r="E569">
        <v>1</v>
      </c>
      <c r="F569">
        <v>3</v>
      </c>
      <c r="H569">
        <f>INDEX(units!$B568:$F568, 1, '2k schedule'!B569)</f>
        <v>1192.1000000000001</v>
      </c>
      <c r="I569">
        <f>INDEX(units!$B568:$F568, 1, '2k schedule'!C569)</f>
        <v>2619.0437000000006</v>
      </c>
      <c r="J569">
        <f>INDEX(units!$B568:$F568, 1, '2k schedule'!D569)</f>
        <v>1192.1000000000001</v>
      </c>
      <c r="K569">
        <f>INDEX(units!$B568:$F568, 1, '2k schedule'!E569)</f>
        <v>917</v>
      </c>
      <c r="L569">
        <f>INDEX(units!$B568:$F568, 1, '2k schedule'!F569)</f>
        <v>1549.7300000000002</v>
      </c>
    </row>
    <row r="570" spans="1:12" x14ac:dyDescent="0.2">
      <c r="A570">
        <v>567</v>
      </c>
      <c r="B570">
        <v>2</v>
      </c>
      <c r="C570">
        <v>1</v>
      </c>
      <c r="D570">
        <v>5</v>
      </c>
      <c r="E570">
        <v>1</v>
      </c>
      <c r="F570">
        <v>2</v>
      </c>
      <c r="H570">
        <f>INDEX(units!$B569:$F569, 1, '2k schedule'!B570)</f>
        <v>1071.2</v>
      </c>
      <c r="I570">
        <f>INDEX(units!$B569:$F569, 1, '2k schedule'!C570)</f>
        <v>824</v>
      </c>
      <c r="J570">
        <f>INDEX(units!$B569:$F569, 1, '2k schedule'!D570)</f>
        <v>2353.4264000000003</v>
      </c>
      <c r="K570">
        <f>INDEX(units!$B569:$F569, 1, '2k schedule'!E570)</f>
        <v>824</v>
      </c>
      <c r="L570">
        <f>INDEX(units!$B569:$F569, 1, '2k schedule'!F570)</f>
        <v>1071.2</v>
      </c>
    </row>
    <row r="571" spans="1:12" x14ac:dyDescent="0.2">
      <c r="A571">
        <v>568</v>
      </c>
      <c r="B571">
        <v>4</v>
      </c>
      <c r="C571">
        <v>5</v>
      </c>
      <c r="D571">
        <v>5</v>
      </c>
      <c r="E571">
        <v>5</v>
      </c>
      <c r="F571">
        <v>3</v>
      </c>
      <c r="H571">
        <f>INDEX(units!$B570:$F570, 1, '2k schedule'!B571)</f>
        <v>1166.6070000000002</v>
      </c>
      <c r="I571">
        <f>INDEX(units!$B570:$F570, 1, '2k schedule'!C571)</f>
        <v>1516.5891000000004</v>
      </c>
      <c r="J571">
        <f>INDEX(units!$B570:$F570, 1, '2k schedule'!D571)</f>
        <v>1516.5891000000004</v>
      </c>
      <c r="K571">
        <f>INDEX(units!$B570:$F570, 1, '2k schedule'!E571)</f>
        <v>1516.5891000000004</v>
      </c>
      <c r="L571">
        <f>INDEX(units!$B570:$F570, 1, '2k schedule'!F571)</f>
        <v>897.3900000000001</v>
      </c>
    </row>
    <row r="572" spans="1:12" x14ac:dyDescent="0.2">
      <c r="A572">
        <v>569</v>
      </c>
      <c r="B572">
        <v>1</v>
      </c>
      <c r="C572">
        <v>5</v>
      </c>
      <c r="D572">
        <v>2</v>
      </c>
      <c r="E572">
        <v>1</v>
      </c>
      <c r="F572">
        <v>2</v>
      </c>
      <c r="H572">
        <f>INDEX(units!$B571:$F571, 1, '2k schedule'!B572)</f>
        <v>309</v>
      </c>
      <c r="I572">
        <f>INDEX(units!$B571:$F571, 1, '2k schedule'!C572)</f>
        <v>882.53490000000011</v>
      </c>
      <c r="J572">
        <f>INDEX(units!$B571:$F571, 1, '2k schedule'!D572)</f>
        <v>401.7</v>
      </c>
      <c r="K572">
        <f>INDEX(units!$B571:$F571, 1, '2k schedule'!E572)</f>
        <v>309</v>
      </c>
      <c r="L572">
        <f>INDEX(units!$B571:$F571, 1, '2k schedule'!F572)</f>
        <v>401.7</v>
      </c>
    </row>
    <row r="573" spans="1:12" x14ac:dyDescent="0.2">
      <c r="A573">
        <v>570</v>
      </c>
      <c r="B573">
        <v>5</v>
      </c>
      <c r="C573">
        <v>3</v>
      </c>
      <c r="D573">
        <v>1</v>
      </c>
      <c r="E573">
        <v>1</v>
      </c>
      <c r="F573">
        <v>2</v>
      </c>
      <c r="H573">
        <f>INDEX(units!$B572:$F572, 1, '2k schedule'!B573)</f>
        <v>3227.3930000000005</v>
      </c>
      <c r="I573">
        <f>INDEX(units!$B572:$F572, 1, '2k schedule'!C573)</f>
        <v>1909.7</v>
      </c>
      <c r="J573">
        <f>INDEX(units!$B572:$F572, 1, '2k schedule'!D573)</f>
        <v>1130</v>
      </c>
      <c r="K573">
        <f>INDEX(units!$B572:$F572, 1, '2k schedule'!E573)</f>
        <v>1130</v>
      </c>
      <c r="L573">
        <f>INDEX(units!$B572:$F572, 1, '2k schedule'!F573)</f>
        <v>1469</v>
      </c>
    </row>
    <row r="574" spans="1:12" x14ac:dyDescent="0.2">
      <c r="A574">
        <v>571</v>
      </c>
      <c r="B574">
        <v>4</v>
      </c>
      <c r="C574">
        <v>4</v>
      </c>
      <c r="D574">
        <v>3</v>
      </c>
      <c r="E574">
        <v>3</v>
      </c>
      <c r="F574">
        <v>1</v>
      </c>
      <c r="H574">
        <f>INDEX(units!$B573:$F573, 1, '2k schedule'!B574)</f>
        <v>2087.15</v>
      </c>
      <c r="I574">
        <f>INDEX(units!$B573:$F573, 1, '2k schedule'!C574)</f>
        <v>2087.15</v>
      </c>
      <c r="J574">
        <f>INDEX(units!$B573:$F573, 1, '2k schedule'!D574)</f>
        <v>1605.5</v>
      </c>
      <c r="K574">
        <f>INDEX(units!$B573:$F573, 1, '2k schedule'!E574)</f>
        <v>1605.5</v>
      </c>
      <c r="L574">
        <f>INDEX(units!$B573:$F573, 1, '2k schedule'!F574)</f>
        <v>950</v>
      </c>
    </row>
    <row r="575" spans="1:12" x14ac:dyDescent="0.2">
      <c r="A575">
        <v>572</v>
      </c>
      <c r="B575">
        <v>2</v>
      </c>
      <c r="C575">
        <v>4</v>
      </c>
      <c r="D575">
        <v>2</v>
      </c>
      <c r="E575">
        <v>5</v>
      </c>
      <c r="F575">
        <v>4</v>
      </c>
      <c r="H575">
        <f>INDEX(units!$B574:$F574, 1, '2k schedule'!B575)</f>
        <v>613.6</v>
      </c>
      <c r="I575">
        <f>INDEX(units!$B574:$F574, 1, '2k schedule'!C575)</f>
        <v>1036.9840000000002</v>
      </c>
      <c r="J575">
        <f>INDEX(units!$B574:$F574, 1, '2k schedule'!D575)</f>
        <v>613.6</v>
      </c>
      <c r="K575">
        <f>INDEX(units!$B574:$F574, 1, '2k schedule'!E575)</f>
        <v>1348.0792000000004</v>
      </c>
      <c r="L575">
        <f>INDEX(units!$B574:$F574, 1, '2k schedule'!F575)</f>
        <v>1036.9840000000002</v>
      </c>
    </row>
    <row r="576" spans="1:12" x14ac:dyDescent="0.2">
      <c r="A576">
        <v>573</v>
      </c>
      <c r="B576">
        <v>2</v>
      </c>
      <c r="C576">
        <v>1</v>
      </c>
      <c r="D576">
        <v>3</v>
      </c>
      <c r="E576">
        <v>4</v>
      </c>
      <c r="F576">
        <v>5</v>
      </c>
      <c r="H576">
        <f>INDEX(units!$B575:$F575, 1, '2k schedule'!B576)</f>
        <v>484.90000000000003</v>
      </c>
      <c r="I576">
        <f>INDEX(units!$B575:$F575, 1, '2k schedule'!C576)</f>
        <v>373</v>
      </c>
      <c r="J576">
        <f>INDEX(units!$B575:$F575, 1, '2k schedule'!D576)</f>
        <v>630.37000000000012</v>
      </c>
      <c r="K576">
        <f>INDEX(units!$B575:$F575, 1, '2k schedule'!E576)</f>
        <v>819.48100000000022</v>
      </c>
      <c r="L576">
        <f>INDEX(units!$B575:$F575, 1, '2k schedule'!F576)</f>
        <v>1065.3253000000004</v>
      </c>
    </row>
    <row r="577" spans="1:12" x14ac:dyDescent="0.2">
      <c r="A577">
        <v>574</v>
      </c>
      <c r="B577">
        <v>1</v>
      </c>
      <c r="C577">
        <v>1</v>
      </c>
      <c r="D577">
        <v>5</v>
      </c>
      <c r="E577">
        <v>3</v>
      </c>
      <c r="F577">
        <v>1</v>
      </c>
      <c r="H577">
        <f>INDEX(units!$B576:$F576, 1, '2k schedule'!B577)</f>
        <v>810</v>
      </c>
      <c r="I577">
        <f>INDEX(units!$B576:$F576, 1, '2k schedule'!C577)</f>
        <v>810</v>
      </c>
      <c r="J577">
        <f>INDEX(units!$B576:$F576, 1, '2k schedule'!D577)</f>
        <v>2313.4410000000003</v>
      </c>
      <c r="K577">
        <f>INDEX(units!$B576:$F576, 1, '2k schedule'!E577)</f>
        <v>1368.9</v>
      </c>
      <c r="L577">
        <f>INDEX(units!$B576:$F576, 1, '2k schedule'!F577)</f>
        <v>810</v>
      </c>
    </row>
    <row r="578" spans="1:12" x14ac:dyDescent="0.2">
      <c r="A578">
        <v>575</v>
      </c>
      <c r="B578">
        <v>2</v>
      </c>
      <c r="C578">
        <v>4</v>
      </c>
      <c r="D578">
        <v>2</v>
      </c>
      <c r="E578">
        <v>3</v>
      </c>
      <c r="F578">
        <v>4</v>
      </c>
      <c r="H578">
        <f>INDEX(units!$B577:$F577, 1, '2k schedule'!B578)</f>
        <v>553.80000000000007</v>
      </c>
      <c r="I578">
        <f>INDEX(units!$B577:$F577, 1, '2k schedule'!C578)</f>
        <v>935.92200000000025</v>
      </c>
      <c r="J578">
        <f>INDEX(units!$B577:$F577, 1, '2k schedule'!D578)</f>
        <v>553.80000000000007</v>
      </c>
      <c r="K578">
        <f>INDEX(units!$B577:$F577, 1, '2k schedule'!E578)</f>
        <v>719.94000000000017</v>
      </c>
      <c r="L578">
        <f>INDEX(units!$B577:$F577, 1, '2k schedule'!F578)</f>
        <v>935.92200000000025</v>
      </c>
    </row>
    <row r="579" spans="1:12" x14ac:dyDescent="0.2">
      <c r="A579">
        <v>576</v>
      </c>
      <c r="B579">
        <v>3</v>
      </c>
      <c r="C579">
        <v>2</v>
      </c>
      <c r="D579">
        <v>3</v>
      </c>
      <c r="E579">
        <v>1</v>
      </c>
      <c r="F579">
        <v>2</v>
      </c>
      <c r="H579">
        <f>INDEX(units!$B578:$F578, 1, '2k schedule'!B579)</f>
        <v>1994.2</v>
      </c>
      <c r="I579">
        <f>INDEX(units!$B578:$F578, 1, '2k schedule'!C579)</f>
        <v>1534</v>
      </c>
      <c r="J579">
        <f>INDEX(units!$B578:$F578, 1, '2k schedule'!D579)</f>
        <v>1994.2</v>
      </c>
      <c r="K579">
        <f>INDEX(units!$B578:$F578, 1, '2k schedule'!E579)</f>
        <v>1180</v>
      </c>
      <c r="L579">
        <f>INDEX(units!$B578:$F578, 1, '2k schedule'!F579)</f>
        <v>1534</v>
      </c>
    </row>
    <row r="580" spans="1:12" x14ac:dyDescent="0.2">
      <c r="A580">
        <v>577</v>
      </c>
      <c r="B580">
        <v>3</v>
      </c>
      <c r="C580">
        <v>2</v>
      </c>
      <c r="D580">
        <v>4</v>
      </c>
      <c r="E580">
        <v>1</v>
      </c>
      <c r="F580">
        <v>2</v>
      </c>
      <c r="H580">
        <f>INDEX(units!$B579:$F579, 1, '2k schedule'!B580)</f>
        <v>1032.5900000000001</v>
      </c>
      <c r="I580">
        <f>INDEX(units!$B579:$F579, 1, '2k schedule'!C580)</f>
        <v>794.30000000000007</v>
      </c>
      <c r="J580">
        <f>INDEX(units!$B579:$F579, 1, '2k schedule'!D580)</f>
        <v>1342.3670000000002</v>
      </c>
      <c r="K580">
        <f>INDEX(units!$B579:$F579, 1, '2k schedule'!E580)</f>
        <v>611</v>
      </c>
      <c r="L580">
        <f>INDEX(units!$B579:$F579, 1, '2k schedule'!F580)</f>
        <v>794.30000000000007</v>
      </c>
    </row>
    <row r="581" spans="1:12" x14ac:dyDescent="0.2">
      <c r="A581">
        <v>578</v>
      </c>
      <c r="B581">
        <v>5</v>
      </c>
      <c r="C581">
        <v>3</v>
      </c>
      <c r="D581">
        <v>3</v>
      </c>
      <c r="E581">
        <v>5</v>
      </c>
      <c r="F581">
        <v>2</v>
      </c>
      <c r="H581">
        <f>INDEX(units!$B580:$F580, 1, '2k schedule'!B581)</f>
        <v>751.15430000000026</v>
      </c>
      <c r="I581">
        <f>INDEX(units!$B580:$F580, 1, '2k schedule'!C581)</f>
        <v>444.47000000000008</v>
      </c>
      <c r="J581">
        <f>INDEX(units!$B580:$F580, 1, '2k schedule'!D581)</f>
        <v>444.47000000000008</v>
      </c>
      <c r="K581">
        <f>INDEX(units!$B580:$F580, 1, '2k schedule'!E581)</f>
        <v>751.15430000000026</v>
      </c>
      <c r="L581">
        <f>INDEX(units!$B580:$F580, 1, '2k schedule'!F581)</f>
        <v>341.90000000000003</v>
      </c>
    </row>
    <row r="582" spans="1:12" x14ac:dyDescent="0.2">
      <c r="A582">
        <v>579</v>
      </c>
      <c r="B582">
        <v>1</v>
      </c>
      <c r="C582">
        <v>2</v>
      </c>
      <c r="D582">
        <v>2</v>
      </c>
      <c r="E582">
        <v>5</v>
      </c>
      <c r="F582">
        <v>3</v>
      </c>
      <c r="H582">
        <f>INDEX(units!$B581:$F581, 1, '2k schedule'!B582)</f>
        <v>400</v>
      </c>
      <c r="I582">
        <f>INDEX(units!$B581:$F581, 1, '2k schedule'!C582)</f>
        <v>520</v>
      </c>
      <c r="J582">
        <f>INDEX(units!$B581:$F581, 1, '2k schedule'!D582)</f>
        <v>520</v>
      </c>
      <c r="K582">
        <f>INDEX(units!$B581:$F581, 1, '2k schedule'!E582)</f>
        <v>1142.44</v>
      </c>
      <c r="L582">
        <f>INDEX(units!$B581:$F581, 1, '2k schedule'!F582)</f>
        <v>676</v>
      </c>
    </row>
    <row r="583" spans="1:12" x14ac:dyDescent="0.2">
      <c r="A583">
        <v>580</v>
      </c>
      <c r="B583">
        <v>1</v>
      </c>
      <c r="C583">
        <v>2</v>
      </c>
      <c r="D583">
        <v>1</v>
      </c>
      <c r="E583">
        <v>3</v>
      </c>
      <c r="F583">
        <v>2</v>
      </c>
      <c r="H583">
        <f>INDEX(units!$B582:$F582, 1, '2k schedule'!B583)</f>
        <v>719</v>
      </c>
      <c r="I583">
        <f>INDEX(units!$B582:$F582, 1, '2k schedule'!C583)</f>
        <v>934.7</v>
      </c>
      <c r="J583">
        <f>INDEX(units!$B582:$F582, 1, '2k schedule'!D583)</f>
        <v>719</v>
      </c>
      <c r="K583">
        <f>INDEX(units!$B582:$F582, 1, '2k schedule'!E583)</f>
        <v>1215.1100000000001</v>
      </c>
      <c r="L583">
        <f>INDEX(units!$B582:$F582, 1, '2k schedule'!F583)</f>
        <v>934.7</v>
      </c>
    </row>
    <row r="584" spans="1:12" x14ac:dyDescent="0.2">
      <c r="A584">
        <v>581</v>
      </c>
      <c r="B584">
        <v>2</v>
      </c>
      <c r="C584">
        <v>3</v>
      </c>
      <c r="D584">
        <v>1</v>
      </c>
      <c r="E584">
        <v>3</v>
      </c>
      <c r="F584">
        <v>1</v>
      </c>
      <c r="H584">
        <f>INDEX(units!$B583:$F583, 1, '2k schedule'!B584)</f>
        <v>430.3</v>
      </c>
      <c r="I584">
        <f>INDEX(units!$B583:$F583, 1, '2k schedule'!C584)</f>
        <v>559.39</v>
      </c>
      <c r="J584">
        <f>INDEX(units!$B583:$F583, 1, '2k schedule'!D584)</f>
        <v>331</v>
      </c>
      <c r="K584">
        <f>INDEX(units!$B583:$F583, 1, '2k schedule'!E584)</f>
        <v>559.39</v>
      </c>
      <c r="L584">
        <f>INDEX(units!$B583:$F583, 1, '2k schedule'!F584)</f>
        <v>331</v>
      </c>
    </row>
    <row r="585" spans="1:12" x14ac:dyDescent="0.2">
      <c r="A585">
        <v>582</v>
      </c>
      <c r="B585">
        <v>2</v>
      </c>
      <c r="C585">
        <v>2</v>
      </c>
      <c r="D585">
        <v>4</v>
      </c>
      <c r="E585">
        <v>2</v>
      </c>
      <c r="F585">
        <v>2</v>
      </c>
      <c r="H585">
        <f>INDEX(units!$B584:$F584, 1, '2k schedule'!B585)</f>
        <v>1059.5</v>
      </c>
      <c r="I585">
        <f>INDEX(units!$B584:$F584, 1, '2k schedule'!C585)</f>
        <v>1059.5</v>
      </c>
      <c r="J585">
        <f>INDEX(units!$B584:$F584, 1, '2k schedule'!D585)</f>
        <v>1790.5550000000003</v>
      </c>
      <c r="K585">
        <f>INDEX(units!$B584:$F584, 1, '2k schedule'!E585)</f>
        <v>1059.5</v>
      </c>
      <c r="L585">
        <f>INDEX(units!$B584:$F584, 1, '2k schedule'!F585)</f>
        <v>1059.5</v>
      </c>
    </row>
    <row r="586" spans="1:12" x14ac:dyDescent="0.2">
      <c r="A586">
        <v>583</v>
      </c>
      <c r="B586">
        <v>3</v>
      </c>
      <c r="C586">
        <v>4</v>
      </c>
      <c r="D586">
        <v>3</v>
      </c>
      <c r="E586">
        <v>3</v>
      </c>
      <c r="F586">
        <v>5</v>
      </c>
      <c r="H586">
        <f>INDEX(units!$B585:$F585, 1, '2k schedule'!B586)</f>
        <v>826.41000000000008</v>
      </c>
      <c r="I586">
        <f>INDEX(units!$B585:$F585, 1, '2k schedule'!C586)</f>
        <v>1074.3330000000001</v>
      </c>
      <c r="J586">
        <f>INDEX(units!$B585:$F585, 1, '2k schedule'!D586)</f>
        <v>826.41000000000008</v>
      </c>
      <c r="K586">
        <f>INDEX(units!$B585:$F585, 1, '2k schedule'!E586)</f>
        <v>826.41000000000008</v>
      </c>
      <c r="L586">
        <f>INDEX(units!$B585:$F585, 1, '2k schedule'!F586)</f>
        <v>1396.6329000000001</v>
      </c>
    </row>
    <row r="587" spans="1:12" x14ac:dyDescent="0.2">
      <c r="A587">
        <v>584</v>
      </c>
      <c r="B587">
        <v>1</v>
      </c>
      <c r="C587">
        <v>3</v>
      </c>
      <c r="D587">
        <v>5</v>
      </c>
      <c r="E587">
        <v>4</v>
      </c>
      <c r="F587">
        <v>1</v>
      </c>
      <c r="H587">
        <f>INDEX(units!$B586:$F586, 1, '2k schedule'!B587)</f>
        <v>560</v>
      </c>
      <c r="I587">
        <f>INDEX(units!$B586:$F586, 1, '2k schedule'!C587)</f>
        <v>946.4</v>
      </c>
      <c r="J587">
        <f>INDEX(units!$B586:$F586, 1, '2k schedule'!D587)</f>
        <v>1599.4159999999999</v>
      </c>
      <c r="K587">
        <f>INDEX(units!$B586:$F586, 1, '2k schedule'!E587)</f>
        <v>1230.32</v>
      </c>
      <c r="L587">
        <f>INDEX(units!$B586:$F586, 1, '2k schedule'!F587)</f>
        <v>560</v>
      </c>
    </row>
    <row r="588" spans="1:12" x14ac:dyDescent="0.2">
      <c r="A588">
        <v>585</v>
      </c>
      <c r="B588">
        <v>1</v>
      </c>
      <c r="C588">
        <v>1</v>
      </c>
      <c r="D588">
        <v>3</v>
      </c>
      <c r="E588">
        <v>1</v>
      </c>
      <c r="F588">
        <v>5</v>
      </c>
      <c r="H588">
        <f>INDEX(units!$B587:$F587, 1, '2k schedule'!B588)</f>
        <v>702</v>
      </c>
      <c r="I588">
        <f>INDEX(units!$B587:$F587, 1, '2k schedule'!C588)</f>
        <v>702</v>
      </c>
      <c r="J588">
        <f>INDEX(units!$B587:$F587, 1, '2k schedule'!D588)</f>
        <v>1186.3800000000001</v>
      </c>
      <c r="K588">
        <f>INDEX(units!$B587:$F587, 1, '2k schedule'!E588)</f>
        <v>702</v>
      </c>
      <c r="L588">
        <f>INDEX(units!$B587:$F587, 1, '2k schedule'!F588)</f>
        <v>2004.9822000000001</v>
      </c>
    </row>
    <row r="589" spans="1:12" x14ac:dyDescent="0.2">
      <c r="A589">
        <v>586</v>
      </c>
      <c r="B589">
        <v>1</v>
      </c>
      <c r="C589">
        <v>2</v>
      </c>
      <c r="D589">
        <v>2</v>
      </c>
      <c r="E589">
        <v>3</v>
      </c>
      <c r="F589">
        <v>2</v>
      </c>
      <c r="H589">
        <f>INDEX(units!$B588:$F588, 1, '2k schedule'!B589)</f>
        <v>798</v>
      </c>
      <c r="I589">
        <f>INDEX(units!$B588:$F588, 1, '2k schedule'!C589)</f>
        <v>1037.4000000000001</v>
      </c>
      <c r="J589">
        <f>INDEX(units!$B588:$F588, 1, '2k schedule'!D589)</f>
        <v>1037.4000000000001</v>
      </c>
      <c r="K589">
        <f>INDEX(units!$B588:$F588, 1, '2k schedule'!E589)</f>
        <v>1348.6200000000001</v>
      </c>
      <c r="L589">
        <f>INDEX(units!$B588:$F588, 1, '2k schedule'!F589)</f>
        <v>1037.4000000000001</v>
      </c>
    </row>
    <row r="590" spans="1:12" x14ac:dyDescent="0.2">
      <c r="A590">
        <v>587</v>
      </c>
      <c r="B590">
        <v>2</v>
      </c>
      <c r="C590">
        <v>1</v>
      </c>
      <c r="D590">
        <v>5</v>
      </c>
      <c r="E590">
        <v>2</v>
      </c>
      <c r="F590">
        <v>1</v>
      </c>
      <c r="H590">
        <f>INDEX(units!$B589:$F589, 1, '2k schedule'!B590)</f>
        <v>295.10000000000002</v>
      </c>
      <c r="I590">
        <f>INDEX(units!$B589:$F589, 1, '2k schedule'!C590)</f>
        <v>227</v>
      </c>
      <c r="J590">
        <f>INDEX(units!$B589:$F589, 1, '2k schedule'!D590)</f>
        <v>648.33470000000011</v>
      </c>
      <c r="K590">
        <f>INDEX(units!$B589:$F589, 1, '2k schedule'!E590)</f>
        <v>295.10000000000002</v>
      </c>
      <c r="L590">
        <f>INDEX(units!$B589:$F589, 1, '2k schedule'!F590)</f>
        <v>227</v>
      </c>
    </row>
    <row r="591" spans="1:12" x14ac:dyDescent="0.2">
      <c r="A591">
        <v>588</v>
      </c>
      <c r="B591">
        <v>5</v>
      </c>
      <c r="C591">
        <v>1</v>
      </c>
      <c r="D591">
        <v>4</v>
      </c>
      <c r="E591">
        <v>2</v>
      </c>
      <c r="F591">
        <v>2</v>
      </c>
      <c r="H591">
        <f>INDEX(units!$B590:$F590, 1, '2k schedule'!B591)</f>
        <v>2450.5338000000006</v>
      </c>
      <c r="I591">
        <f>INDEX(units!$B590:$F590, 1, '2k schedule'!C591)</f>
        <v>858</v>
      </c>
      <c r="J591">
        <f>INDEX(units!$B590:$F590, 1, '2k schedule'!D591)</f>
        <v>1885.0260000000003</v>
      </c>
      <c r="K591">
        <f>INDEX(units!$B590:$F590, 1, '2k schedule'!E591)</f>
        <v>1115.4000000000001</v>
      </c>
      <c r="L591">
        <f>INDEX(units!$B590:$F590, 1, '2k schedule'!F591)</f>
        <v>1115.4000000000001</v>
      </c>
    </row>
    <row r="592" spans="1:12" x14ac:dyDescent="0.2">
      <c r="A592">
        <v>589</v>
      </c>
      <c r="B592">
        <v>5</v>
      </c>
      <c r="C592">
        <v>1</v>
      </c>
      <c r="D592">
        <v>3</v>
      </c>
      <c r="E592">
        <v>3</v>
      </c>
      <c r="F592">
        <v>1</v>
      </c>
      <c r="H592">
        <f>INDEX(units!$B591:$F591, 1, '2k schedule'!B592)</f>
        <v>1730.7966000000001</v>
      </c>
      <c r="I592">
        <f>INDEX(units!$B591:$F591, 1, '2k schedule'!C592)</f>
        <v>606</v>
      </c>
      <c r="J592">
        <f>INDEX(units!$B591:$F591, 1, '2k schedule'!D592)</f>
        <v>1024.1400000000001</v>
      </c>
      <c r="K592">
        <f>INDEX(units!$B591:$F591, 1, '2k schedule'!E592)</f>
        <v>1024.1400000000001</v>
      </c>
      <c r="L592">
        <f>INDEX(units!$B591:$F591, 1, '2k schedule'!F592)</f>
        <v>606</v>
      </c>
    </row>
    <row r="593" spans="1:12" x14ac:dyDescent="0.2">
      <c r="A593">
        <v>590</v>
      </c>
      <c r="B593">
        <v>1</v>
      </c>
      <c r="C593">
        <v>3</v>
      </c>
      <c r="D593">
        <v>3</v>
      </c>
      <c r="E593">
        <v>1</v>
      </c>
      <c r="F593">
        <v>1</v>
      </c>
      <c r="H593">
        <f>INDEX(units!$B592:$F592, 1, '2k schedule'!B593)</f>
        <v>326</v>
      </c>
      <c r="I593">
        <f>INDEX(units!$B592:$F592, 1, '2k schedule'!C593)</f>
        <v>550.94000000000005</v>
      </c>
      <c r="J593">
        <f>INDEX(units!$B592:$F592, 1, '2k schedule'!D593)</f>
        <v>550.94000000000005</v>
      </c>
      <c r="K593">
        <f>INDEX(units!$B592:$F592, 1, '2k schedule'!E593)</f>
        <v>326</v>
      </c>
      <c r="L593">
        <f>INDEX(units!$B592:$F592, 1, '2k schedule'!F593)</f>
        <v>326</v>
      </c>
    </row>
    <row r="594" spans="1:12" x14ac:dyDescent="0.2">
      <c r="A594">
        <v>591</v>
      </c>
      <c r="B594">
        <v>1</v>
      </c>
      <c r="C594">
        <v>3</v>
      </c>
      <c r="D594">
        <v>2</v>
      </c>
      <c r="E594">
        <v>3</v>
      </c>
      <c r="F594">
        <v>5</v>
      </c>
      <c r="H594">
        <f>INDEX(units!$B593:$F593, 1, '2k schedule'!B594)</f>
        <v>885</v>
      </c>
      <c r="I594">
        <f>INDEX(units!$B593:$F593, 1, '2k schedule'!C594)</f>
        <v>1495.65</v>
      </c>
      <c r="J594">
        <f>INDEX(units!$B593:$F593, 1, '2k schedule'!D594)</f>
        <v>1150.5</v>
      </c>
      <c r="K594">
        <f>INDEX(units!$B593:$F593, 1, '2k schedule'!E594)</f>
        <v>1495.65</v>
      </c>
      <c r="L594">
        <f>INDEX(units!$B593:$F593, 1, '2k schedule'!F594)</f>
        <v>2527.6485000000002</v>
      </c>
    </row>
    <row r="595" spans="1:12" x14ac:dyDescent="0.2">
      <c r="A595">
        <v>592</v>
      </c>
      <c r="B595">
        <v>1</v>
      </c>
      <c r="C595">
        <v>2</v>
      </c>
      <c r="D595">
        <v>1</v>
      </c>
      <c r="E595">
        <v>3</v>
      </c>
      <c r="F595">
        <v>5</v>
      </c>
      <c r="H595">
        <f>INDEX(units!$B594:$F594, 1, '2k schedule'!B595)</f>
        <v>335</v>
      </c>
      <c r="I595">
        <f>INDEX(units!$B594:$F594, 1, '2k schedule'!C595)</f>
        <v>435.5</v>
      </c>
      <c r="J595">
        <f>INDEX(units!$B594:$F594, 1, '2k schedule'!D595)</f>
        <v>335</v>
      </c>
      <c r="K595">
        <f>INDEX(units!$B594:$F594, 1, '2k schedule'!E595)</f>
        <v>566.15</v>
      </c>
      <c r="L595">
        <f>INDEX(units!$B594:$F594, 1, '2k schedule'!F595)</f>
        <v>956.79349999999999</v>
      </c>
    </row>
    <row r="596" spans="1:12" x14ac:dyDescent="0.2">
      <c r="A596">
        <v>593</v>
      </c>
      <c r="B596">
        <v>2</v>
      </c>
      <c r="C596">
        <v>1</v>
      </c>
      <c r="D596">
        <v>1</v>
      </c>
      <c r="E596">
        <v>1</v>
      </c>
      <c r="F596">
        <v>4</v>
      </c>
      <c r="H596">
        <f>INDEX(units!$B595:$F595, 1, '2k schedule'!B596)</f>
        <v>1263.6000000000001</v>
      </c>
      <c r="I596">
        <f>INDEX(units!$B595:$F595, 1, '2k schedule'!C596)</f>
        <v>972</v>
      </c>
      <c r="J596">
        <f>INDEX(units!$B595:$F595, 1, '2k schedule'!D596)</f>
        <v>972</v>
      </c>
      <c r="K596">
        <f>INDEX(units!$B595:$F595, 1, '2k schedule'!E596)</f>
        <v>972</v>
      </c>
      <c r="L596">
        <f>INDEX(units!$B595:$F595, 1, '2k schedule'!F596)</f>
        <v>2135.4840000000004</v>
      </c>
    </row>
    <row r="597" spans="1:12" x14ac:dyDescent="0.2">
      <c r="A597">
        <v>594</v>
      </c>
      <c r="B597">
        <v>1</v>
      </c>
      <c r="C597">
        <v>1</v>
      </c>
      <c r="D597">
        <v>3</v>
      </c>
      <c r="E597">
        <v>1</v>
      </c>
      <c r="F597">
        <v>3</v>
      </c>
      <c r="H597">
        <f>INDEX(units!$B596:$F596, 1, '2k schedule'!B597)</f>
        <v>707</v>
      </c>
      <c r="I597">
        <f>INDEX(units!$B596:$F596, 1, '2k schedule'!C597)</f>
        <v>707</v>
      </c>
      <c r="J597">
        <f>INDEX(units!$B596:$F596, 1, '2k schedule'!D597)</f>
        <v>1194.8300000000002</v>
      </c>
      <c r="K597">
        <f>INDEX(units!$B596:$F596, 1, '2k schedule'!E597)</f>
        <v>707</v>
      </c>
      <c r="L597">
        <f>INDEX(units!$B596:$F596, 1, '2k schedule'!F597)</f>
        <v>1194.8300000000002</v>
      </c>
    </row>
    <row r="598" spans="1:12" x14ac:dyDescent="0.2">
      <c r="A598">
        <v>595</v>
      </c>
      <c r="B598">
        <v>1</v>
      </c>
      <c r="C598">
        <v>1</v>
      </c>
      <c r="D598">
        <v>4</v>
      </c>
      <c r="E598">
        <v>1</v>
      </c>
      <c r="F598">
        <v>1</v>
      </c>
      <c r="H598">
        <f>INDEX(units!$B597:$F597, 1, '2k schedule'!B598)</f>
        <v>939</v>
      </c>
      <c r="I598">
        <f>INDEX(units!$B597:$F597, 1, '2k schedule'!C598)</f>
        <v>939</v>
      </c>
      <c r="J598">
        <f>INDEX(units!$B597:$F597, 1, '2k schedule'!D598)</f>
        <v>2062.9830000000002</v>
      </c>
      <c r="K598">
        <f>INDEX(units!$B597:$F597, 1, '2k schedule'!E598)</f>
        <v>939</v>
      </c>
      <c r="L598">
        <f>INDEX(units!$B597:$F597, 1, '2k schedule'!F598)</f>
        <v>939</v>
      </c>
    </row>
    <row r="599" spans="1:12" x14ac:dyDescent="0.2">
      <c r="A599">
        <v>596</v>
      </c>
      <c r="B599">
        <v>1</v>
      </c>
      <c r="C599">
        <v>1</v>
      </c>
      <c r="D599">
        <v>4</v>
      </c>
      <c r="E599">
        <v>1</v>
      </c>
      <c r="F599">
        <v>1</v>
      </c>
      <c r="H599">
        <f>INDEX(units!$B598:$F598, 1, '2k schedule'!B599)</f>
        <v>509</v>
      </c>
      <c r="I599">
        <f>INDEX(units!$B598:$F598, 1, '2k schedule'!C599)</f>
        <v>509</v>
      </c>
      <c r="J599">
        <f>INDEX(units!$B598:$F598, 1, '2k schedule'!D599)</f>
        <v>1118.2730000000001</v>
      </c>
      <c r="K599">
        <f>INDEX(units!$B598:$F598, 1, '2k schedule'!E599)</f>
        <v>509</v>
      </c>
      <c r="L599">
        <f>INDEX(units!$B598:$F598, 1, '2k schedule'!F599)</f>
        <v>509</v>
      </c>
    </row>
    <row r="600" spans="1:12" x14ac:dyDescent="0.2">
      <c r="A600">
        <v>597</v>
      </c>
      <c r="B600">
        <v>3</v>
      </c>
      <c r="C600">
        <v>2</v>
      </c>
      <c r="D600">
        <v>1</v>
      </c>
      <c r="E600">
        <v>2</v>
      </c>
      <c r="F600">
        <v>1</v>
      </c>
      <c r="H600">
        <f>INDEX(units!$B599:$F599, 1, '2k schedule'!B600)</f>
        <v>599.95000000000005</v>
      </c>
      <c r="I600">
        <f>INDEX(units!$B599:$F599, 1, '2k schedule'!C600)</f>
        <v>461.5</v>
      </c>
      <c r="J600">
        <f>INDEX(units!$B599:$F599, 1, '2k schedule'!D600)</f>
        <v>355</v>
      </c>
      <c r="K600">
        <f>INDEX(units!$B599:$F599, 1, '2k schedule'!E600)</f>
        <v>461.5</v>
      </c>
      <c r="L600">
        <f>INDEX(units!$B599:$F599, 1, '2k schedule'!F600)</f>
        <v>355</v>
      </c>
    </row>
    <row r="601" spans="1:12" x14ac:dyDescent="0.2">
      <c r="A601">
        <v>598</v>
      </c>
      <c r="B601">
        <v>1</v>
      </c>
      <c r="C601">
        <v>1</v>
      </c>
      <c r="D601">
        <v>1</v>
      </c>
      <c r="E601">
        <v>1</v>
      </c>
      <c r="F601">
        <v>1</v>
      </c>
      <c r="H601">
        <f>INDEX(units!$B600:$F600, 1, '2k schedule'!B601)</f>
        <v>695</v>
      </c>
      <c r="I601">
        <f>INDEX(units!$B600:$F600, 1, '2k schedule'!C601)</f>
        <v>695</v>
      </c>
      <c r="J601">
        <f>INDEX(units!$B600:$F600, 1, '2k schedule'!D601)</f>
        <v>695</v>
      </c>
      <c r="K601">
        <f>INDEX(units!$B600:$F600, 1, '2k schedule'!E601)</f>
        <v>695</v>
      </c>
      <c r="L601">
        <f>INDEX(units!$B600:$F600, 1, '2k schedule'!F601)</f>
        <v>695</v>
      </c>
    </row>
    <row r="602" spans="1:12" x14ac:dyDescent="0.2">
      <c r="A602">
        <v>599</v>
      </c>
      <c r="B602">
        <v>4</v>
      </c>
      <c r="C602">
        <v>3</v>
      </c>
      <c r="D602">
        <v>5</v>
      </c>
      <c r="E602">
        <v>2</v>
      </c>
      <c r="F602">
        <v>5</v>
      </c>
      <c r="H602">
        <f>INDEX(units!$B601:$F601, 1, '2k schedule'!B602)</f>
        <v>1256.6840000000002</v>
      </c>
      <c r="I602">
        <f>INDEX(units!$B601:$F601, 1, '2k schedule'!C602)</f>
        <v>966.68000000000006</v>
      </c>
      <c r="J602">
        <f>INDEX(units!$B601:$F601, 1, '2k schedule'!D602)</f>
        <v>1633.6892000000003</v>
      </c>
      <c r="K602">
        <f>INDEX(units!$B601:$F601, 1, '2k schedule'!E602)</f>
        <v>743.6</v>
      </c>
      <c r="L602">
        <f>INDEX(units!$B601:$F601, 1, '2k schedule'!F602)</f>
        <v>1633.6892000000003</v>
      </c>
    </row>
    <row r="603" spans="1:12" x14ac:dyDescent="0.2">
      <c r="A603">
        <v>600</v>
      </c>
      <c r="B603">
        <v>1</v>
      </c>
      <c r="C603">
        <v>5</v>
      </c>
      <c r="D603">
        <v>2</v>
      </c>
      <c r="E603">
        <v>2</v>
      </c>
      <c r="F603">
        <v>1</v>
      </c>
      <c r="H603">
        <f>INDEX(units!$B602:$F602, 1, '2k schedule'!B603)</f>
        <v>801</v>
      </c>
      <c r="I603">
        <f>INDEX(units!$B602:$F602, 1, '2k schedule'!C603)</f>
        <v>2287.7361000000001</v>
      </c>
      <c r="J603">
        <f>INDEX(units!$B602:$F602, 1, '2k schedule'!D603)</f>
        <v>1041.3</v>
      </c>
      <c r="K603">
        <f>INDEX(units!$B602:$F602, 1, '2k schedule'!E603)</f>
        <v>1041.3</v>
      </c>
      <c r="L603">
        <f>INDEX(units!$B602:$F602, 1, '2k schedule'!F603)</f>
        <v>801</v>
      </c>
    </row>
    <row r="604" spans="1:12" x14ac:dyDescent="0.2">
      <c r="A604">
        <v>601</v>
      </c>
      <c r="B604">
        <v>5</v>
      </c>
      <c r="C604">
        <v>2</v>
      </c>
      <c r="D604">
        <v>2</v>
      </c>
      <c r="E604">
        <v>5</v>
      </c>
      <c r="F604">
        <v>2</v>
      </c>
      <c r="H604">
        <f>INDEX(units!$B603:$F603, 1, '2k schedule'!B604)</f>
        <v>2227.7580000000003</v>
      </c>
      <c r="I604">
        <f>INDEX(units!$B603:$F603, 1, '2k schedule'!C604)</f>
        <v>1014</v>
      </c>
      <c r="J604">
        <f>INDEX(units!$B603:$F603, 1, '2k schedule'!D604)</f>
        <v>1014</v>
      </c>
      <c r="K604">
        <f>INDEX(units!$B603:$F603, 1, '2k schedule'!E604)</f>
        <v>2227.7580000000003</v>
      </c>
      <c r="L604">
        <f>INDEX(units!$B603:$F603, 1, '2k schedule'!F604)</f>
        <v>1014</v>
      </c>
    </row>
    <row r="605" spans="1:12" x14ac:dyDescent="0.2">
      <c r="A605">
        <v>602</v>
      </c>
      <c r="B605">
        <v>5</v>
      </c>
      <c r="C605">
        <v>4</v>
      </c>
      <c r="D605">
        <v>2</v>
      </c>
      <c r="E605">
        <v>2</v>
      </c>
      <c r="F605">
        <v>4</v>
      </c>
      <c r="H605">
        <f>INDEX(units!$B604:$F604, 1, '2k schedule'!B605)</f>
        <v>945.3691</v>
      </c>
      <c r="I605">
        <f>INDEX(units!$B604:$F604, 1, '2k schedule'!C605)</f>
        <v>727.20699999999999</v>
      </c>
      <c r="J605">
        <f>INDEX(units!$B604:$F604, 1, '2k schedule'!D605)</f>
        <v>430.3</v>
      </c>
      <c r="K605">
        <f>INDEX(units!$B604:$F604, 1, '2k schedule'!E605)</f>
        <v>430.3</v>
      </c>
      <c r="L605">
        <f>INDEX(units!$B604:$F604, 1, '2k schedule'!F605)</f>
        <v>727.20699999999999</v>
      </c>
    </row>
    <row r="606" spans="1:12" x14ac:dyDescent="0.2">
      <c r="A606">
        <v>603</v>
      </c>
      <c r="B606">
        <v>5</v>
      </c>
      <c r="C606">
        <v>4</v>
      </c>
      <c r="D606">
        <v>3</v>
      </c>
      <c r="E606">
        <v>1</v>
      </c>
      <c r="F606">
        <v>4</v>
      </c>
      <c r="H606">
        <f>INDEX(units!$B605:$F605, 1, '2k schedule'!B606)</f>
        <v>2490.5192000000006</v>
      </c>
      <c r="I606">
        <f>INDEX(units!$B605:$F605, 1, '2k schedule'!C606)</f>
        <v>1915.7840000000003</v>
      </c>
      <c r="J606">
        <f>INDEX(units!$B605:$F605, 1, '2k schedule'!D606)</f>
        <v>1473.6800000000003</v>
      </c>
      <c r="K606">
        <f>INDEX(units!$B605:$F605, 1, '2k schedule'!E606)</f>
        <v>872</v>
      </c>
      <c r="L606">
        <f>INDEX(units!$B605:$F605, 1, '2k schedule'!F606)</f>
        <v>1915.7840000000003</v>
      </c>
    </row>
    <row r="607" spans="1:12" x14ac:dyDescent="0.2">
      <c r="A607">
        <v>604</v>
      </c>
      <c r="B607">
        <v>1</v>
      </c>
      <c r="C607">
        <v>4</v>
      </c>
      <c r="D607">
        <v>5</v>
      </c>
      <c r="E607">
        <v>3</v>
      </c>
      <c r="F607">
        <v>2</v>
      </c>
      <c r="H607">
        <f>INDEX(units!$B606:$F606, 1, '2k schedule'!B607)</f>
        <v>410</v>
      </c>
      <c r="I607">
        <f>INDEX(units!$B606:$F606, 1, '2k schedule'!C607)</f>
        <v>900.77</v>
      </c>
      <c r="J607">
        <f>INDEX(units!$B606:$F606, 1, '2k schedule'!D607)</f>
        <v>1171.001</v>
      </c>
      <c r="K607">
        <f>INDEX(units!$B606:$F606, 1, '2k schedule'!E607)</f>
        <v>692.9</v>
      </c>
      <c r="L607">
        <f>INDEX(units!$B606:$F606, 1, '2k schedule'!F607)</f>
        <v>533</v>
      </c>
    </row>
    <row r="608" spans="1:12" x14ac:dyDescent="0.2">
      <c r="A608">
        <v>605</v>
      </c>
      <c r="B608">
        <v>2</v>
      </c>
      <c r="C608">
        <v>2</v>
      </c>
      <c r="D608">
        <v>5</v>
      </c>
      <c r="E608">
        <v>3</v>
      </c>
      <c r="F608">
        <v>2</v>
      </c>
      <c r="H608">
        <f>INDEX(units!$B607:$F607, 1, '2k schedule'!B608)</f>
        <v>1025.7</v>
      </c>
      <c r="I608">
        <f>INDEX(units!$B607:$F607, 1, '2k schedule'!C608)</f>
        <v>1025.7</v>
      </c>
      <c r="J608">
        <f>INDEX(units!$B607:$F607, 1, '2k schedule'!D608)</f>
        <v>2253.4629000000004</v>
      </c>
      <c r="K608">
        <f>INDEX(units!$B607:$F607, 1, '2k schedule'!E608)</f>
        <v>1333.41</v>
      </c>
      <c r="L608">
        <f>INDEX(units!$B607:$F607, 1, '2k schedule'!F608)</f>
        <v>1025.7</v>
      </c>
    </row>
    <row r="609" spans="1:12" x14ac:dyDescent="0.2">
      <c r="A609">
        <v>606</v>
      </c>
      <c r="B609">
        <v>1</v>
      </c>
      <c r="C609">
        <v>5</v>
      </c>
      <c r="D609">
        <v>1</v>
      </c>
      <c r="E609">
        <v>1</v>
      </c>
      <c r="F609">
        <v>3</v>
      </c>
      <c r="H609">
        <f>INDEX(units!$B608:$F608, 1, '2k schedule'!B609)</f>
        <v>975</v>
      </c>
      <c r="I609">
        <f>INDEX(units!$B608:$F608, 1, '2k schedule'!C609)</f>
        <v>2784.6975000000007</v>
      </c>
      <c r="J609">
        <f>INDEX(units!$B608:$F608, 1, '2k schedule'!D609)</f>
        <v>975</v>
      </c>
      <c r="K609">
        <f>INDEX(units!$B608:$F608, 1, '2k schedule'!E609)</f>
        <v>975</v>
      </c>
      <c r="L609">
        <f>INDEX(units!$B608:$F608, 1, '2k schedule'!F609)</f>
        <v>1647.75</v>
      </c>
    </row>
    <row r="610" spans="1:12" x14ac:dyDescent="0.2">
      <c r="A610">
        <v>607</v>
      </c>
      <c r="B610">
        <v>4</v>
      </c>
      <c r="C610">
        <v>1</v>
      </c>
      <c r="D610">
        <v>3</v>
      </c>
      <c r="E610">
        <v>1</v>
      </c>
      <c r="F610">
        <v>1</v>
      </c>
      <c r="H610">
        <f>INDEX(units!$B609:$F609, 1, '2k schedule'!B610)</f>
        <v>1149.0309999999999</v>
      </c>
      <c r="I610">
        <f>INDEX(units!$B609:$F609, 1, '2k schedule'!C610)</f>
        <v>523</v>
      </c>
      <c r="J610">
        <f>INDEX(units!$B609:$F609, 1, '2k schedule'!D610)</f>
        <v>883.87</v>
      </c>
      <c r="K610">
        <f>INDEX(units!$B609:$F609, 1, '2k schedule'!E610)</f>
        <v>523</v>
      </c>
      <c r="L610">
        <f>INDEX(units!$B609:$F609, 1, '2k schedule'!F610)</f>
        <v>523</v>
      </c>
    </row>
    <row r="611" spans="1:12" x14ac:dyDescent="0.2">
      <c r="A611">
        <v>608</v>
      </c>
      <c r="B611">
        <v>2</v>
      </c>
      <c r="C611">
        <v>3</v>
      </c>
      <c r="D611">
        <v>2</v>
      </c>
      <c r="E611">
        <v>4</v>
      </c>
      <c r="F611">
        <v>4</v>
      </c>
      <c r="H611">
        <f>INDEX(units!$B610:$F610, 1, '2k schedule'!B611)</f>
        <v>261.3</v>
      </c>
      <c r="I611">
        <f>INDEX(units!$B610:$F610, 1, '2k schedule'!C611)</f>
        <v>339.69000000000005</v>
      </c>
      <c r="J611">
        <f>INDEX(units!$B610:$F610, 1, '2k schedule'!D611)</f>
        <v>261.3</v>
      </c>
      <c r="K611">
        <f>INDEX(units!$B610:$F610, 1, '2k schedule'!E611)</f>
        <v>441.59700000000009</v>
      </c>
      <c r="L611">
        <f>INDEX(units!$B610:$F610, 1, '2k schedule'!F611)</f>
        <v>441.59700000000009</v>
      </c>
    </row>
    <row r="612" spans="1:12" x14ac:dyDescent="0.2">
      <c r="A612">
        <v>609</v>
      </c>
      <c r="B612">
        <v>3</v>
      </c>
      <c r="C612">
        <v>1</v>
      </c>
      <c r="D612">
        <v>1</v>
      </c>
      <c r="E612">
        <v>1</v>
      </c>
      <c r="F612">
        <v>1</v>
      </c>
      <c r="H612">
        <f>INDEX(units!$B611:$F611, 1, '2k schedule'!B612)</f>
        <v>1919.84</v>
      </c>
      <c r="I612">
        <f>INDEX(units!$B611:$F611, 1, '2k schedule'!C612)</f>
        <v>1136</v>
      </c>
      <c r="J612">
        <f>INDEX(units!$B611:$F611, 1, '2k schedule'!D612)</f>
        <v>1136</v>
      </c>
      <c r="K612">
        <f>INDEX(units!$B611:$F611, 1, '2k schedule'!E612)</f>
        <v>1136</v>
      </c>
      <c r="L612">
        <f>INDEX(units!$B611:$F611, 1, '2k schedule'!F612)</f>
        <v>1136</v>
      </c>
    </row>
    <row r="613" spans="1:12" x14ac:dyDescent="0.2">
      <c r="A613">
        <v>610</v>
      </c>
      <c r="B613">
        <v>2</v>
      </c>
      <c r="C613">
        <v>2</v>
      </c>
      <c r="D613">
        <v>4</v>
      </c>
      <c r="E613">
        <v>4</v>
      </c>
      <c r="F613">
        <v>1</v>
      </c>
      <c r="H613">
        <f>INDEX(units!$B612:$F612, 1, '2k schedule'!B613)</f>
        <v>838.5</v>
      </c>
      <c r="I613">
        <f>INDEX(units!$B612:$F612, 1, '2k schedule'!C613)</f>
        <v>838.5</v>
      </c>
      <c r="J613">
        <f>INDEX(units!$B612:$F612, 1, '2k schedule'!D613)</f>
        <v>1417.0650000000001</v>
      </c>
      <c r="K613">
        <f>INDEX(units!$B612:$F612, 1, '2k schedule'!E613)</f>
        <v>1417.0650000000001</v>
      </c>
      <c r="L613">
        <f>INDEX(units!$B612:$F612, 1, '2k schedule'!F613)</f>
        <v>645</v>
      </c>
    </row>
    <row r="614" spans="1:12" x14ac:dyDescent="0.2">
      <c r="A614">
        <v>611</v>
      </c>
      <c r="B614">
        <v>1</v>
      </c>
      <c r="C614">
        <v>5</v>
      </c>
      <c r="D614">
        <v>5</v>
      </c>
      <c r="E614">
        <v>4</v>
      </c>
      <c r="F614">
        <v>4</v>
      </c>
      <c r="H614">
        <f>INDEX(units!$B613:$F613, 1, '2k schedule'!B614)</f>
        <v>241</v>
      </c>
      <c r="I614">
        <f>INDEX(units!$B613:$F613, 1, '2k schedule'!C614)</f>
        <v>688.32010000000014</v>
      </c>
      <c r="J614">
        <f>INDEX(units!$B613:$F613, 1, '2k schedule'!D614)</f>
        <v>688.32010000000014</v>
      </c>
      <c r="K614">
        <f>INDEX(units!$B613:$F613, 1, '2k schedule'!E614)</f>
        <v>529.47700000000009</v>
      </c>
      <c r="L614">
        <f>INDEX(units!$B613:$F613, 1, '2k schedule'!F614)</f>
        <v>529.47700000000009</v>
      </c>
    </row>
    <row r="615" spans="1:12" x14ac:dyDescent="0.2">
      <c r="A615">
        <v>612</v>
      </c>
      <c r="B615">
        <v>2</v>
      </c>
      <c r="C615">
        <v>3</v>
      </c>
      <c r="D615">
        <v>2</v>
      </c>
      <c r="E615">
        <v>4</v>
      </c>
      <c r="F615">
        <v>2</v>
      </c>
      <c r="H615">
        <f>INDEX(units!$B614:$F614, 1, '2k schedule'!B615)</f>
        <v>595.4</v>
      </c>
      <c r="I615">
        <f>INDEX(units!$B614:$F614, 1, '2k schedule'!C615)</f>
        <v>774.02</v>
      </c>
      <c r="J615">
        <f>INDEX(units!$B614:$F614, 1, '2k schedule'!D615)</f>
        <v>595.4</v>
      </c>
      <c r="K615">
        <f>INDEX(units!$B614:$F614, 1, '2k schedule'!E615)</f>
        <v>1006.226</v>
      </c>
      <c r="L615">
        <f>INDEX(units!$B614:$F614, 1, '2k schedule'!F615)</f>
        <v>595.4</v>
      </c>
    </row>
    <row r="616" spans="1:12" x14ac:dyDescent="0.2">
      <c r="A616">
        <v>613</v>
      </c>
      <c r="B616">
        <v>4</v>
      </c>
      <c r="C616">
        <v>1</v>
      </c>
      <c r="D616">
        <v>3</v>
      </c>
      <c r="E616">
        <v>2</v>
      </c>
      <c r="F616">
        <v>1</v>
      </c>
      <c r="H616">
        <f>INDEX(units!$B615:$F615, 1, '2k schedule'!B616)</f>
        <v>1926.7690000000005</v>
      </c>
      <c r="I616">
        <f>INDEX(units!$B615:$F615, 1, '2k schedule'!C616)</f>
        <v>877</v>
      </c>
      <c r="J616">
        <f>INDEX(units!$B615:$F615, 1, '2k schedule'!D616)</f>
        <v>1482.1300000000003</v>
      </c>
      <c r="K616">
        <f>INDEX(units!$B615:$F615, 1, '2k schedule'!E616)</f>
        <v>1140.1000000000001</v>
      </c>
      <c r="L616">
        <f>INDEX(units!$B615:$F615, 1, '2k schedule'!F616)</f>
        <v>877</v>
      </c>
    </row>
    <row r="617" spans="1:12" x14ac:dyDescent="0.2">
      <c r="A617">
        <v>614</v>
      </c>
      <c r="B617">
        <v>2</v>
      </c>
      <c r="C617">
        <v>2</v>
      </c>
      <c r="D617">
        <v>1</v>
      </c>
      <c r="E617">
        <v>1</v>
      </c>
      <c r="F617">
        <v>3</v>
      </c>
      <c r="H617">
        <f>INDEX(units!$B616:$F616, 1, '2k schedule'!B617)</f>
        <v>1249.3</v>
      </c>
      <c r="I617">
        <f>INDEX(units!$B616:$F616, 1, '2k schedule'!C617)</f>
        <v>1249.3</v>
      </c>
      <c r="J617">
        <f>INDEX(units!$B616:$F616, 1, '2k schedule'!D617)</f>
        <v>961</v>
      </c>
      <c r="K617">
        <f>INDEX(units!$B616:$F616, 1, '2k schedule'!E617)</f>
        <v>961</v>
      </c>
      <c r="L617">
        <f>INDEX(units!$B616:$F616, 1, '2k schedule'!F617)</f>
        <v>1624.09</v>
      </c>
    </row>
    <row r="618" spans="1:12" x14ac:dyDescent="0.2">
      <c r="A618">
        <v>615</v>
      </c>
      <c r="B618">
        <v>1</v>
      </c>
      <c r="C618">
        <v>1</v>
      </c>
      <c r="D618">
        <v>3</v>
      </c>
      <c r="E618">
        <v>1</v>
      </c>
      <c r="F618">
        <v>5</v>
      </c>
      <c r="H618">
        <f>INDEX(units!$B617:$F617, 1, '2k schedule'!B618)</f>
        <v>1030</v>
      </c>
      <c r="I618">
        <f>INDEX(units!$B617:$F617, 1, '2k schedule'!C618)</f>
        <v>1030</v>
      </c>
      <c r="J618">
        <f>INDEX(units!$B617:$F617, 1, '2k schedule'!D618)</f>
        <v>1740.7</v>
      </c>
      <c r="K618">
        <f>INDEX(units!$B617:$F617, 1, '2k schedule'!E618)</f>
        <v>1030</v>
      </c>
      <c r="L618">
        <f>INDEX(units!$B617:$F617, 1, '2k schedule'!F618)</f>
        <v>2941.7830000000004</v>
      </c>
    </row>
    <row r="619" spans="1:12" x14ac:dyDescent="0.2">
      <c r="A619">
        <v>616</v>
      </c>
      <c r="B619">
        <v>2</v>
      </c>
      <c r="C619">
        <v>2</v>
      </c>
      <c r="D619">
        <v>4</v>
      </c>
      <c r="E619">
        <v>4</v>
      </c>
      <c r="F619">
        <v>2</v>
      </c>
      <c r="H619">
        <f>INDEX(units!$B618:$F618, 1, '2k schedule'!B619)</f>
        <v>595.4</v>
      </c>
      <c r="I619">
        <f>INDEX(units!$B618:$F618, 1, '2k schedule'!C619)</f>
        <v>595.4</v>
      </c>
      <c r="J619">
        <f>INDEX(units!$B618:$F618, 1, '2k schedule'!D619)</f>
        <v>1006.226</v>
      </c>
      <c r="K619">
        <f>INDEX(units!$B618:$F618, 1, '2k schedule'!E619)</f>
        <v>1006.226</v>
      </c>
      <c r="L619">
        <f>INDEX(units!$B618:$F618, 1, '2k schedule'!F619)</f>
        <v>595.4</v>
      </c>
    </row>
    <row r="620" spans="1:12" x14ac:dyDescent="0.2">
      <c r="A620">
        <v>617</v>
      </c>
      <c r="B620">
        <v>3</v>
      </c>
      <c r="C620">
        <v>1</v>
      </c>
      <c r="D620">
        <v>1</v>
      </c>
      <c r="E620">
        <v>4</v>
      </c>
      <c r="F620">
        <v>2</v>
      </c>
      <c r="H620">
        <f>INDEX(units!$B619:$F619, 1, '2k schedule'!B620)</f>
        <v>755.43000000000006</v>
      </c>
      <c r="I620">
        <f>INDEX(units!$B619:$F619, 1, '2k schedule'!C620)</f>
        <v>447</v>
      </c>
      <c r="J620">
        <f>INDEX(units!$B619:$F619, 1, '2k schedule'!D620)</f>
        <v>447</v>
      </c>
      <c r="K620">
        <f>INDEX(units!$B619:$F619, 1, '2k schedule'!E620)</f>
        <v>982.05900000000008</v>
      </c>
      <c r="L620">
        <f>INDEX(units!$B619:$F619, 1, '2k schedule'!F620)</f>
        <v>581.1</v>
      </c>
    </row>
    <row r="621" spans="1:12" x14ac:dyDescent="0.2">
      <c r="A621">
        <v>618</v>
      </c>
      <c r="B621">
        <v>1</v>
      </c>
      <c r="C621">
        <v>2</v>
      </c>
      <c r="D621">
        <v>2</v>
      </c>
      <c r="E621">
        <v>4</v>
      </c>
      <c r="F621">
        <v>5</v>
      </c>
      <c r="H621">
        <f>INDEX(units!$B620:$F620, 1, '2k schedule'!B621)</f>
        <v>505</v>
      </c>
      <c r="I621">
        <f>INDEX(units!$B620:$F620, 1, '2k schedule'!C621)</f>
        <v>656.5</v>
      </c>
      <c r="J621">
        <f>INDEX(units!$B620:$F620, 1, '2k schedule'!D621)</f>
        <v>656.5</v>
      </c>
      <c r="K621">
        <f>INDEX(units!$B620:$F620, 1, '2k schedule'!E621)</f>
        <v>1109.4850000000001</v>
      </c>
      <c r="L621">
        <f>INDEX(units!$B620:$F620, 1, '2k schedule'!F621)</f>
        <v>1442.3305000000003</v>
      </c>
    </row>
    <row r="622" spans="1:12" x14ac:dyDescent="0.2">
      <c r="A622">
        <v>619</v>
      </c>
      <c r="B622">
        <v>2</v>
      </c>
      <c r="C622">
        <v>5</v>
      </c>
      <c r="D622">
        <v>2</v>
      </c>
      <c r="E622">
        <v>2</v>
      </c>
      <c r="F622">
        <v>1</v>
      </c>
      <c r="H622">
        <f>INDEX(units!$B621:$F621, 1, '2k schedule'!B622)</f>
        <v>1014</v>
      </c>
      <c r="I622">
        <f>INDEX(units!$B621:$F621, 1, '2k schedule'!C622)</f>
        <v>2227.7580000000003</v>
      </c>
      <c r="J622">
        <f>INDEX(units!$B621:$F621, 1, '2k schedule'!D622)</f>
        <v>1014</v>
      </c>
      <c r="K622">
        <f>INDEX(units!$B621:$F621, 1, '2k schedule'!E622)</f>
        <v>1014</v>
      </c>
      <c r="L622">
        <f>INDEX(units!$B621:$F621, 1, '2k schedule'!F622)</f>
        <v>780</v>
      </c>
    </row>
    <row r="623" spans="1:12" x14ac:dyDescent="0.2">
      <c r="A623">
        <v>620</v>
      </c>
      <c r="B623">
        <v>1</v>
      </c>
      <c r="C623">
        <v>1</v>
      </c>
      <c r="D623">
        <v>3</v>
      </c>
      <c r="E623">
        <v>1</v>
      </c>
      <c r="F623">
        <v>1</v>
      </c>
      <c r="H623">
        <f>INDEX(units!$B622:$F622, 1, '2k schedule'!B623)</f>
        <v>783</v>
      </c>
      <c r="I623">
        <f>INDEX(units!$B622:$F622, 1, '2k schedule'!C623)</f>
        <v>783</v>
      </c>
      <c r="J623">
        <f>INDEX(units!$B622:$F622, 1, '2k schedule'!D623)</f>
        <v>1323.2700000000002</v>
      </c>
      <c r="K623">
        <f>INDEX(units!$B622:$F622, 1, '2k schedule'!E623)</f>
        <v>783</v>
      </c>
      <c r="L623">
        <f>INDEX(units!$B622:$F622, 1, '2k schedule'!F623)</f>
        <v>783</v>
      </c>
    </row>
    <row r="624" spans="1:12" x14ac:dyDescent="0.2">
      <c r="A624">
        <v>621</v>
      </c>
      <c r="B624">
        <v>4</v>
      </c>
      <c r="C624">
        <v>1</v>
      </c>
      <c r="D624">
        <v>3</v>
      </c>
      <c r="E624">
        <v>5</v>
      </c>
      <c r="F624">
        <v>2</v>
      </c>
      <c r="H624">
        <f>INDEX(units!$B623:$F623, 1, '2k schedule'!B624)</f>
        <v>1474.1870000000004</v>
      </c>
      <c r="I624">
        <f>INDEX(units!$B623:$F623, 1, '2k schedule'!C624)</f>
        <v>671</v>
      </c>
      <c r="J624">
        <f>INDEX(units!$B623:$F623, 1, '2k schedule'!D624)</f>
        <v>1133.9900000000002</v>
      </c>
      <c r="K624">
        <f>INDEX(units!$B623:$F623, 1, '2k schedule'!E624)</f>
        <v>1916.4431000000004</v>
      </c>
      <c r="L624">
        <f>INDEX(units!$B623:$F623, 1, '2k schedule'!F624)</f>
        <v>872.30000000000007</v>
      </c>
    </row>
    <row r="625" spans="1:12" x14ac:dyDescent="0.2">
      <c r="A625">
        <v>622</v>
      </c>
      <c r="B625">
        <v>1</v>
      </c>
      <c r="C625">
        <v>3</v>
      </c>
      <c r="D625">
        <v>2</v>
      </c>
      <c r="E625">
        <v>1</v>
      </c>
      <c r="F625">
        <v>1</v>
      </c>
      <c r="H625">
        <f>INDEX(units!$B624:$F624, 1, '2k schedule'!B625)</f>
        <v>217</v>
      </c>
      <c r="I625">
        <f>INDEX(units!$B624:$F624, 1, '2k schedule'!C625)</f>
        <v>366.73</v>
      </c>
      <c r="J625">
        <f>INDEX(units!$B624:$F624, 1, '2k schedule'!D625)</f>
        <v>282.10000000000002</v>
      </c>
      <c r="K625">
        <f>INDEX(units!$B624:$F624, 1, '2k schedule'!E625)</f>
        <v>217</v>
      </c>
      <c r="L625">
        <f>INDEX(units!$B624:$F624, 1, '2k schedule'!F625)</f>
        <v>217</v>
      </c>
    </row>
    <row r="626" spans="1:12" x14ac:dyDescent="0.2">
      <c r="A626">
        <v>623</v>
      </c>
      <c r="B626">
        <v>3</v>
      </c>
      <c r="C626">
        <v>2</v>
      </c>
      <c r="D626">
        <v>3</v>
      </c>
      <c r="E626">
        <v>2</v>
      </c>
      <c r="F626">
        <v>2</v>
      </c>
      <c r="H626">
        <f>INDEX(units!$B625:$F625, 1, '2k schedule'!B626)</f>
        <v>501.93000000000006</v>
      </c>
      <c r="I626">
        <f>INDEX(units!$B625:$F625, 1, '2k schedule'!C626)</f>
        <v>386.1</v>
      </c>
      <c r="J626">
        <f>INDEX(units!$B625:$F625, 1, '2k schedule'!D626)</f>
        <v>501.93000000000006</v>
      </c>
      <c r="K626">
        <f>INDEX(units!$B625:$F625, 1, '2k schedule'!E626)</f>
        <v>386.1</v>
      </c>
      <c r="L626">
        <f>INDEX(units!$B625:$F625, 1, '2k schedule'!F626)</f>
        <v>386.1</v>
      </c>
    </row>
    <row r="627" spans="1:12" x14ac:dyDescent="0.2">
      <c r="A627">
        <v>624</v>
      </c>
      <c r="B627">
        <v>2</v>
      </c>
      <c r="C627">
        <v>4</v>
      </c>
      <c r="D627">
        <v>5</v>
      </c>
      <c r="E627">
        <v>1</v>
      </c>
      <c r="F627">
        <v>2</v>
      </c>
      <c r="H627">
        <f>INDEX(units!$B626:$F626, 1, '2k schedule'!B627)</f>
        <v>761.80000000000007</v>
      </c>
      <c r="I627">
        <f>INDEX(units!$B626:$F626, 1, '2k schedule'!C627)</f>
        <v>1287.4420000000002</v>
      </c>
      <c r="J627">
        <f>INDEX(units!$B626:$F626, 1, '2k schedule'!D627)</f>
        <v>1673.6746000000003</v>
      </c>
      <c r="K627">
        <f>INDEX(units!$B626:$F626, 1, '2k schedule'!E627)</f>
        <v>586</v>
      </c>
      <c r="L627">
        <f>INDEX(units!$B626:$F626, 1, '2k schedule'!F627)</f>
        <v>761.80000000000007</v>
      </c>
    </row>
    <row r="628" spans="1:12" x14ac:dyDescent="0.2">
      <c r="A628">
        <v>625</v>
      </c>
      <c r="B628">
        <v>1</v>
      </c>
      <c r="C628">
        <v>5</v>
      </c>
      <c r="D628">
        <v>3</v>
      </c>
      <c r="E628">
        <v>3</v>
      </c>
      <c r="F628">
        <v>5</v>
      </c>
      <c r="H628">
        <f>INDEX(units!$B627:$F627, 1, '2k schedule'!B628)</f>
        <v>736</v>
      </c>
      <c r="I628">
        <f>INDEX(units!$B627:$F627, 1, '2k schedule'!C628)</f>
        <v>2102.0896000000002</v>
      </c>
      <c r="J628">
        <f>INDEX(units!$B627:$F627, 1, '2k schedule'!D628)</f>
        <v>1243.8400000000001</v>
      </c>
      <c r="K628">
        <f>INDEX(units!$B627:$F627, 1, '2k schedule'!E628)</f>
        <v>1243.8400000000001</v>
      </c>
      <c r="L628">
        <f>INDEX(units!$B627:$F627, 1, '2k schedule'!F628)</f>
        <v>2102.0896000000002</v>
      </c>
    </row>
    <row r="629" spans="1:12" x14ac:dyDescent="0.2">
      <c r="A629">
        <v>626</v>
      </c>
      <c r="B629">
        <v>4</v>
      </c>
      <c r="C629">
        <v>1</v>
      </c>
      <c r="D629">
        <v>2</v>
      </c>
      <c r="E629">
        <v>3</v>
      </c>
      <c r="F629">
        <v>1</v>
      </c>
      <c r="H629">
        <f>INDEX(units!$B628:$F628, 1, '2k schedule'!B629)</f>
        <v>1089.7120000000002</v>
      </c>
      <c r="I629">
        <f>INDEX(units!$B628:$F628, 1, '2k schedule'!C629)</f>
        <v>496</v>
      </c>
      <c r="J629">
        <f>INDEX(units!$B628:$F628, 1, '2k schedule'!D629)</f>
        <v>644.80000000000007</v>
      </c>
      <c r="K629">
        <f>INDEX(units!$B628:$F628, 1, '2k schedule'!E629)</f>
        <v>838.24000000000012</v>
      </c>
      <c r="L629">
        <f>INDEX(units!$B628:$F628, 1, '2k schedule'!F629)</f>
        <v>496</v>
      </c>
    </row>
    <row r="630" spans="1:12" x14ac:dyDescent="0.2">
      <c r="A630">
        <v>627</v>
      </c>
      <c r="B630">
        <v>4</v>
      </c>
      <c r="C630">
        <v>1</v>
      </c>
      <c r="D630">
        <v>3</v>
      </c>
      <c r="E630">
        <v>1</v>
      </c>
      <c r="F630">
        <v>5</v>
      </c>
      <c r="H630">
        <f>INDEX(units!$B629:$F629, 1, '2k schedule'!B630)</f>
        <v>2348.5930000000003</v>
      </c>
      <c r="I630">
        <f>INDEX(units!$B629:$F629, 1, '2k schedule'!C630)</f>
        <v>1069</v>
      </c>
      <c r="J630">
        <f>INDEX(units!$B629:$F629, 1, '2k schedule'!D630)</f>
        <v>1806.6100000000001</v>
      </c>
      <c r="K630">
        <f>INDEX(units!$B629:$F629, 1, '2k schedule'!E630)</f>
        <v>1069</v>
      </c>
      <c r="L630">
        <f>INDEX(units!$B629:$F629, 1, '2k schedule'!F630)</f>
        <v>3053.1709000000005</v>
      </c>
    </row>
    <row r="631" spans="1:12" x14ac:dyDescent="0.2">
      <c r="A631">
        <v>628</v>
      </c>
      <c r="B631">
        <v>4</v>
      </c>
      <c r="C631">
        <v>3</v>
      </c>
      <c r="D631">
        <v>1</v>
      </c>
      <c r="E631">
        <v>1</v>
      </c>
      <c r="F631">
        <v>3</v>
      </c>
      <c r="H631">
        <f>INDEX(units!$B630:$F630, 1, '2k schedule'!B631)</f>
        <v>1779.5700000000002</v>
      </c>
      <c r="I631">
        <f>INDEX(units!$B630:$F630, 1, '2k schedule'!C631)</f>
        <v>1368.9</v>
      </c>
      <c r="J631">
        <f>INDEX(units!$B630:$F630, 1, '2k schedule'!D631)</f>
        <v>810</v>
      </c>
      <c r="K631">
        <f>INDEX(units!$B630:$F630, 1, '2k schedule'!E631)</f>
        <v>810</v>
      </c>
      <c r="L631">
        <f>INDEX(units!$B630:$F630, 1, '2k schedule'!F631)</f>
        <v>1368.9</v>
      </c>
    </row>
    <row r="632" spans="1:12" x14ac:dyDescent="0.2">
      <c r="A632">
        <v>629</v>
      </c>
      <c r="B632">
        <v>2</v>
      </c>
      <c r="C632">
        <v>2</v>
      </c>
      <c r="D632">
        <v>1</v>
      </c>
      <c r="E632">
        <v>2</v>
      </c>
      <c r="F632">
        <v>5</v>
      </c>
      <c r="H632">
        <f>INDEX(units!$B631:$F631, 1, '2k schedule'!B632)</f>
        <v>900.9</v>
      </c>
      <c r="I632">
        <f>INDEX(units!$B631:$F631, 1, '2k schedule'!C632)</f>
        <v>900.9</v>
      </c>
      <c r="J632">
        <f>INDEX(units!$B631:$F631, 1, '2k schedule'!D632)</f>
        <v>693</v>
      </c>
      <c r="K632">
        <f>INDEX(units!$B631:$F631, 1, '2k schedule'!E632)</f>
        <v>900.9</v>
      </c>
      <c r="L632">
        <f>INDEX(units!$B631:$F631, 1, '2k schedule'!F632)</f>
        <v>1979.2773000000002</v>
      </c>
    </row>
    <row r="633" spans="1:12" x14ac:dyDescent="0.2">
      <c r="A633">
        <v>630</v>
      </c>
      <c r="B633">
        <v>2</v>
      </c>
      <c r="C633">
        <v>3</v>
      </c>
      <c r="D633">
        <v>3</v>
      </c>
      <c r="E633">
        <v>2</v>
      </c>
      <c r="F633">
        <v>1</v>
      </c>
      <c r="H633">
        <f>INDEX(units!$B632:$F632, 1, '2k schedule'!B633)</f>
        <v>1050.4000000000001</v>
      </c>
      <c r="I633">
        <f>INDEX(units!$B632:$F632, 1, '2k schedule'!C633)</f>
        <v>1365.5200000000002</v>
      </c>
      <c r="J633">
        <f>INDEX(units!$B632:$F632, 1, '2k schedule'!D633)</f>
        <v>1365.5200000000002</v>
      </c>
      <c r="K633">
        <f>INDEX(units!$B632:$F632, 1, '2k schedule'!E633)</f>
        <v>1050.4000000000001</v>
      </c>
      <c r="L633">
        <f>INDEX(units!$B632:$F632, 1, '2k schedule'!F633)</f>
        <v>808</v>
      </c>
    </row>
    <row r="634" spans="1:12" x14ac:dyDescent="0.2">
      <c r="A634">
        <v>631</v>
      </c>
      <c r="B634">
        <v>2</v>
      </c>
      <c r="C634">
        <v>3</v>
      </c>
      <c r="D634">
        <v>3</v>
      </c>
      <c r="E634">
        <v>4</v>
      </c>
      <c r="F634">
        <v>1</v>
      </c>
      <c r="H634">
        <f>INDEX(units!$B633:$F633, 1, '2k schedule'!B634)</f>
        <v>691.6</v>
      </c>
      <c r="I634">
        <f>INDEX(units!$B633:$F633, 1, '2k schedule'!C634)</f>
        <v>899.08</v>
      </c>
      <c r="J634">
        <f>INDEX(units!$B633:$F633, 1, '2k schedule'!D634)</f>
        <v>899.08</v>
      </c>
      <c r="K634">
        <f>INDEX(units!$B633:$F633, 1, '2k schedule'!E634)</f>
        <v>1168.8040000000001</v>
      </c>
      <c r="L634">
        <f>INDEX(units!$B633:$F633, 1, '2k schedule'!F634)</f>
        <v>532</v>
      </c>
    </row>
    <row r="635" spans="1:12" x14ac:dyDescent="0.2">
      <c r="A635">
        <v>632</v>
      </c>
      <c r="B635">
        <v>5</v>
      </c>
      <c r="C635">
        <v>1</v>
      </c>
      <c r="D635">
        <v>4</v>
      </c>
      <c r="E635">
        <v>2</v>
      </c>
      <c r="F635">
        <v>2</v>
      </c>
      <c r="H635">
        <f>INDEX(units!$B634:$F634, 1, '2k schedule'!B635)</f>
        <v>2401.9800999999998</v>
      </c>
      <c r="I635">
        <f>INDEX(units!$B634:$F634, 1, '2k schedule'!C635)</f>
        <v>841</v>
      </c>
      <c r="J635">
        <f>INDEX(units!$B634:$F634, 1, '2k schedule'!D635)</f>
        <v>1847.6769999999999</v>
      </c>
      <c r="K635">
        <f>INDEX(units!$B634:$F634, 1, '2k schedule'!E635)</f>
        <v>1093.3</v>
      </c>
      <c r="L635">
        <f>INDEX(units!$B634:$F634, 1, '2k schedule'!F635)</f>
        <v>1093.3</v>
      </c>
    </row>
    <row r="636" spans="1:12" x14ac:dyDescent="0.2">
      <c r="A636">
        <v>633</v>
      </c>
      <c r="B636">
        <v>1</v>
      </c>
      <c r="C636">
        <v>4</v>
      </c>
      <c r="D636">
        <v>1</v>
      </c>
      <c r="E636">
        <v>1</v>
      </c>
      <c r="F636">
        <v>3</v>
      </c>
      <c r="H636">
        <f>INDEX(units!$B635:$F635, 1, '2k schedule'!B636)</f>
        <v>1058</v>
      </c>
      <c r="I636">
        <f>INDEX(units!$B635:$F635, 1, '2k schedule'!C636)</f>
        <v>2324.4260000000004</v>
      </c>
      <c r="J636">
        <f>INDEX(units!$B635:$F635, 1, '2k schedule'!D636)</f>
        <v>1058</v>
      </c>
      <c r="K636">
        <f>INDEX(units!$B635:$F635, 1, '2k schedule'!E636)</f>
        <v>1058</v>
      </c>
      <c r="L636">
        <f>INDEX(units!$B635:$F635, 1, '2k schedule'!F636)</f>
        <v>1788.0200000000002</v>
      </c>
    </row>
    <row r="637" spans="1:12" x14ac:dyDescent="0.2">
      <c r="A637">
        <v>634</v>
      </c>
      <c r="B637">
        <v>3</v>
      </c>
      <c r="C637">
        <v>1</v>
      </c>
      <c r="D637">
        <v>5</v>
      </c>
      <c r="E637">
        <v>4</v>
      </c>
      <c r="F637">
        <v>4</v>
      </c>
      <c r="H637">
        <f>INDEX(units!$B636:$F636, 1, '2k schedule'!B637)</f>
        <v>1101.8800000000001</v>
      </c>
      <c r="I637">
        <f>INDEX(units!$B636:$F636, 1, '2k schedule'!C637)</f>
        <v>652</v>
      </c>
      <c r="J637">
        <f>INDEX(units!$B636:$F636, 1, '2k schedule'!D637)</f>
        <v>1862.1772000000003</v>
      </c>
      <c r="K637">
        <f>INDEX(units!$B636:$F636, 1, '2k schedule'!E637)</f>
        <v>1432.4440000000002</v>
      </c>
      <c r="L637">
        <f>INDEX(units!$B636:$F636, 1, '2k schedule'!F637)</f>
        <v>1432.4440000000002</v>
      </c>
    </row>
    <row r="638" spans="1:12" x14ac:dyDescent="0.2">
      <c r="A638">
        <v>635</v>
      </c>
      <c r="B638">
        <v>5</v>
      </c>
      <c r="C638">
        <v>1</v>
      </c>
      <c r="D638">
        <v>4</v>
      </c>
      <c r="E638">
        <v>3</v>
      </c>
      <c r="F638">
        <v>5</v>
      </c>
      <c r="H638">
        <f>INDEX(units!$B637:$F637, 1, '2k schedule'!B638)</f>
        <v>1488.0281000000002</v>
      </c>
      <c r="I638">
        <f>INDEX(units!$B637:$F637, 1, '2k schedule'!C638)</f>
        <v>521</v>
      </c>
      <c r="J638">
        <f>INDEX(units!$B637:$F637, 1, '2k schedule'!D638)</f>
        <v>1144.6370000000002</v>
      </c>
      <c r="K638">
        <f>INDEX(units!$B637:$F637, 1, '2k schedule'!E638)</f>
        <v>880.49000000000012</v>
      </c>
      <c r="L638">
        <f>INDEX(units!$B637:$F637, 1, '2k schedule'!F638)</f>
        <v>1488.0281000000002</v>
      </c>
    </row>
    <row r="639" spans="1:12" x14ac:dyDescent="0.2">
      <c r="A639">
        <v>636</v>
      </c>
      <c r="B639">
        <v>3</v>
      </c>
      <c r="C639">
        <v>4</v>
      </c>
      <c r="D639">
        <v>1</v>
      </c>
      <c r="E639">
        <v>1</v>
      </c>
      <c r="F639">
        <v>3</v>
      </c>
      <c r="H639">
        <f>INDEX(units!$B638:$F638, 1, '2k schedule'!B639)</f>
        <v>1777.8800000000003</v>
      </c>
      <c r="I639">
        <f>INDEX(units!$B638:$F638, 1, '2k schedule'!C639)</f>
        <v>2311.2440000000006</v>
      </c>
      <c r="J639">
        <f>INDEX(units!$B638:$F638, 1, '2k schedule'!D639)</f>
        <v>1052</v>
      </c>
      <c r="K639">
        <f>INDEX(units!$B638:$F638, 1, '2k schedule'!E639)</f>
        <v>1052</v>
      </c>
      <c r="L639">
        <f>INDEX(units!$B638:$F638, 1, '2k schedule'!F639)</f>
        <v>1777.8800000000003</v>
      </c>
    </row>
    <row r="640" spans="1:12" x14ac:dyDescent="0.2">
      <c r="A640">
        <v>637</v>
      </c>
      <c r="B640">
        <v>1</v>
      </c>
      <c r="C640">
        <v>1</v>
      </c>
      <c r="D640">
        <v>1</v>
      </c>
      <c r="E640">
        <v>1</v>
      </c>
      <c r="F640">
        <v>4</v>
      </c>
      <c r="H640">
        <f>INDEX(units!$B639:$F639, 1, '2k schedule'!B640)</f>
        <v>766</v>
      </c>
      <c r="I640">
        <f>INDEX(units!$B639:$F639, 1, '2k schedule'!C640)</f>
        <v>766</v>
      </c>
      <c r="J640">
        <f>INDEX(units!$B639:$F639, 1, '2k schedule'!D640)</f>
        <v>766</v>
      </c>
      <c r="K640">
        <f>INDEX(units!$B639:$F639, 1, '2k schedule'!E640)</f>
        <v>766</v>
      </c>
      <c r="L640">
        <f>INDEX(units!$B639:$F639, 1, '2k schedule'!F640)</f>
        <v>1682.9020000000003</v>
      </c>
    </row>
    <row r="641" spans="1:12" x14ac:dyDescent="0.2">
      <c r="A641">
        <v>638</v>
      </c>
      <c r="B641">
        <v>1</v>
      </c>
      <c r="C641">
        <v>1</v>
      </c>
      <c r="D641">
        <v>3</v>
      </c>
      <c r="E641">
        <v>5</v>
      </c>
      <c r="F641">
        <v>4</v>
      </c>
      <c r="H641">
        <f>INDEX(units!$B640:$F640, 1, '2k schedule'!B641)</f>
        <v>1157</v>
      </c>
      <c r="I641">
        <f>INDEX(units!$B640:$F640, 1, '2k schedule'!C641)</f>
        <v>1157</v>
      </c>
      <c r="J641">
        <f>INDEX(units!$B640:$F640, 1, '2k schedule'!D641)</f>
        <v>1955.3300000000002</v>
      </c>
      <c r="K641">
        <f>INDEX(units!$B640:$F640, 1, '2k schedule'!E641)</f>
        <v>3304.5077000000001</v>
      </c>
      <c r="L641">
        <f>INDEX(units!$B640:$F640, 1, '2k schedule'!F641)</f>
        <v>2541.9290000000001</v>
      </c>
    </row>
    <row r="642" spans="1:12" x14ac:dyDescent="0.2">
      <c r="A642">
        <v>639</v>
      </c>
      <c r="B642">
        <v>2</v>
      </c>
      <c r="C642">
        <v>1</v>
      </c>
      <c r="D642">
        <v>5</v>
      </c>
      <c r="E642">
        <v>1</v>
      </c>
      <c r="F642">
        <v>4</v>
      </c>
      <c r="H642">
        <f>INDEX(units!$B641:$F641, 1, '2k schedule'!B642)</f>
        <v>972.4</v>
      </c>
      <c r="I642">
        <f>INDEX(units!$B641:$F641, 1, '2k schedule'!C642)</f>
        <v>748</v>
      </c>
      <c r="J642">
        <f>INDEX(units!$B641:$F641, 1, '2k schedule'!D642)</f>
        <v>2136.3628000000003</v>
      </c>
      <c r="K642">
        <f>INDEX(units!$B641:$F641, 1, '2k schedule'!E642)</f>
        <v>748</v>
      </c>
      <c r="L642">
        <f>INDEX(units!$B641:$F641, 1, '2k schedule'!F642)</f>
        <v>1643.3560000000002</v>
      </c>
    </row>
    <row r="643" spans="1:12" x14ac:dyDescent="0.2">
      <c r="A643">
        <v>640</v>
      </c>
      <c r="B643">
        <v>1</v>
      </c>
      <c r="C643">
        <v>1</v>
      </c>
      <c r="D643">
        <v>2</v>
      </c>
      <c r="E643">
        <v>1</v>
      </c>
      <c r="F643">
        <v>2</v>
      </c>
      <c r="H643">
        <f>INDEX(units!$B642:$F642, 1, '2k schedule'!B643)</f>
        <v>604</v>
      </c>
      <c r="I643">
        <f>INDEX(units!$B642:$F642, 1, '2k schedule'!C643)</f>
        <v>604</v>
      </c>
      <c r="J643">
        <f>INDEX(units!$B642:$F642, 1, '2k schedule'!D643)</f>
        <v>785.2</v>
      </c>
      <c r="K643">
        <f>INDEX(units!$B642:$F642, 1, '2k schedule'!E643)</f>
        <v>604</v>
      </c>
      <c r="L643">
        <f>INDEX(units!$B642:$F642, 1, '2k schedule'!F643)</f>
        <v>785.2</v>
      </c>
    </row>
    <row r="644" spans="1:12" x14ac:dyDescent="0.2">
      <c r="A644">
        <v>641</v>
      </c>
      <c r="B644">
        <v>2</v>
      </c>
      <c r="C644">
        <v>1</v>
      </c>
      <c r="D644">
        <v>2</v>
      </c>
      <c r="E644">
        <v>3</v>
      </c>
      <c r="F644">
        <v>2</v>
      </c>
      <c r="H644">
        <f>INDEX(units!$B643:$F643, 1, '2k schedule'!B644)</f>
        <v>1302.6000000000001</v>
      </c>
      <c r="I644">
        <f>INDEX(units!$B643:$F643, 1, '2k schedule'!C644)</f>
        <v>1002</v>
      </c>
      <c r="J644">
        <f>INDEX(units!$B643:$F643, 1, '2k schedule'!D644)</f>
        <v>1302.6000000000001</v>
      </c>
      <c r="K644">
        <f>INDEX(units!$B643:$F643, 1, '2k schedule'!E644)</f>
        <v>1693.3800000000003</v>
      </c>
      <c r="L644">
        <f>INDEX(units!$B643:$F643, 1, '2k schedule'!F644)</f>
        <v>1302.6000000000001</v>
      </c>
    </row>
    <row r="645" spans="1:12" x14ac:dyDescent="0.2">
      <c r="A645">
        <v>642</v>
      </c>
      <c r="B645">
        <v>4</v>
      </c>
      <c r="C645">
        <v>2</v>
      </c>
      <c r="D645">
        <v>3</v>
      </c>
      <c r="E645">
        <v>3</v>
      </c>
      <c r="F645">
        <v>2</v>
      </c>
      <c r="H645">
        <f>INDEX(units!$B644:$F644, 1, '2k schedule'!B645)</f>
        <v>1342.3670000000002</v>
      </c>
      <c r="I645">
        <f>INDEX(units!$B644:$F644, 1, '2k schedule'!C645)</f>
        <v>794.30000000000007</v>
      </c>
      <c r="J645">
        <f>INDEX(units!$B644:$F644, 1, '2k schedule'!D645)</f>
        <v>1032.5900000000001</v>
      </c>
      <c r="K645">
        <f>INDEX(units!$B644:$F644, 1, '2k schedule'!E645)</f>
        <v>1032.5900000000001</v>
      </c>
      <c r="L645">
        <f>INDEX(units!$B644:$F644, 1, '2k schedule'!F645)</f>
        <v>794.30000000000007</v>
      </c>
    </row>
    <row r="646" spans="1:12" x14ac:dyDescent="0.2">
      <c r="A646">
        <v>643</v>
      </c>
      <c r="B646">
        <v>2</v>
      </c>
      <c r="C646">
        <v>3</v>
      </c>
      <c r="D646">
        <v>4</v>
      </c>
      <c r="E646">
        <v>1</v>
      </c>
      <c r="F646">
        <v>4</v>
      </c>
      <c r="H646">
        <f>INDEX(units!$B645:$F645, 1, '2k schedule'!B646)</f>
        <v>702</v>
      </c>
      <c r="I646">
        <f>INDEX(units!$B645:$F645, 1, '2k schedule'!C646)</f>
        <v>912.6</v>
      </c>
      <c r="J646">
        <f>INDEX(units!$B645:$F645, 1, '2k schedule'!D646)</f>
        <v>1186.3800000000001</v>
      </c>
      <c r="K646">
        <f>INDEX(units!$B645:$F645, 1, '2k schedule'!E646)</f>
        <v>540</v>
      </c>
      <c r="L646">
        <f>INDEX(units!$B645:$F645, 1, '2k schedule'!F646)</f>
        <v>1186.3800000000001</v>
      </c>
    </row>
    <row r="647" spans="1:12" x14ac:dyDescent="0.2">
      <c r="A647">
        <v>644</v>
      </c>
      <c r="B647">
        <v>1</v>
      </c>
      <c r="C647">
        <v>2</v>
      </c>
      <c r="D647">
        <v>5</v>
      </c>
      <c r="E647">
        <v>2</v>
      </c>
      <c r="F647">
        <v>1</v>
      </c>
      <c r="H647">
        <f>INDEX(units!$B646:$F646, 1, '2k schedule'!B647)</f>
        <v>926</v>
      </c>
      <c r="I647">
        <f>INDEX(units!$B646:$F646, 1, '2k schedule'!C647)</f>
        <v>1203.8</v>
      </c>
      <c r="J647">
        <f>INDEX(units!$B646:$F646, 1, '2k schedule'!D647)</f>
        <v>2644.7486000000004</v>
      </c>
      <c r="K647">
        <f>INDEX(units!$B646:$F646, 1, '2k schedule'!E647)</f>
        <v>1203.8</v>
      </c>
      <c r="L647">
        <f>INDEX(units!$B646:$F646, 1, '2k schedule'!F647)</f>
        <v>926</v>
      </c>
    </row>
    <row r="648" spans="1:12" x14ac:dyDescent="0.2">
      <c r="A648">
        <v>645</v>
      </c>
      <c r="B648">
        <v>1</v>
      </c>
      <c r="C648">
        <v>5</v>
      </c>
      <c r="D648">
        <v>4</v>
      </c>
      <c r="E648">
        <v>2</v>
      </c>
      <c r="F648">
        <v>2</v>
      </c>
      <c r="H648">
        <f>INDEX(units!$B647:$F647, 1, '2k schedule'!B648)</f>
        <v>840</v>
      </c>
      <c r="I648">
        <f>INDEX(units!$B647:$F647, 1, '2k schedule'!C648)</f>
        <v>2399.1240000000003</v>
      </c>
      <c r="J648">
        <f>INDEX(units!$B647:$F647, 1, '2k schedule'!D648)</f>
        <v>1845.4800000000002</v>
      </c>
      <c r="K648">
        <f>INDEX(units!$B647:$F647, 1, '2k schedule'!E648)</f>
        <v>1092</v>
      </c>
      <c r="L648">
        <f>INDEX(units!$B647:$F647, 1, '2k schedule'!F648)</f>
        <v>1092</v>
      </c>
    </row>
    <row r="649" spans="1:12" x14ac:dyDescent="0.2">
      <c r="A649">
        <v>646</v>
      </c>
      <c r="B649">
        <v>3</v>
      </c>
      <c r="C649">
        <v>2</v>
      </c>
      <c r="D649">
        <v>1</v>
      </c>
      <c r="E649">
        <v>5</v>
      </c>
      <c r="F649">
        <v>3</v>
      </c>
      <c r="H649">
        <f>INDEX(units!$B648:$F648, 1, '2k schedule'!B649)</f>
        <v>790.92</v>
      </c>
      <c r="I649">
        <f>INDEX(units!$B648:$F648, 1, '2k schedule'!C649)</f>
        <v>608.4</v>
      </c>
      <c r="J649">
        <f>INDEX(units!$B648:$F648, 1, '2k schedule'!D649)</f>
        <v>468</v>
      </c>
      <c r="K649">
        <f>INDEX(units!$B648:$F648, 1, '2k schedule'!E649)</f>
        <v>1336.6548</v>
      </c>
      <c r="L649">
        <f>INDEX(units!$B648:$F648, 1, '2k schedule'!F649)</f>
        <v>790.92</v>
      </c>
    </row>
    <row r="650" spans="1:12" x14ac:dyDescent="0.2">
      <c r="A650">
        <v>647</v>
      </c>
      <c r="B650">
        <v>5</v>
      </c>
      <c r="C650">
        <v>1</v>
      </c>
      <c r="D650">
        <v>1</v>
      </c>
      <c r="E650">
        <v>2</v>
      </c>
      <c r="F650">
        <v>1</v>
      </c>
      <c r="H650">
        <f>INDEX(units!$B649:$F649, 1, '2k schedule'!B650)</f>
        <v>3030.3220999999999</v>
      </c>
      <c r="I650">
        <f>INDEX(units!$B649:$F649, 1, '2k schedule'!C650)</f>
        <v>1061</v>
      </c>
      <c r="J650">
        <f>INDEX(units!$B649:$F649, 1, '2k schedule'!D650)</f>
        <v>1061</v>
      </c>
      <c r="K650">
        <f>INDEX(units!$B649:$F649, 1, '2k schedule'!E650)</f>
        <v>1379.3</v>
      </c>
      <c r="L650">
        <f>INDEX(units!$B649:$F649, 1, '2k schedule'!F650)</f>
        <v>1061</v>
      </c>
    </row>
    <row r="651" spans="1:12" x14ac:dyDescent="0.2">
      <c r="A651">
        <v>648</v>
      </c>
      <c r="B651">
        <v>4</v>
      </c>
      <c r="C651">
        <v>4</v>
      </c>
      <c r="D651">
        <v>1</v>
      </c>
      <c r="E651">
        <v>2</v>
      </c>
      <c r="F651">
        <v>2</v>
      </c>
      <c r="H651">
        <f>INDEX(units!$B650:$F650, 1, '2k schedule'!B651)</f>
        <v>2508.9740000000006</v>
      </c>
      <c r="I651">
        <f>INDEX(units!$B650:$F650, 1, '2k schedule'!C651)</f>
        <v>2508.9740000000006</v>
      </c>
      <c r="J651">
        <f>INDEX(units!$B650:$F650, 1, '2k schedule'!D651)</f>
        <v>1142</v>
      </c>
      <c r="K651">
        <f>INDEX(units!$B650:$F650, 1, '2k schedule'!E651)</f>
        <v>1484.6000000000001</v>
      </c>
      <c r="L651">
        <f>INDEX(units!$B650:$F650, 1, '2k schedule'!F651)</f>
        <v>1484.6000000000001</v>
      </c>
    </row>
    <row r="652" spans="1:12" x14ac:dyDescent="0.2">
      <c r="A652">
        <v>649</v>
      </c>
      <c r="B652">
        <v>3</v>
      </c>
      <c r="C652">
        <v>1</v>
      </c>
      <c r="D652">
        <v>5</v>
      </c>
      <c r="E652">
        <v>4</v>
      </c>
      <c r="F652">
        <v>4</v>
      </c>
      <c r="H652">
        <f>INDEX(units!$B651:$F651, 1, '2k schedule'!B652)</f>
        <v>1019.07</v>
      </c>
      <c r="I652">
        <f>INDEX(units!$B651:$F651, 1, '2k schedule'!C652)</f>
        <v>603</v>
      </c>
      <c r="J652">
        <f>INDEX(units!$B651:$F651, 1, '2k schedule'!D652)</f>
        <v>1722.2283000000002</v>
      </c>
      <c r="K652">
        <f>INDEX(units!$B651:$F651, 1, '2k schedule'!E652)</f>
        <v>1324.7910000000002</v>
      </c>
      <c r="L652">
        <f>INDEX(units!$B651:$F651, 1, '2k schedule'!F652)</f>
        <v>1324.7910000000002</v>
      </c>
    </row>
    <row r="653" spans="1:12" x14ac:dyDescent="0.2">
      <c r="A653">
        <v>650</v>
      </c>
      <c r="B653">
        <v>3</v>
      </c>
      <c r="C653">
        <v>5</v>
      </c>
      <c r="D653">
        <v>1</v>
      </c>
      <c r="E653">
        <v>2</v>
      </c>
      <c r="F653">
        <v>5</v>
      </c>
      <c r="H653">
        <f>INDEX(units!$B652:$F652, 1, '2k schedule'!B653)</f>
        <v>1764.3600000000001</v>
      </c>
      <c r="I653">
        <f>INDEX(units!$B652:$F652, 1, '2k schedule'!C653)</f>
        <v>2981.7684000000004</v>
      </c>
      <c r="J653">
        <f>INDEX(units!$B652:$F652, 1, '2k schedule'!D653)</f>
        <v>1044</v>
      </c>
      <c r="K653">
        <f>INDEX(units!$B652:$F652, 1, '2k schedule'!E653)</f>
        <v>1357.2</v>
      </c>
      <c r="L653">
        <f>INDEX(units!$B652:$F652, 1, '2k schedule'!F653)</f>
        <v>2981.7684000000004</v>
      </c>
    </row>
    <row r="654" spans="1:12" x14ac:dyDescent="0.2">
      <c r="A654">
        <v>651</v>
      </c>
      <c r="B654">
        <v>2</v>
      </c>
      <c r="C654">
        <v>3</v>
      </c>
      <c r="D654">
        <v>1</v>
      </c>
      <c r="E654">
        <v>3</v>
      </c>
      <c r="F654">
        <v>3</v>
      </c>
      <c r="H654">
        <f>INDEX(units!$B653:$F653, 1, '2k schedule'!B654)</f>
        <v>1375.4</v>
      </c>
      <c r="I654">
        <f>INDEX(units!$B653:$F653, 1, '2k schedule'!C654)</f>
        <v>1788.0200000000002</v>
      </c>
      <c r="J654">
        <f>INDEX(units!$B653:$F653, 1, '2k schedule'!D654)</f>
        <v>1058</v>
      </c>
      <c r="K654">
        <f>INDEX(units!$B653:$F653, 1, '2k schedule'!E654)</f>
        <v>1788.0200000000002</v>
      </c>
      <c r="L654">
        <f>INDEX(units!$B653:$F653, 1, '2k schedule'!F654)</f>
        <v>1788.0200000000002</v>
      </c>
    </row>
    <row r="655" spans="1:12" x14ac:dyDescent="0.2">
      <c r="A655">
        <v>652</v>
      </c>
      <c r="B655">
        <v>2</v>
      </c>
      <c r="C655">
        <v>1</v>
      </c>
      <c r="D655">
        <v>1</v>
      </c>
      <c r="E655">
        <v>4</v>
      </c>
      <c r="F655">
        <v>1</v>
      </c>
      <c r="H655">
        <f>INDEX(units!$B654:$F654, 1, '2k schedule'!B655)</f>
        <v>1430</v>
      </c>
      <c r="I655">
        <f>INDEX(units!$B654:$F654, 1, '2k schedule'!C655)</f>
        <v>1100</v>
      </c>
      <c r="J655">
        <f>INDEX(units!$B654:$F654, 1, '2k schedule'!D655)</f>
        <v>1100</v>
      </c>
      <c r="K655">
        <f>INDEX(units!$B654:$F654, 1, '2k schedule'!E655)</f>
        <v>2416.7000000000003</v>
      </c>
      <c r="L655">
        <f>INDEX(units!$B654:$F654, 1, '2k schedule'!F655)</f>
        <v>1100</v>
      </c>
    </row>
    <row r="656" spans="1:12" x14ac:dyDescent="0.2">
      <c r="A656">
        <v>653</v>
      </c>
      <c r="B656">
        <v>2</v>
      </c>
      <c r="C656">
        <v>1</v>
      </c>
      <c r="D656">
        <v>1</v>
      </c>
      <c r="E656">
        <v>3</v>
      </c>
      <c r="F656">
        <v>2</v>
      </c>
      <c r="H656">
        <f>INDEX(units!$B655:$F655, 1, '2k schedule'!B656)</f>
        <v>1521</v>
      </c>
      <c r="I656">
        <f>INDEX(units!$B655:$F655, 1, '2k schedule'!C656)</f>
        <v>1170</v>
      </c>
      <c r="J656">
        <f>INDEX(units!$B655:$F655, 1, '2k schedule'!D656)</f>
        <v>1170</v>
      </c>
      <c r="K656">
        <f>INDEX(units!$B655:$F655, 1, '2k schedule'!E656)</f>
        <v>1977.3</v>
      </c>
      <c r="L656">
        <f>INDEX(units!$B655:$F655, 1, '2k schedule'!F656)</f>
        <v>1521</v>
      </c>
    </row>
    <row r="657" spans="1:12" x14ac:dyDescent="0.2">
      <c r="A657">
        <v>654</v>
      </c>
      <c r="B657">
        <v>4</v>
      </c>
      <c r="C657">
        <v>4</v>
      </c>
      <c r="D657">
        <v>2</v>
      </c>
      <c r="E657">
        <v>1</v>
      </c>
      <c r="F657">
        <v>5</v>
      </c>
      <c r="H657">
        <f>INDEX(units!$B656:$F656, 1, '2k schedule'!B657)</f>
        <v>2084.9530000000004</v>
      </c>
      <c r="I657">
        <f>INDEX(units!$B656:$F656, 1, '2k schedule'!C657)</f>
        <v>2084.9530000000004</v>
      </c>
      <c r="J657">
        <f>INDEX(units!$B656:$F656, 1, '2k schedule'!D657)</f>
        <v>1233.7</v>
      </c>
      <c r="K657">
        <f>INDEX(units!$B656:$F656, 1, '2k schedule'!E657)</f>
        <v>949</v>
      </c>
      <c r="L657">
        <f>INDEX(units!$B656:$F656, 1, '2k schedule'!F657)</f>
        <v>2710.4389000000006</v>
      </c>
    </row>
    <row r="658" spans="1:12" x14ac:dyDescent="0.2">
      <c r="A658">
        <v>655</v>
      </c>
      <c r="B658">
        <v>5</v>
      </c>
      <c r="C658">
        <v>3</v>
      </c>
      <c r="D658">
        <v>1</v>
      </c>
      <c r="E658">
        <v>3</v>
      </c>
      <c r="F658">
        <v>3</v>
      </c>
      <c r="H658">
        <f>INDEX(units!$B657:$F657, 1, '2k schedule'!B658)</f>
        <v>3287.3711000000003</v>
      </c>
      <c r="I658">
        <f>INDEX(units!$B657:$F657, 1, '2k schedule'!C658)</f>
        <v>1945.19</v>
      </c>
      <c r="J658">
        <f>INDEX(units!$B657:$F657, 1, '2k schedule'!D658)</f>
        <v>1151</v>
      </c>
      <c r="K658">
        <f>INDEX(units!$B657:$F657, 1, '2k schedule'!E658)</f>
        <v>1945.19</v>
      </c>
      <c r="L658">
        <f>INDEX(units!$B657:$F657, 1, '2k schedule'!F658)</f>
        <v>1945.19</v>
      </c>
    </row>
    <row r="659" spans="1:12" x14ac:dyDescent="0.2">
      <c r="A659">
        <v>656</v>
      </c>
      <c r="B659">
        <v>4</v>
      </c>
      <c r="C659">
        <v>3</v>
      </c>
      <c r="D659">
        <v>1</v>
      </c>
      <c r="E659">
        <v>1</v>
      </c>
      <c r="F659">
        <v>2</v>
      </c>
      <c r="H659">
        <f>INDEX(units!$B658:$F658, 1, '2k schedule'!B659)</f>
        <v>2049.8010000000004</v>
      </c>
      <c r="I659">
        <f>INDEX(units!$B658:$F658, 1, '2k schedule'!C659)</f>
        <v>1576.7700000000002</v>
      </c>
      <c r="J659">
        <f>INDEX(units!$B658:$F658, 1, '2k schedule'!D659)</f>
        <v>933</v>
      </c>
      <c r="K659">
        <f>INDEX(units!$B658:$F658, 1, '2k schedule'!E659)</f>
        <v>933</v>
      </c>
      <c r="L659">
        <f>INDEX(units!$B658:$F658, 1, '2k schedule'!F659)</f>
        <v>1212.9000000000001</v>
      </c>
    </row>
    <row r="660" spans="1:12" x14ac:dyDescent="0.2">
      <c r="A660">
        <v>657</v>
      </c>
      <c r="B660">
        <v>1</v>
      </c>
      <c r="C660">
        <v>1</v>
      </c>
      <c r="D660">
        <v>5</v>
      </c>
      <c r="E660">
        <v>2</v>
      </c>
      <c r="F660">
        <v>2</v>
      </c>
      <c r="H660">
        <f>INDEX(units!$B659:$F659, 1, '2k schedule'!B660)</f>
        <v>879</v>
      </c>
      <c r="I660">
        <f>INDEX(units!$B659:$F659, 1, '2k schedule'!C660)</f>
        <v>879</v>
      </c>
      <c r="J660">
        <f>INDEX(units!$B659:$F659, 1, '2k schedule'!D660)</f>
        <v>2510.5119000000004</v>
      </c>
      <c r="K660">
        <f>INDEX(units!$B659:$F659, 1, '2k schedule'!E660)</f>
        <v>1142.7</v>
      </c>
      <c r="L660">
        <f>INDEX(units!$B659:$F659, 1, '2k schedule'!F660)</f>
        <v>1142.7</v>
      </c>
    </row>
    <row r="661" spans="1:12" x14ac:dyDescent="0.2">
      <c r="A661">
        <v>658</v>
      </c>
      <c r="B661">
        <v>4</v>
      </c>
      <c r="C661">
        <v>1</v>
      </c>
      <c r="D661">
        <v>4</v>
      </c>
      <c r="E661">
        <v>1</v>
      </c>
      <c r="F661">
        <v>2</v>
      </c>
      <c r="H661">
        <f>INDEX(units!$B660:$F660, 1, '2k schedule'!B661)</f>
        <v>1223.729</v>
      </c>
      <c r="I661">
        <f>INDEX(units!$B660:$F660, 1, '2k schedule'!C661)</f>
        <v>557</v>
      </c>
      <c r="J661">
        <f>INDEX(units!$B660:$F660, 1, '2k schedule'!D661)</f>
        <v>1223.729</v>
      </c>
      <c r="K661">
        <f>INDEX(units!$B660:$F660, 1, '2k schedule'!E661)</f>
        <v>557</v>
      </c>
      <c r="L661">
        <f>INDEX(units!$B660:$F660, 1, '2k schedule'!F661)</f>
        <v>724.1</v>
      </c>
    </row>
    <row r="662" spans="1:12" x14ac:dyDescent="0.2">
      <c r="A662">
        <v>659</v>
      </c>
      <c r="B662">
        <v>2</v>
      </c>
      <c r="C662">
        <v>2</v>
      </c>
      <c r="D662">
        <v>2</v>
      </c>
      <c r="E662">
        <v>1</v>
      </c>
      <c r="F662">
        <v>3</v>
      </c>
      <c r="H662">
        <f>INDEX(units!$B661:$F661, 1, '2k schedule'!B662)</f>
        <v>435.5</v>
      </c>
      <c r="I662">
        <f>INDEX(units!$B661:$F661, 1, '2k schedule'!C662)</f>
        <v>435.5</v>
      </c>
      <c r="J662">
        <f>INDEX(units!$B661:$F661, 1, '2k schedule'!D662)</f>
        <v>435.5</v>
      </c>
      <c r="K662">
        <f>INDEX(units!$B661:$F661, 1, '2k schedule'!E662)</f>
        <v>335</v>
      </c>
      <c r="L662">
        <f>INDEX(units!$B661:$F661, 1, '2k schedule'!F662)</f>
        <v>566.15</v>
      </c>
    </row>
    <row r="663" spans="1:12" x14ac:dyDescent="0.2">
      <c r="A663">
        <v>660</v>
      </c>
      <c r="B663">
        <v>1</v>
      </c>
      <c r="C663">
        <v>3</v>
      </c>
      <c r="D663">
        <v>4</v>
      </c>
      <c r="E663">
        <v>3</v>
      </c>
      <c r="F663">
        <v>4</v>
      </c>
      <c r="H663">
        <f>INDEX(units!$B662:$F662, 1, '2k schedule'!B663)</f>
        <v>621</v>
      </c>
      <c r="I663">
        <f>INDEX(units!$B662:$F662, 1, '2k schedule'!C663)</f>
        <v>1049.4900000000002</v>
      </c>
      <c r="J663">
        <f>INDEX(units!$B662:$F662, 1, '2k schedule'!D663)</f>
        <v>1364.3370000000004</v>
      </c>
      <c r="K663">
        <f>INDEX(units!$B662:$F662, 1, '2k schedule'!E663)</f>
        <v>1049.4900000000002</v>
      </c>
      <c r="L663">
        <f>INDEX(units!$B662:$F662, 1, '2k schedule'!F663)</f>
        <v>1364.3370000000004</v>
      </c>
    </row>
    <row r="664" spans="1:12" x14ac:dyDescent="0.2">
      <c r="A664">
        <v>661</v>
      </c>
      <c r="B664">
        <v>2</v>
      </c>
      <c r="C664">
        <v>4</v>
      </c>
      <c r="D664">
        <v>3</v>
      </c>
      <c r="E664">
        <v>5</v>
      </c>
      <c r="F664">
        <v>3</v>
      </c>
      <c r="H664">
        <f>INDEX(units!$B663:$F663, 1, '2k schedule'!B664)</f>
        <v>1010.1</v>
      </c>
      <c r="I664">
        <f>INDEX(units!$B663:$F663, 1, '2k schedule'!C664)</f>
        <v>1707.0690000000002</v>
      </c>
      <c r="J664">
        <f>INDEX(units!$B663:$F663, 1, '2k schedule'!D664)</f>
        <v>1313.13</v>
      </c>
      <c r="K664">
        <f>INDEX(units!$B663:$F663, 1, '2k schedule'!E664)</f>
        <v>2219.1897000000004</v>
      </c>
      <c r="L664">
        <f>INDEX(units!$B663:$F663, 1, '2k schedule'!F664)</f>
        <v>1313.13</v>
      </c>
    </row>
    <row r="665" spans="1:12" x14ac:dyDescent="0.2">
      <c r="A665">
        <v>662</v>
      </c>
      <c r="B665">
        <v>2</v>
      </c>
      <c r="C665">
        <v>3</v>
      </c>
      <c r="D665">
        <v>2</v>
      </c>
      <c r="E665">
        <v>1</v>
      </c>
      <c r="F665">
        <v>3</v>
      </c>
      <c r="H665">
        <f>INDEX(units!$B664:$F664, 1, '2k schedule'!B665)</f>
        <v>630.5</v>
      </c>
      <c r="I665">
        <f>INDEX(units!$B664:$F664, 1, '2k schedule'!C665)</f>
        <v>819.65</v>
      </c>
      <c r="J665">
        <f>INDEX(units!$B664:$F664, 1, '2k schedule'!D665)</f>
        <v>630.5</v>
      </c>
      <c r="K665">
        <f>INDEX(units!$B664:$F664, 1, '2k schedule'!E665)</f>
        <v>485</v>
      </c>
      <c r="L665">
        <f>INDEX(units!$B664:$F664, 1, '2k schedule'!F665)</f>
        <v>819.65</v>
      </c>
    </row>
    <row r="666" spans="1:12" x14ac:dyDescent="0.2">
      <c r="A666">
        <v>663</v>
      </c>
      <c r="B666">
        <v>3</v>
      </c>
      <c r="C666">
        <v>1</v>
      </c>
      <c r="D666">
        <v>2</v>
      </c>
      <c r="E666">
        <v>2</v>
      </c>
      <c r="F666">
        <v>5</v>
      </c>
      <c r="H666">
        <f>INDEX(units!$B665:$F665, 1, '2k schedule'!B666)</f>
        <v>1193.1400000000001</v>
      </c>
      <c r="I666">
        <f>INDEX(units!$B665:$F665, 1, '2k schedule'!C666)</f>
        <v>706</v>
      </c>
      <c r="J666">
        <f>INDEX(units!$B665:$F665, 1, '2k schedule'!D666)</f>
        <v>917.80000000000007</v>
      </c>
      <c r="K666">
        <f>INDEX(units!$B665:$F665, 1, '2k schedule'!E666)</f>
        <v>917.80000000000007</v>
      </c>
      <c r="L666">
        <f>INDEX(units!$B665:$F665, 1, '2k schedule'!F666)</f>
        <v>2016.4066000000003</v>
      </c>
    </row>
    <row r="667" spans="1:12" x14ac:dyDescent="0.2">
      <c r="A667">
        <v>664</v>
      </c>
      <c r="B667">
        <v>1</v>
      </c>
      <c r="C667">
        <v>3</v>
      </c>
      <c r="D667">
        <v>3</v>
      </c>
      <c r="E667">
        <v>4</v>
      </c>
      <c r="F667">
        <v>4</v>
      </c>
      <c r="H667">
        <f>INDEX(units!$B666:$F666, 1, '2k schedule'!B667)</f>
        <v>713</v>
      </c>
      <c r="I667">
        <f>INDEX(units!$B666:$F666, 1, '2k schedule'!C667)</f>
        <v>1204.97</v>
      </c>
      <c r="J667">
        <f>INDEX(units!$B666:$F666, 1, '2k schedule'!D667)</f>
        <v>1204.97</v>
      </c>
      <c r="K667">
        <f>INDEX(units!$B666:$F666, 1, '2k schedule'!E667)</f>
        <v>1566.461</v>
      </c>
      <c r="L667">
        <f>INDEX(units!$B666:$F666, 1, '2k schedule'!F667)</f>
        <v>1566.461</v>
      </c>
    </row>
    <row r="668" spans="1:12" x14ac:dyDescent="0.2">
      <c r="A668">
        <v>665</v>
      </c>
      <c r="B668">
        <v>4</v>
      </c>
      <c r="C668">
        <v>5</v>
      </c>
      <c r="D668">
        <v>1</v>
      </c>
      <c r="E668">
        <v>5</v>
      </c>
      <c r="F668">
        <v>5</v>
      </c>
      <c r="H668">
        <f>INDEX(units!$B667:$F667, 1, '2k schedule'!B668)</f>
        <v>582.20500000000004</v>
      </c>
      <c r="I668">
        <f>INDEX(units!$B667:$F667, 1, '2k schedule'!C668)</f>
        <v>756.86650000000009</v>
      </c>
      <c r="J668">
        <f>INDEX(units!$B667:$F667, 1, '2k schedule'!D668)</f>
        <v>265</v>
      </c>
      <c r="K668">
        <f>INDEX(units!$B667:$F667, 1, '2k schedule'!E668)</f>
        <v>756.86650000000009</v>
      </c>
      <c r="L668">
        <f>INDEX(units!$B667:$F667, 1, '2k schedule'!F668)</f>
        <v>756.86650000000009</v>
      </c>
    </row>
    <row r="669" spans="1:12" x14ac:dyDescent="0.2">
      <c r="A669">
        <v>666</v>
      </c>
      <c r="B669">
        <v>1</v>
      </c>
      <c r="C669">
        <v>3</v>
      </c>
      <c r="D669">
        <v>2</v>
      </c>
      <c r="E669">
        <v>2</v>
      </c>
      <c r="F669">
        <v>3</v>
      </c>
      <c r="H669">
        <f>INDEX(units!$B668:$F668, 1, '2k schedule'!B669)</f>
        <v>488</v>
      </c>
      <c r="I669">
        <f>INDEX(units!$B668:$F668, 1, '2k schedule'!C669)</f>
        <v>824.72</v>
      </c>
      <c r="J669">
        <f>INDEX(units!$B668:$F668, 1, '2k schedule'!D669)</f>
        <v>634.4</v>
      </c>
      <c r="K669">
        <f>INDEX(units!$B668:$F668, 1, '2k schedule'!E669)</f>
        <v>634.4</v>
      </c>
      <c r="L669">
        <f>INDEX(units!$B668:$F668, 1, '2k schedule'!F669)</f>
        <v>824.72</v>
      </c>
    </row>
    <row r="670" spans="1:12" x14ac:dyDescent="0.2">
      <c r="A670">
        <v>667</v>
      </c>
      <c r="B670">
        <v>4</v>
      </c>
      <c r="C670">
        <v>4</v>
      </c>
      <c r="D670">
        <v>4</v>
      </c>
      <c r="E670">
        <v>3</v>
      </c>
      <c r="F670">
        <v>5</v>
      </c>
      <c r="H670">
        <f>INDEX(units!$B669:$F669, 1, '2k schedule'!B670)</f>
        <v>1977.3</v>
      </c>
      <c r="I670">
        <f>INDEX(units!$B669:$F669, 1, '2k schedule'!C670)</f>
        <v>1977.3</v>
      </c>
      <c r="J670">
        <f>INDEX(units!$B669:$F669, 1, '2k schedule'!D670)</f>
        <v>1977.3</v>
      </c>
      <c r="K670">
        <f>INDEX(units!$B669:$F669, 1, '2k schedule'!E670)</f>
        <v>1521</v>
      </c>
      <c r="L670">
        <f>INDEX(units!$B669:$F669, 1, '2k schedule'!F670)</f>
        <v>2570.4900000000002</v>
      </c>
    </row>
    <row r="671" spans="1:12" x14ac:dyDescent="0.2">
      <c r="A671">
        <v>668</v>
      </c>
      <c r="B671">
        <v>5</v>
      </c>
      <c r="C671">
        <v>2</v>
      </c>
      <c r="D671">
        <v>4</v>
      </c>
      <c r="E671">
        <v>3</v>
      </c>
      <c r="F671">
        <v>1</v>
      </c>
      <c r="H671">
        <f>INDEX(units!$B670:$F670, 1, '2k schedule'!B671)</f>
        <v>2659.0291000000002</v>
      </c>
      <c r="I671">
        <f>INDEX(units!$B670:$F670, 1, '2k schedule'!C671)</f>
        <v>1210.3</v>
      </c>
      <c r="J671">
        <f>INDEX(units!$B670:$F670, 1, '2k schedule'!D671)</f>
        <v>2045.4070000000002</v>
      </c>
      <c r="K671">
        <f>INDEX(units!$B670:$F670, 1, '2k schedule'!E671)</f>
        <v>1573.39</v>
      </c>
      <c r="L671">
        <f>INDEX(units!$B670:$F670, 1, '2k schedule'!F671)</f>
        <v>931</v>
      </c>
    </row>
    <row r="672" spans="1:12" x14ac:dyDescent="0.2">
      <c r="A672">
        <v>669</v>
      </c>
      <c r="B672">
        <v>2</v>
      </c>
      <c r="C672">
        <v>2</v>
      </c>
      <c r="D672">
        <v>2</v>
      </c>
      <c r="E672">
        <v>1</v>
      </c>
      <c r="F672">
        <v>3</v>
      </c>
      <c r="H672">
        <f>INDEX(units!$B671:$F671, 1, '2k schedule'!B672)</f>
        <v>1196</v>
      </c>
      <c r="I672">
        <f>INDEX(units!$B671:$F671, 1, '2k schedule'!C672)</f>
        <v>1196</v>
      </c>
      <c r="J672">
        <f>INDEX(units!$B671:$F671, 1, '2k schedule'!D672)</f>
        <v>1196</v>
      </c>
      <c r="K672">
        <f>INDEX(units!$B671:$F671, 1, '2k schedule'!E672)</f>
        <v>920</v>
      </c>
      <c r="L672">
        <f>INDEX(units!$B671:$F671, 1, '2k schedule'!F672)</f>
        <v>1554.8</v>
      </c>
    </row>
    <row r="673" spans="1:12" x14ac:dyDescent="0.2">
      <c r="A673">
        <v>670</v>
      </c>
      <c r="B673">
        <v>2</v>
      </c>
      <c r="C673">
        <v>3</v>
      </c>
      <c r="D673">
        <v>4</v>
      </c>
      <c r="E673">
        <v>4</v>
      </c>
      <c r="F673">
        <v>3</v>
      </c>
      <c r="H673">
        <f>INDEX(units!$B672:$F672, 1, '2k schedule'!B673)</f>
        <v>314.60000000000002</v>
      </c>
      <c r="I673">
        <f>INDEX(units!$B672:$F672, 1, '2k schedule'!C673)</f>
        <v>408.98</v>
      </c>
      <c r="J673">
        <f>INDEX(units!$B672:$F672, 1, '2k schedule'!D673)</f>
        <v>531.67400000000009</v>
      </c>
      <c r="K673">
        <f>INDEX(units!$B672:$F672, 1, '2k schedule'!E673)</f>
        <v>531.67400000000009</v>
      </c>
      <c r="L673">
        <f>INDEX(units!$B672:$F672, 1, '2k schedule'!F673)</f>
        <v>408.98</v>
      </c>
    </row>
    <row r="674" spans="1:12" x14ac:dyDescent="0.2">
      <c r="A674">
        <v>671</v>
      </c>
      <c r="B674">
        <v>1</v>
      </c>
      <c r="C674">
        <v>4</v>
      </c>
      <c r="D674">
        <v>3</v>
      </c>
      <c r="E674">
        <v>4</v>
      </c>
      <c r="F674">
        <v>4</v>
      </c>
      <c r="H674">
        <f>INDEX(units!$B673:$F673, 1, '2k schedule'!B674)</f>
        <v>862</v>
      </c>
      <c r="I674">
        <f>INDEX(units!$B673:$F673, 1, '2k schedule'!C674)</f>
        <v>1893.8140000000003</v>
      </c>
      <c r="J674">
        <f>INDEX(units!$B673:$F673, 1, '2k schedule'!D674)</f>
        <v>1456.7800000000002</v>
      </c>
      <c r="K674">
        <f>INDEX(units!$B673:$F673, 1, '2k schedule'!E674)</f>
        <v>1893.8140000000003</v>
      </c>
      <c r="L674">
        <f>INDEX(units!$B673:$F673, 1, '2k schedule'!F674)</f>
        <v>1893.8140000000003</v>
      </c>
    </row>
    <row r="675" spans="1:12" x14ac:dyDescent="0.2">
      <c r="A675">
        <v>672</v>
      </c>
      <c r="B675">
        <v>2</v>
      </c>
      <c r="C675">
        <v>1</v>
      </c>
      <c r="D675">
        <v>4</v>
      </c>
      <c r="E675">
        <v>4</v>
      </c>
      <c r="F675">
        <v>4</v>
      </c>
      <c r="H675">
        <f>INDEX(units!$B674:$F674, 1, '2k schedule'!B675)</f>
        <v>656.5</v>
      </c>
      <c r="I675">
        <f>INDEX(units!$B674:$F674, 1, '2k schedule'!C675)</f>
        <v>505</v>
      </c>
      <c r="J675">
        <f>INDEX(units!$B674:$F674, 1, '2k schedule'!D675)</f>
        <v>1109.4850000000001</v>
      </c>
      <c r="K675">
        <f>INDEX(units!$B674:$F674, 1, '2k schedule'!E675)</f>
        <v>1109.4850000000001</v>
      </c>
      <c r="L675">
        <f>INDEX(units!$B674:$F674, 1, '2k schedule'!F675)</f>
        <v>1109.4850000000001</v>
      </c>
    </row>
    <row r="676" spans="1:12" x14ac:dyDescent="0.2">
      <c r="A676">
        <v>673</v>
      </c>
      <c r="B676">
        <v>2</v>
      </c>
      <c r="C676">
        <v>3</v>
      </c>
      <c r="D676">
        <v>3</v>
      </c>
      <c r="E676">
        <v>2</v>
      </c>
      <c r="F676">
        <v>1</v>
      </c>
      <c r="H676">
        <f>INDEX(units!$B675:$F675, 1, '2k schedule'!B676)</f>
        <v>1086.8</v>
      </c>
      <c r="I676">
        <f>INDEX(units!$B675:$F675, 1, '2k schedule'!C676)</f>
        <v>1412.84</v>
      </c>
      <c r="J676">
        <f>INDEX(units!$B675:$F675, 1, '2k schedule'!D676)</f>
        <v>1412.84</v>
      </c>
      <c r="K676">
        <f>INDEX(units!$B675:$F675, 1, '2k schedule'!E676)</f>
        <v>1086.8</v>
      </c>
      <c r="L676">
        <f>INDEX(units!$B675:$F675, 1, '2k schedule'!F676)</f>
        <v>836</v>
      </c>
    </row>
    <row r="677" spans="1:12" x14ac:dyDescent="0.2">
      <c r="A677">
        <v>674</v>
      </c>
      <c r="B677">
        <v>2</v>
      </c>
      <c r="C677">
        <v>5</v>
      </c>
      <c r="D677">
        <v>1</v>
      </c>
      <c r="E677">
        <v>2</v>
      </c>
      <c r="F677">
        <v>2</v>
      </c>
      <c r="H677">
        <f>INDEX(units!$B676:$F676, 1, '2k schedule'!B677)</f>
        <v>361.40000000000003</v>
      </c>
      <c r="I677">
        <f>INDEX(units!$B676:$F676, 1, '2k schedule'!C677)</f>
        <v>793.99580000000014</v>
      </c>
      <c r="J677">
        <f>INDEX(units!$B676:$F676, 1, '2k schedule'!D677)</f>
        <v>278</v>
      </c>
      <c r="K677">
        <f>INDEX(units!$B676:$F676, 1, '2k schedule'!E677)</f>
        <v>361.40000000000003</v>
      </c>
      <c r="L677">
        <f>INDEX(units!$B676:$F676, 1, '2k schedule'!F677)</f>
        <v>361.40000000000003</v>
      </c>
    </row>
    <row r="678" spans="1:12" x14ac:dyDescent="0.2">
      <c r="A678">
        <v>675</v>
      </c>
      <c r="B678">
        <v>3</v>
      </c>
      <c r="C678">
        <v>1</v>
      </c>
      <c r="D678">
        <v>1</v>
      </c>
      <c r="E678">
        <v>5</v>
      </c>
      <c r="F678">
        <v>4</v>
      </c>
      <c r="H678">
        <f>INDEX(units!$B677:$F677, 1, '2k schedule'!B678)</f>
        <v>1940.1200000000001</v>
      </c>
      <c r="I678">
        <f>INDEX(units!$B677:$F677, 1, '2k schedule'!C678)</f>
        <v>1148</v>
      </c>
      <c r="J678">
        <f>INDEX(units!$B677:$F677, 1, '2k schedule'!D678)</f>
        <v>1148</v>
      </c>
      <c r="K678">
        <f>INDEX(units!$B677:$F677, 1, '2k schedule'!E678)</f>
        <v>3278.8028000000008</v>
      </c>
      <c r="L678">
        <f>INDEX(units!$B677:$F677, 1, '2k schedule'!F678)</f>
        <v>2522.1560000000004</v>
      </c>
    </row>
    <row r="679" spans="1:12" x14ac:dyDescent="0.2">
      <c r="A679">
        <v>676</v>
      </c>
      <c r="B679">
        <v>2</v>
      </c>
      <c r="C679">
        <v>5</v>
      </c>
      <c r="D679">
        <v>1</v>
      </c>
      <c r="E679">
        <v>2</v>
      </c>
      <c r="F679">
        <v>1</v>
      </c>
      <c r="H679">
        <f>INDEX(units!$B678:$F678, 1, '2k schedule'!B679)</f>
        <v>1140.1000000000001</v>
      </c>
      <c r="I679">
        <f>INDEX(units!$B678:$F678, 1, '2k schedule'!C679)</f>
        <v>2504.7997000000005</v>
      </c>
      <c r="J679">
        <f>INDEX(units!$B678:$F678, 1, '2k schedule'!D679)</f>
        <v>877</v>
      </c>
      <c r="K679">
        <f>INDEX(units!$B678:$F678, 1, '2k schedule'!E679)</f>
        <v>1140.1000000000001</v>
      </c>
      <c r="L679">
        <f>INDEX(units!$B678:$F678, 1, '2k schedule'!F679)</f>
        <v>877</v>
      </c>
    </row>
    <row r="680" spans="1:12" x14ac:dyDescent="0.2">
      <c r="A680">
        <v>677</v>
      </c>
      <c r="B680">
        <v>5</v>
      </c>
      <c r="C680">
        <v>4</v>
      </c>
      <c r="D680">
        <v>4</v>
      </c>
      <c r="E680">
        <v>5</v>
      </c>
      <c r="F680">
        <v>3</v>
      </c>
      <c r="H680">
        <f>INDEX(units!$B679:$F679, 1, '2k schedule'!B680)</f>
        <v>2176.3481999999999</v>
      </c>
      <c r="I680">
        <f>INDEX(units!$B679:$F679, 1, '2k schedule'!C680)</f>
        <v>1674.114</v>
      </c>
      <c r="J680">
        <f>INDEX(units!$B679:$F679, 1, '2k schedule'!D680)</f>
        <v>1674.114</v>
      </c>
      <c r="K680">
        <f>INDEX(units!$B679:$F679, 1, '2k schedule'!E680)</f>
        <v>2176.3481999999999</v>
      </c>
      <c r="L680">
        <f>INDEX(units!$B679:$F679, 1, '2k schedule'!F680)</f>
        <v>1287.78</v>
      </c>
    </row>
    <row r="681" spans="1:12" x14ac:dyDescent="0.2">
      <c r="A681">
        <v>678</v>
      </c>
      <c r="B681">
        <v>1</v>
      </c>
      <c r="C681">
        <v>3</v>
      </c>
      <c r="D681">
        <v>3</v>
      </c>
      <c r="E681">
        <v>4</v>
      </c>
      <c r="F681">
        <v>2</v>
      </c>
      <c r="H681">
        <f>INDEX(units!$B680:$F680, 1, '2k schedule'!B681)</f>
        <v>1132</v>
      </c>
      <c r="I681">
        <f>INDEX(units!$B680:$F680, 1, '2k schedule'!C681)</f>
        <v>1913.0800000000002</v>
      </c>
      <c r="J681">
        <f>INDEX(units!$B680:$F680, 1, '2k schedule'!D681)</f>
        <v>1913.0800000000002</v>
      </c>
      <c r="K681">
        <f>INDEX(units!$B680:$F680, 1, '2k schedule'!E681)</f>
        <v>2487.0040000000004</v>
      </c>
      <c r="L681">
        <f>INDEX(units!$B680:$F680, 1, '2k schedule'!F681)</f>
        <v>1471.6000000000001</v>
      </c>
    </row>
    <row r="682" spans="1:12" x14ac:dyDescent="0.2">
      <c r="A682">
        <v>679</v>
      </c>
      <c r="B682">
        <v>3</v>
      </c>
      <c r="C682">
        <v>1</v>
      </c>
      <c r="D682">
        <v>1</v>
      </c>
      <c r="E682">
        <v>4</v>
      </c>
      <c r="F682">
        <v>1</v>
      </c>
      <c r="H682">
        <f>INDEX(units!$B681:$F681, 1, '2k schedule'!B682)</f>
        <v>1678.17</v>
      </c>
      <c r="I682">
        <f>INDEX(units!$B681:$F681, 1, '2k schedule'!C682)</f>
        <v>993</v>
      </c>
      <c r="J682">
        <f>INDEX(units!$B681:$F681, 1, '2k schedule'!D682)</f>
        <v>993</v>
      </c>
      <c r="K682">
        <f>INDEX(units!$B681:$F681, 1, '2k schedule'!E682)</f>
        <v>2181.6210000000001</v>
      </c>
      <c r="L682">
        <f>INDEX(units!$B681:$F681, 1, '2k schedule'!F682)</f>
        <v>993</v>
      </c>
    </row>
    <row r="683" spans="1:12" x14ac:dyDescent="0.2">
      <c r="A683">
        <v>680</v>
      </c>
      <c r="B683">
        <v>3</v>
      </c>
      <c r="C683">
        <v>1</v>
      </c>
      <c r="D683">
        <v>3</v>
      </c>
      <c r="E683">
        <v>3</v>
      </c>
      <c r="F683">
        <v>2</v>
      </c>
      <c r="H683">
        <f>INDEX(units!$B682:$F682, 1, '2k schedule'!B683)</f>
        <v>611.78000000000009</v>
      </c>
      <c r="I683">
        <f>INDEX(units!$B682:$F682, 1, '2k schedule'!C683)</f>
        <v>362</v>
      </c>
      <c r="J683">
        <f>INDEX(units!$B682:$F682, 1, '2k schedule'!D683)</f>
        <v>611.78000000000009</v>
      </c>
      <c r="K683">
        <f>INDEX(units!$B682:$F682, 1, '2k schedule'!E683)</f>
        <v>611.78000000000009</v>
      </c>
      <c r="L683">
        <f>INDEX(units!$B682:$F682, 1, '2k schedule'!F683)</f>
        <v>470.6</v>
      </c>
    </row>
    <row r="684" spans="1:12" x14ac:dyDescent="0.2">
      <c r="A684">
        <v>681</v>
      </c>
      <c r="B684">
        <v>3</v>
      </c>
      <c r="C684">
        <v>4</v>
      </c>
      <c r="D684">
        <v>4</v>
      </c>
      <c r="E684">
        <v>1</v>
      </c>
      <c r="F684">
        <v>5</v>
      </c>
      <c r="H684">
        <f>INDEX(units!$B683:$F683, 1, '2k schedule'!B684)</f>
        <v>1581.84</v>
      </c>
      <c r="I684">
        <f>INDEX(units!$B683:$F683, 1, '2k schedule'!C684)</f>
        <v>2056.3919999999998</v>
      </c>
      <c r="J684">
        <f>INDEX(units!$B683:$F683, 1, '2k schedule'!D684)</f>
        <v>2056.3919999999998</v>
      </c>
      <c r="K684">
        <f>INDEX(units!$B683:$F683, 1, '2k schedule'!E684)</f>
        <v>936</v>
      </c>
      <c r="L684">
        <f>INDEX(units!$B683:$F683, 1, '2k schedule'!F684)</f>
        <v>2673.3096</v>
      </c>
    </row>
    <row r="685" spans="1:12" x14ac:dyDescent="0.2">
      <c r="A685">
        <v>682</v>
      </c>
      <c r="B685">
        <v>4</v>
      </c>
      <c r="C685">
        <v>2</v>
      </c>
      <c r="D685">
        <v>5</v>
      </c>
      <c r="E685">
        <v>4</v>
      </c>
      <c r="F685">
        <v>4</v>
      </c>
      <c r="H685">
        <f>INDEX(units!$B684:$F684, 1, '2k schedule'!B685)</f>
        <v>1595.0220000000002</v>
      </c>
      <c r="I685">
        <f>INDEX(units!$B684:$F684, 1, '2k schedule'!C685)</f>
        <v>943.80000000000007</v>
      </c>
      <c r="J685">
        <f>INDEX(units!$B684:$F684, 1, '2k schedule'!D685)</f>
        <v>2073.5286000000001</v>
      </c>
      <c r="K685">
        <f>INDEX(units!$B684:$F684, 1, '2k schedule'!E685)</f>
        <v>1595.0220000000002</v>
      </c>
      <c r="L685">
        <f>INDEX(units!$B684:$F684, 1, '2k schedule'!F685)</f>
        <v>1595.0220000000002</v>
      </c>
    </row>
    <row r="686" spans="1:12" x14ac:dyDescent="0.2">
      <c r="A686">
        <v>683</v>
      </c>
      <c r="B686">
        <v>2</v>
      </c>
      <c r="C686">
        <v>3</v>
      </c>
      <c r="D686">
        <v>1</v>
      </c>
      <c r="E686">
        <v>2</v>
      </c>
      <c r="F686">
        <v>5</v>
      </c>
      <c r="H686">
        <f>INDEX(units!$B685:$F685, 1, '2k schedule'!B686)</f>
        <v>1487.2</v>
      </c>
      <c r="I686">
        <f>INDEX(units!$B685:$F685, 1, '2k schedule'!C686)</f>
        <v>1933.3600000000001</v>
      </c>
      <c r="J686">
        <f>INDEX(units!$B685:$F685, 1, '2k schedule'!D686)</f>
        <v>1144</v>
      </c>
      <c r="K686">
        <f>INDEX(units!$B685:$F685, 1, '2k schedule'!E686)</f>
        <v>1487.2</v>
      </c>
      <c r="L686">
        <f>INDEX(units!$B685:$F685, 1, '2k schedule'!F686)</f>
        <v>3267.3784000000005</v>
      </c>
    </row>
    <row r="687" spans="1:12" x14ac:dyDescent="0.2">
      <c r="A687">
        <v>684</v>
      </c>
      <c r="B687">
        <v>1</v>
      </c>
      <c r="C687">
        <v>1</v>
      </c>
      <c r="D687">
        <v>1</v>
      </c>
      <c r="E687">
        <v>5</v>
      </c>
      <c r="F687">
        <v>1</v>
      </c>
      <c r="H687">
        <f>INDEX(units!$B686:$F686, 1, '2k schedule'!B687)</f>
        <v>1052</v>
      </c>
      <c r="I687">
        <f>INDEX(units!$B686:$F686, 1, '2k schedule'!C687)</f>
        <v>1052</v>
      </c>
      <c r="J687">
        <f>INDEX(units!$B686:$F686, 1, '2k schedule'!D687)</f>
        <v>1052</v>
      </c>
      <c r="K687">
        <f>INDEX(units!$B686:$F686, 1, '2k schedule'!E687)</f>
        <v>3004.617200000001</v>
      </c>
      <c r="L687">
        <f>INDEX(units!$B686:$F686, 1, '2k schedule'!F687)</f>
        <v>1052</v>
      </c>
    </row>
    <row r="688" spans="1:12" x14ac:dyDescent="0.2">
      <c r="A688">
        <v>685</v>
      </c>
      <c r="B688">
        <v>3</v>
      </c>
      <c r="C688">
        <v>3</v>
      </c>
      <c r="D688">
        <v>5</v>
      </c>
      <c r="E688">
        <v>4</v>
      </c>
      <c r="F688">
        <v>1</v>
      </c>
      <c r="H688">
        <f>INDEX(units!$B687:$F687, 1, '2k schedule'!B688)</f>
        <v>464.75</v>
      </c>
      <c r="I688">
        <f>INDEX(units!$B687:$F687, 1, '2k schedule'!C688)</f>
        <v>464.75</v>
      </c>
      <c r="J688">
        <f>INDEX(units!$B687:$F687, 1, '2k schedule'!D688)</f>
        <v>785.42750000000012</v>
      </c>
      <c r="K688">
        <f>INDEX(units!$B687:$F687, 1, '2k schedule'!E688)</f>
        <v>604.17500000000007</v>
      </c>
      <c r="L688">
        <f>INDEX(units!$B687:$F687, 1, '2k schedule'!F688)</f>
        <v>275</v>
      </c>
    </row>
    <row r="689" spans="1:12" x14ac:dyDescent="0.2">
      <c r="A689">
        <v>686</v>
      </c>
      <c r="B689">
        <v>1</v>
      </c>
      <c r="C689">
        <v>3</v>
      </c>
      <c r="D689">
        <v>4</v>
      </c>
      <c r="E689">
        <v>5</v>
      </c>
      <c r="F689">
        <v>5</v>
      </c>
      <c r="H689">
        <f>INDEX(units!$B688:$F688, 1, '2k schedule'!B689)</f>
        <v>594</v>
      </c>
      <c r="I689">
        <f>INDEX(units!$B688:$F688, 1, '2k schedule'!C689)</f>
        <v>1003.8600000000001</v>
      </c>
      <c r="J689">
        <f>INDEX(units!$B688:$F688, 1, '2k schedule'!D689)</f>
        <v>1305.0180000000003</v>
      </c>
      <c r="K689">
        <f>INDEX(units!$B688:$F688, 1, '2k schedule'!E689)</f>
        <v>1696.5234000000005</v>
      </c>
      <c r="L689">
        <f>INDEX(units!$B688:$F688, 1, '2k schedule'!F689)</f>
        <v>1696.5234000000005</v>
      </c>
    </row>
    <row r="690" spans="1:12" x14ac:dyDescent="0.2">
      <c r="A690">
        <v>687</v>
      </c>
      <c r="B690">
        <v>2</v>
      </c>
      <c r="C690">
        <v>5</v>
      </c>
      <c r="D690">
        <v>1</v>
      </c>
      <c r="E690">
        <v>1</v>
      </c>
      <c r="F690">
        <v>1</v>
      </c>
      <c r="H690">
        <f>INDEX(units!$B689:$F689, 1, '2k schedule'!B690)</f>
        <v>1453.4</v>
      </c>
      <c r="I690">
        <f>INDEX(units!$B689:$F689, 1, '2k schedule'!C690)</f>
        <v>3193.1198000000004</v>
      </c>
      <c r="J690">
        <f>INDEX(units!$B689:$F689, 1, '2k schedule'!D690)</f>
        <v>1118</v>
      </c>
      <c r="K690">
        <f>INDEX(units!$B689:$F689, 1, '2k schedule'!E690)</f>
        <v>1118</v>
      </c>
      <c r="L690">
        <f>INDEX(units!$B689:$F689, 1, '2k schedule'!F690)</f>
        <v>1118</v>
      </c>
    </row>
    <row r="691" spans="1:12" x14ac:dyDescent="0.2">
      <c r="A691">
        <v>688</v>
      </c>
      <c r="B691">
        <v>2</v>
      </c>
      <c r="C691">
        <v>1</v>
      </c>
      <c r="D691">
        <v>2</v>
      </c>
      <c r="E691">
        <v>1</v>
      </c>
      <c r="F691">
        <v>3</v>
      </c>
      <c r="H691">
        <f>INDEX(units!$B690:$F690, 1, '2k schedule'!B691)</f>
        <v>1268.8</v>
      </c>
      <c r="I691">
        <f>INDEX(units!$B690:$F690, 1, '2k schedule'!C691)</f>
        <v>976</v>
      </c>
      <c r="J691">
        <f>INDEX(units!$B690:$F690, 1, '2k schedule'!D691)</f>
        <v>1268.8</v>
      </c>
      <c r="K691">
        <f>INDEX(units!$B690:$F690, 1, '2k schedule'!E691)</f>
        <v>976</v>
      </c>
      <c r="L691">
        <f>INDEX(units!$B690:$F690, 1, '2k schedule'!F691)</f>
        <v>1649.44</v>
      </c>
    </row>
    <row r="692" spans="1:12" x14ac:dyDescent="0.2">
      <c r="A692">
        <v>689</v>
      </c>
      <c r="B692">
        <v>4</v>
      </c>
      <c r="C692">
        <v>1</v>
      </c>
      <c r="D692">
        <v>5</v>
      </c>
      <c r="E692">
        <v>2</v>
      </c>
      <c r="F692">
        <v>2</v>
      </c>
      <c r="H692">
        <f>INDEX(units!$B691:$F691, 1, '2k schedule'!B692)</f>
        <v>1592.825</v>
      </c>
      <c r="I692">
        <f>INDEX(units!$B691:$F691, 1, '2k schedule'!C692)</f>
        <v>725</v>
      </c>
      <c r="J692">
        <f>INDEX(units!$B691:$F691, 1, '2k schedule'!D692)</f>
        <v>2070.6725000000001</v>
      </c>
      <c r="K692">
        <f>INDEX(units!$B691:$F691, 1, '2k schedule'!E692)</f>
        <v>942.5</v>
      </c>
      <c r="L692">
        <f>INDEX(units!$B691:$F691, 1, '2k schedule'!F692)</f>
        <v>942.5</v>
      </c>
    </row>
    <row r="693" spans="1:12" x14ac:dyDescent="0.2">
      <c r="A693">
        <v>690</v>
      </c>
      <c r="B693">
        <v>1</v>
      </c>
      <c r="C693">
        <v>3</v>
      </c>
      <c r="D693">
        <v>4</v>
      </c>
      <c r="E693">
        <v>3</v>
      </c>
      <c r="F693">
        <v>4</v>
      </c>
      <c r="H693">
        <f>INDEX(units!$B692:$F692, 1, '2k schedule'!B693)</f>
        <v>460</v>
      </c>
      <c r="I693">
        <f>INDEX(units!$B692:$F692, 1, '2k schedule'!C693)</f>
        <v>777.4</v>
      </c>
      <c r="J693">
        <f>INDEX(units!$B692:$F692, 1, '2k schedule'!D693)</f>
        <v>1010.62</v>
      </c>
      <c r="K693">
        <f>INDEX(units!$B692:$F692, 1, '2k schedule'!E693)</f>
        <v>777.4</v>
      </c>
      <c r="L693">
        <f>INDEX(units!$B692:$F692, 1, '2k schedule'!F693)</f>
        <v>1010.62</v>
      </c>
    </row>
    <row r="694" spans="1:12" x14ac:dyDescent="0.2">
      <c r="A694">
        <v>691</v>
      </c>
      <c r="B694">
        <v>2</v>
      </c>
      <c r="C694">
        <v>1</v>
      </c>
      <c r="D694">
        <v>5</v>
      </c>
      <c r="E694">
        <v>2</v>
      </c>
      <c r="F694">
        <v>1</v>
      </c>
      <c r="H694">
        <f>INDEX(units!$B693:$F693, 1, '2k schedule'!B694)</f>
        <v>1034.8</v>
      </c>
      <c r="I694">
        <f>INDEX(units!$B693:$F693, 1, '2k schedule'!C694)</f>
        <v>796</v>
      </c>
      <c r="J694">
        <f>INDEX(units!$B693:$F693, 1, '2k schedule'!D694)</f>
        <v>2273.4556000000002</v>
      </c>
      <c r="K694">
        <f>INDEX(units!$B693:$F693, 1, '2k schedule'!E694)</f>
        <v>1034.8</v>
      </c>
      <c r="L694">
        <f>INDEX(units!$B693:$F693, 1, '2k schedule'!F694)</f>
        <v>796</v>
      </c>
    </row>
    <row r="695" spans="1:12" x14ac:dyDescent="0.2">
      <c r="A695">
        <v>692</v>
      </c>
      <c r="B695">
        <v>1</v>
      </c>
      <c r="C695">
        <v>1</v>
      </c>
      <c r="D695">
        <v>3</v>
      </c>
      <c r="E695">
        <v>1</v>
      </c>
      <c r="F695">
        <v>2</v>
      </c>
      <c r="H695">
        <f>INDEX(units!$B694:$F694, 1, '2k schedule'!B695)</f>
        <v>734</v>
      </c>
      <c r="I695">
        <f>INDEX(units!$B694:$F694, 1, '2k schedule'!C695)</f>
        <v>734</v>
      </c>
      <c r="J695">
        <f>INDEX(units!$B694:$F694, 1, '2k schedule'!D695)</f>
        <v>1240.46</v>
      </c>
      <c r="K695">
        <f>INDEX(units!$B694:$F694, 1, '2k schedule'!E695)</f>
        <v>734</v>
      </c>
      <c r="L695">
        <f>INDEX(units!$B694:$F694, 1, '2k schedule'!F695)</f>
        <v>954.2</v>
      </c>
    </row>
    <row r="696" spans="1:12" x14ac:dyDescent="0.2">
      <c r="A696">
        <v>693</v>
      </c>
      <c r="B696">
        <v>2</v>
      </c>
      <c r="C696">
        <v>1</v>
      </c>
      <c r="D696">
        <v>2</v>
      </c>
      <c r="E696">
        <v>5</v>
      </c>
      <c r="F696">
        <v>1</v>
      </c>
      <c r="H696">
        <f>INDEX(units!$B695:$F695, 1, '2k schedule'!B696)</f>
        <v>605.80000000000007</v>
      </c>
      <c r="I696">
        <f>INDEX(units!$B695:$F695, 1, '2k schedule'!C696)</f>
        <v>466</v>
      </c>
      <c r="J696">
        <f>INDEX(units!$B695:$F695, 1, '2k schedule'!D696)</f>
        <v>605.80000000000007</v>
      </c>
      <c r="K696">
        <f>INDEX(units!$B695:$F695, 1, '2k schedule'!E696)</f>
        <v>1330.9426000000003</v>
      </c>
      <c r="L696">
        <f>INDEX(units!$B695:$F695, 1, '2k schedule'!F696)</f>
        <v>466</v>
      </c>
    </row>
    <row r="697" spans="1:12" x14ac:dyDescent="0.2">
      <c r="A697">
        <v>694</v>
      </c>
      <c r="B697">
        <v>3</v>
      </c>
      <c r="C697">
        <v>3</v>
      </c>
      <c r="D697">
        <v>2</v>
      </c>
      <c r="E697">
        <v>1</v>
      </c>
      <c r="F697">
        <v>2</v>
      </c>
      <c r="H697">
        <f>INDEX(units!$B696:$F696, 1, '2k schedule'!B697)</f>
        <v>1137.3700000000001</v>
      </c>
      <c r="I697">
        <f>INDEX(units!$B696:$F696, 1, '2k schedule'!C697)</f>
        <v>1137.3700000000001</v>
      </c>
      <c r="J697">
        <f>INDEX(units!$B696:$F696, 1, '2k schedule'!D697)</f>
        <v>874.9</v>
      </c>
      <c r="K697">
        <f>INDEX(units!$B696:$F696, 1, '2k schedule'!E697)</f>
        <v>673</v>
      </c>
      <c r="L697">
        <f>INDEX(units!$B696:$F696, 1, '2k schedule'!F697)</f>
        <v>874.9</v>
      </c>
    </row>
    <row r="698" spans="1:12" x14ac:dyDescent="0.2">
      <c r="A698">
        <v>695</v>
      </c>
      <c r="B698">
        <v>1</v>
      </c>
      <c r="C698">
        <v>5</v>
      </c>
      <c r="D698">
        <v>4</v>
      </c>
      <c r="E698">
        <v>2</v>
      </c>
      <c r="F698">
        <v>5</v>
      </c>
      <c r="H698">
        <f>INDEX(units!$B697:$F697, 1, '2k schedule'!B698)</f>
        <v>349</v>
      </c>
      <c r="I698">
        <f>INDEX(units!$B697:$F697, 1, '2k schedule'!C698)</f>
        <v>996.77890000000025</v>
      </c>
      <c r="J698">
        <f>INDEX(units!$B697:$F697, 1, '2k schedule'!D698)</f>
        <v>766.75300000000016</v>
      </c>
      <c r="K698">
        <f>INDEX(units!$B697:$F697, 1, '2k schedule'!E698)</f>
        <v>453.7</v>
      </c>
      <c r="L698">
        <f>INDEX(units!$B697:$F697, 1, '2k schedule'!F698)</f>
        <v>996.77890000000025</v>
      </c>
    </row>
    <row r="699" spans="1:12" x14ac:dyDescent="0.2">
      <c r="A699">
        <v>696</v>
      </c>
      <c r="B699">
        <v>4</v>
      </c>
      <c r="C699">
        <v>4</v>
      </c>
      <c r="D699">
        <v>3</v>
      </c>
      <c r="E699">
        <v>2</v>
      </c>
      <c r="F699">
        <v>2</v>
      </c>
      <c r="H699">
        <f>INDEX(units!$B698:$F698, 1, '2k schedule'!B699)</f>
        <v>1507.1420000000003</v>
      </c>
      <c r="I699">
        <f>INDEX(units!$B698:$F698, 1, '2k schedule'!C699)</f>
        <v>1507.1420000000003</v>
      </c>
      <c r="J699">
        <f>INDEX(units!$B698:$F698, 1, '2k schedule'!D699)</f>
        <v>1159.3400000000001</v>
      </c>
      <c r="K699">
        <f>INDEX(units!$B698:$F698, 1, '2k schedule'!E699)</f>
        <v>891.80000000000007</v>
      </c>
      <c r="L699">
        <f>INDEX(units!$B698:$F698, 1, '2k schedule'!F699)</f>
        <v>891.80000000000007</v>
      </c>
    </row>
    <row r="700" spans="1:12" x14ac:dyDescent="0.2">
      <c r="A700">
        <v>697</v>
      </c>
      <c r="B700">
        <v>5</v>
      </c>
      <c r="C700">
        <v>2</v>
      </c>
      <c r="D700">
        <v>1</v>
      </c>
      <c r="E700">
        <v>1</v>
      </c>
      <c r="F700">
        <v>2</v>
      </c>
      <c r="H700">
        <f>INDEX(units!$B699:$F699, 1, '2k schedule'!B700)</f>
        <v>1765.0698000000002</v>
      </c>
      <c r="I700">
        <f>INDEX(units!$B699:$F699, 1, '2k schedule'!C700)</f>
        <v>803.4</v>
      </c>
      <c r="J700">
        <f>INDEX(units!$B699:$F699, 1, '2k schedule'!D700)</f>
        <v>618</v>
      </c>
      <c r="K700">
        <f>INDEX(units!$B699:$F699, 1, '2k schedule'!E700)</f>
        <v>618</v>
      </c>
      <c r="L700">
        <f>INDEX(units!$B699:$F699, 1, '2k schedule'!F700)</f>
        <v>803.4</v>
      </c>
    </row>
    <row r="701" spans="1:12" x14ac:dyDescent="0.2">
      <c r="A701">
        <v>698</v>
      </c>
      <c r="B701">
        <v>1</v>
      </c>
      <c r="C701">
        <v>4</v>
      </c>
      <c r="D701">
        <v>1</v>
      </c>
      <c r="E701">
        <v>3</v>
      </c>
      <c r="F701">
        <v>5</v>
      </c>
      <c r="H701">
        <f>INDEX(units!$B700:$F700, 1, '2k schedule'!B701)</f>
        <v>384</v>
      </c>
      <c r="I701">
        <f>INDEX(units!$B700:$F700, 1, '2k schedule'!C701)</f>
        <v>843.64800000000002</v>
      </c>
      <c r="J701">
        <f>INDEX(units!$B700:$F700, 1, '2k schedule'!D701)</f>
        <v>384</v>
      </c>
      <c r="K701">
        <f>INDEX(units!$B700:$F700, 1, '2k schedule'!E701)</f>
        <v>648.96</v>
      </c>
      <c r="L701">
        <f>INDEX(units!$B700:$F700, 1, '2k schedule'!F701)</f>
        <v>1096.7424000000001</v>
      </c>
    </row>
    <row r="702" spans="1:12" x14ac:dyDescent="0.2">
      <c r="A702">
        <v>699</v>
      </c>
      <c r="B702">
        <v>4</v>
      </c>
      <c r="C702">
        <v>1</v>
      </c>
      <c r="D702">
        <v>2</v>
      </c>
      <c r="E702">
        <v>4</v>
      </c>
      <c r="F702">
        <v>2</v>
      </c>
      <c r="H702">
        <f>INDEX(units!$B701:$F701, 1, '2k schedule'!B702)</f>
        <v>2282.683</v>
      </c>
      <c r="I702">
        <f>INDEX(units!$B701:$F701, 1, '2k schedule'!C702)</f>
        <v>1039</v>
      </c>
      <c r="J702">
        <f>INDEX(units!$B701:$F701, 1, '2k schedule'!D702)</f>
        <v>1350.7</v>
      </c>
      <c r="K702">
        <f>INDEX(units!$B701:$F701, 1, '2k schedule'!E702)</f>
        <v>2282.683</v>
      </c>
      <c r="L702">
        <f>INDEX(units!$B701:$F701, 1, '2k schedule'!F702)</f>
        <v>1350.7</v>
      </c>
    </row>
    <row r="703" spans="1:12" x14ac:dyDescent="0.2">
      <c r="A703">
        <v>700</v>
      </c>
      <c r="B703">
        <v>5</v>
      </c>
      <c r="C703">
        <v>4</v>
      </c>
      <c r="D703">
        <v>2</v>
      </c>
      <c r="E703">
        <v>1</v>
      </c>
      <c r="F703">
        <v>4</v>
      </c>
      <c r="H703">
        <f>INDEX(units!$B702:$F702, 1, '2k schedule'!B703)</f>
        <v>1430.9061000000006</v>
      </c>
      <c r="I703">
        <f>INDEX(units!$B702:$F702, 1, '2k schedule'!C703)</f>
        <v>1100.6970000000003</v>
      </c>
      <c r="J703">
        <f>INDEX(units!$B702:$F702, 1, '2k schedule'!D703)</f>
        <v>651.30000000000007</v>
      </c>
      <c r="K703">
        <f>INDEX(units!$B702:$F702, 1, '2k schedule'!E703)</f>
        <v>501</v>
      </c>
      <c r="L703">
        <f>INDEX(units!$B702:$F702, 1, '2k schedule'!F703)</f>
        <v>1100.6970000000003</v>
      </c>
    </row>
    <row r="704" spans="1:12" x14ac:dyDescent="0.2">
      <c r="A704">
        <v>701</v>
      </c>
      <c r="B704">
        <v>3</v>
      </c>
      <c r="C704">
        <v>2</v>
      </c>
      <c r="D704">
        <v>3</v>
      </c>
      <c r="E704">
        <v>3</v>
      </c>
      <c r="F704">
        <v>4</v>
      </c>
      <c r="H704">
        <f>INDEX(units!$B703:$F703, 1, '2k schedule'!B704)</f>
        <v>1727.1800000000003</v>
      </c>
      <c r="I704">
        <f>INDEX(units!$B703:$F703, 1, '2k schedule'!C704)</f>
        <v>1328.6000000000001</v>
      </c>
      <c r="J704">
        <f>INDEX(units!$B703:$F703, 1, '2k schedule'!D704)</f>
        <v>1727.1800000000003</v>
      </c>
      <c r="K704">
        <f>INDEX(units!$B703:$F703, 1, '2k schedule'!E704)</f>
        <v>1727.1800000000003</v>
      </c>
      <c r="L704">
        <f>INDEX(units!$B703:$F703, 1, '2k schedule'!F704)</f>
        <v>2245.3340000000003</v>
      </c>
    </row>
    <row r="705" spans="1:12" x14ac:dyDescent="0.2">
      <c r="A705">
        <v>702</v>
      </c>
      <c r="B705">
        <v>3</v>
      </c>
      <c r="C705">
        <v>1</v>
      </c>
      <c r="D705">
        <v>5</v>
      </c>
      <c r="E705">
        <v>4</v>
      </c>
      <c r="F705">
        <v>1</v>
      </c>
      <c r="H705">
        <f>INDEX(units!$B704:$F704, 1, '2k schedule'!B705)</f>
        <v>498.55</v>
      </c>
      <c r="I705">
        <f>INDEX(units!$B704:$F704, 1, '2k schedule'!C705)</f>
        <v>295</v>
      </c>
      <c r="J705">
        <f>INDEX(units!$B704:$F704, 1, '2k schedule'!D705)</f>
        <v>842.54950000000008</v>
      </c>
      <c r="K705">
        <f>INDEX(units!$B704:$F704, 1, '2k schedule'!E705)</f>
        <v>648.11500000000001</v>
      </c>
      <c r="L705">
        <f>INDEX(units!$B704:$F704, 1, '2k schedule'!F705)</f>
        <v>295</v>
      </c>
    </row>
    <row r="706" spans="1:12" x14ac:dyDescent="0.2">
      <c r="A706">
        <v>703</v>
      </c>
      <c r="B706">
        <v>5</v>
      </c>
      <c r="C706">
        <v>2</v>
      </c>
      <c r="D706">
        <v>3</v>
      </c>
      <c r="E706">
        <v>2</v>
      </c>
      <c r="F706">
        <v>4</v>
      </c>
      <c r="H706">
        <f>INDEX(units!$B705:$F705, 1, '2k schedule'!B706)</f>
        <v>2190.6287000000002</v>
      </c>
      <c r="I706">
        <f>INDEX(units!$B705:$F705, 1, '2k schedule'!C706)</f>
        <v>997.1</v>
      </c>
      <c r="J706">
        <f>INDEX(units!$B705:$F705, 1, '2k schedule'!D706)</f>
        <v>1296.23</v>
      </c>
      <c r="K706">
        <f>INDEX(units!$B705:$F705, 1, '2k schedule'!E706)</f>
        <v>997.1</v>
      </c>
      <c r="L706">
        <f>INDEX(units!$B705:$F705, 1, '2k schedule'!F706)</f>
        <v>1685.0990000000002</v>
      </c>
    </row>
    <row r="707" spans="1:12" x14ac:dyDescent="0.2">
      <c r="A707">
        <v>704</v>
      </c>
      <c r="B707">
        <v>4</v>
      </c>
      <c r="C707">
        <v>1</v>
      </c>
      <c r="D707">
        <v>2</v>
      </c>
      <c r="E707">
        <v>1</v>
      </c>
      <c r="F707">
        <v>2</v>
      </c>
      <c r="H707">
        <f>INDEX(units!$B706:$F706, 1, '2k schedule'!B707)</f>
        <v>1812.5250000000001</v>
      </c>
      <c r="I707">
        <f>INDEX(units!$B706:$F706, 1, '2k schedule'!C707)</f>
        <v>825</v>
      </c>
      <c r="J707">
        <f>INDEX(units!$B706:$F706, 1, '2k schedule'!D707)</f>
        <v>1072.5</v>
      </c>
      <c r="K707">
        <f>INDEX(units!$B706:$F706, 1, '2k schedule'!E707)</f>
        <v>825</v>
      </c>
      <c r="L707">
        <f>INDEX(units!$B706:$F706, 1, '2k schedule'!F707)</f>
        <v>1072.5</v>
      </c>
    </row>
    <row r="708" spans="1:12" x14ac:dyDescent="0.2">
      <c r="A708">
        <v>705</v>
      </c>
      <c r="B708">
        <v>5</v>
      </c>
      <c r="C708">
        <v>1</v>
      </c>
      <c r="D708">
        <v>3</v>
      </c>
      <c r="E708">
        <v>1</v>
      </c>
      <c r="F708">
        <v>1</v>
      </c>
      <c r="H708">
        <f>INDEX(units!$B707:$F707, 1, '2k schedule'!B708)</f>
        <v>2679.0218000000009</v>
      </c>
      <c r="I708">
        <f>INDEX(units!$B707:$F707, 1, '2k schedule'!C708)</f>
        <v>938</v>
      </c>
      <c r="J708">
        <f>INDEX(units!$B707:$F707, 1, '2k schedule'!D708)</f>
        <v>1585.2200000000003</v>
      </c>
      <c r="K708">
        <f>INDEX(units!$B707:$F707, 1, '2k schedule'!E708)</f>
        <v>938</v>
      </c>
      <c r="L708">
        <f>INDEX(units!$B707:$F707, 1, '2k schedule'!F708)</f>
        <v>938</v>
      </c>
    </row>
    <row r="709" spans="1:12" x14ac:dyDescent="0.2">
      <c r="A709">
        <v>706</v>
      </c>
      <c r="B709">
        <v>2</v>
      </c>
      <c r="C709">
        <v>1</v>
      </c>
      <c r="D709">
        <v>5</v>
      </c>
      <c r="E709">
        <v>5</v>
      </c>
      <c r="F709">
        <v>5</v>
      </c>
      <c r="H709">
        <f>INDEX(units!$B708:$F708, 1, '2k schedule'!B709)</f>
        <v>322.40000000000003</v>
      </c>
      <c r="I709">
        <f>INDEX(units!$B708:$F708, 1, '2k schedule'!C709)</f>
        <v>248</v>
      </c>
      <c r="J709">
        <f>INDEX(units!$B708:$F708, 1, '2k schedule'!D709)</f>
        <v>708.31280000000015</v>
      </c>
      <c r="K709">
        <f>INDEX(units!$B708:$F708, 1, '2k schedule'!E709)</f>
        <v>708.31280000000015</v>
      </c>
      <c r="L709">
        <f>INDEX(units!$B708:$F708, 1, '2k schedule'!F709)</f>
        <v>708.31280000000015</v>
      </c>
    </row>
    <row r="710" spans="1:12" x14ac:dyDescent="0.2">
      <c r="A710">
        <v>707</v>
      </c>
      <c r="B710">
        <v>5</v>
      </c>
      <c r="C710">
        <v>2</v>
      </c>
      <c r="D710">
        <v>2</v>
      </c>
      <c r="E710">
        <v>3</v>
      </c>
      <c r="F710">
        <v>1</v>
      </c>
      <c r="H710">
        <f>INDEX(units!$B709:$F709, 1, '2k schedule'!B710)</f>
        <v>1270.9645</v>
      </c>
      <c r="I710">
        <f>INDEX(units!$B709:$F709, 1, '2k schedule'!C710)</f>
        <v>578.5</v>
      </c>
      <c r="J710">
        <f>INDEX(units!$B709:$F709, 1, '2k schedule'!D710)</f>
        <v>578.5</v>
      </c>
      <c r="K710">
        <f>INDEX(units!$B709:$F709, 1, '2k schedule'!E710)</f>
        <v>752.05000000000007</v>
      </c>
      <c r="L710">
        <f>INDEX(units!$B709:$F709, 1, '2k schedule'!F710)</f>
        <v>445</v>
      </c>
    </row>
    <row r="711" spans="1:12" x14ac:dyDescent="0.2">
      <c r="A711">
        <v>708</v>
      </c>
      <c r="B711">
        <v>2</v>
      </c>
      <c r="C711">
        <v>3</v>
      </c>
      <c r="D711">
        <v>1</v>
      </c>
      <c r="E711">
        <v>2</v>
      </c>
      <c r="F711">
        <v>4</v>
      </c>
      <c r="H711">
        <f>INDEX(units!$B710:$F710, 1, '2k schedule'!B711)</f>
        <v>1532.7</v>
      </c>
      <c r="I711">
        <f>INDEX(units!$B710:$F710, 1, '2k schedule'!C711)</f>
        <v>1992.5100000000002</v>
      </c>
      <c r="J711">
        <f>INDEX(units!$B710:$F710, 1, '2k schedule'!D711)</f>
        <v>1179</v>
      </c>
      <c r="K711">
        <f>INDEX(units!$B710:$F710, 1, '2k schedule'!E711)</f>
        <v>1532.7</v>
      </c>
      <c r="L711">
        <f>INDEX(units!$B710:$F710, 1, '2k schedule'!F711)</f>
        <v>2590.2630000000004</v>
      </c>
    </row>
    <row r="712" spans="1:12" x14ac:dyDescent="0.2">
      <c r="A712">
        <v>709</v>
      </c>
      <c r="B712">
        <v>2</v>
      </c>
      <c r="C712">
        <v>1</v>
      </c>
      <c r="D712">
        <v>2</v>
      </c>
      <c r="E712">
        <v>1</v>
      </c>
      <c r="F712">
        <v>1</v>
      </c>
      <c r="H712">
        <f>INDEX(units!$B711:$F711, 1, '2k schedule'!B712)</f>
        <v>1411.8</v>
      </c>
      <c r="I712">
        <f>INDEX(units!$B711:$F711, 1, '2k schedule'!C712)</f>
        <v>1086</v>
      </c>
      <c r="J712">
        <f>INDEX(units!$B711:$F711, 1, '2k schedule'!D712)</f>
        <v>1411.8</v>
      </c>
      <c r="K712">
        <f>INDEX(units!$B711:$F711, 1, '2k schedule'!E712)</f>
        <v>1086</v>
      </c>
      <c r="L712">
        <f>INDEX(units!$B711:$F711, 1, '2k schedule'!F712)</f>
        <v>1086</v>
      </c>
    </row>
    <row r="713" spans="1:12" x14ac:dyDescent="0.2">
      <c r="A713">
        <v>710</v>
      </c>
      <c r="B713">
        <v>1</v>
      </c>
      <c r="C713">
        <v>2</v>
      </c>
      <c r="D713">
        <v>5</v>
      </c>
      <c r="E713">
        <v>1</v>
      </c>
      <c r="F713">
        <v>2</v>
      </c>
      <c r="H713">
        <f>INDEX(units!$B712:$F712, 1, '2k schedule'!B713)</f>
        <v>487</v>
      </c>
      <c r="I713">
        <f>INDEX(units!$B712:$F712, 1, '2k schedule'!C713)</f>
        <v>633.1</v>
      </c>
      <c r="J713">
        <f>INDEX(units!$B712:$F712, 1, '2k schedule'!D713)</f>
        <v>1390.9207000000001</v>
      </c>
      <c r="K713">
        <f>INDEX(units!$B712:$F712, 1, '2k schedule'!E713)</f>
        <v>487</v>
      </c>
      <c r="L713">
        <f>INDEX(units!$B712:$F712, 1, '2k schedule'!F713)</f>
        <v>633.1</v>
      </c>
    </row>
    <row r="714" spans="1:12" x14ac:dyDescent="0.2">
      <c r="A714">
        <v>711</v>
      </c>
      <c r="B714">
        <v>2</v>
      </c>
      <c r="C714">
        <v>4</v>
      </c>
      <c r="D714">
        <v>2</v>
      </c>
      <c r="E714">
        <v>1</v>
      </c>
      <c r="F714">
        <v>3</v>
      </c>
      <c r="H714">
        <f>INDEX(units!$B713:$F713, 1, '2k schedule'!B714)</f>
        <v>811.2</v>
      </c>
      <c r="I714">
        <f>INDEX(units!$B713:$F713, 1, '2k schedule'!C714)</f>
        <v>1370.9280000000003</v>
      </c>
      <c r="J714">
        <f>INDEX(units!$B713:$F713, 1, '2k schedule'!D714)</f>
        <v>811.2</v>
      </c>
      <c r="K714">
        <f>INDEX(units!$B713:$F713, 1, '2k schedule'!E714)</f>
        <v>624</v>
      </c>
      <c r="L714">
        <f>INDEX(units!$B713:$F713, 1, '2k schedule'!F714)</f>
        <v>1054.5600000000002</v>
      </c>
    </row>
    <row r="715" spans="1:12" x14ac:dyDescent="0.2">
      <c r="A715">
        <v>712</v>
      </c>
      <c r="B715">
        <v>1</v>
      </c>
      <c r="C715">
        <v>2</v>
      </c>
      <c r="D715">
        <v>2</v>
      </c>
      <c r="E715">
        <v>2</v>
      </c>
      <c r="F715">
        <v>1</v>
      </c>
      <c r="H715">
        <f>INDEX(units!$B714:$F714, 1, '2k schedule'!B715)</f>
        <v>1029</v>
      </c>
      <c r="I715">
        <f>INDEX(units!$B714:$F714, 1, '2k schedule'!C715)</f>
        <v>1337.7</v>
      </c>
      <c r="J715">
        <f>INDEX(units!$B714:$F714, 1, '2k schedule'!D715)</f>
        <v>1337.7</v>
      </c>
      <c r="K715">
        <f>INDEX(units!$B714:$F714, 1, '2k schedule'!E715)</f>
        <v>1337.7</v>
      </c>
      <c r="L715">
        <f>INDEX(units!$B714:$F714, 1, '2k schedule'!F715)</f>
        <v>1029</v>
      </c>
    </row>
    <row r="716" spans="1:12" x14ac:dyDescent="0.2">
      <c r="A716">
        <v>713</v>
      </c>
      <c r="B716">
        <v>5</v>
      </c>
      <c r="C716">
        <v>3</v>
      </c>
      <c r="D716">
        <v>3</v>
      </c>
      <c r="E716">
        <v>2</v>
      </c>
      <c r="F716">
        <v>2</v>
      </c>
      <c r="H716">
        <f>INDEX(units!$B715:$F715, 1, '2k schedule'!B716)</f>
        <v>2730.4316000000003</v>
      </c>
      <c r="I716">
        <f>INDEX(units!$B715:$F715, 1, '2k schedule'!C716)</f>
        <v>1615.64</v>
      </c>
      <c r="J716">
        <f>INDEX(units!$B715:$F715, 1, '2k schedule'!D716)</f>
        <v>1615.64</v>
      </c>
      <c r="K716">
        <f>INDEX(units!$B715:$F715, 1, '2k schedule'!E716)</f>
        <v>1242.8</v>
      </c>
      <c r="L716">
        <f>INDEX(units!$B715:$F715, 1, '2k schedule'!F716)</f>
        <v>1242.8</v>
      </c>
    </row>
    <row r="717" spans="1:12" x14ac:dyDescent="0.2">
      <c r="A717">
        <v>714</v>
      </c>
      <c r="B717">
        <v>2</v>
      </c>
      <c r="C717">
        <v>2</v>
      </c>
      <c r="D717">
        <v>4</v>
      </c>
      <c r="E717">
        <v>3</v>
      </c>
      <c r="F717">
        <v>1</v>
      </c>
      <c r="H717">
        <f>INDEX(units!$B716:$F716, 1, '2k schedule'!B717)</f>
        <v>1033.5</v>
      </c>
      <c r="I717">
        <f>INDEX(units!$B716:$F716, 1, '2k schedule'!C717)</f>
        <v>1033.5</v>
      </c>
      <c r="J717">
        <f>INDEX(units!$B716:$F716, 1, '2k schedule'!D717)</f>
        <v>1746.615</v>
      </c>
      <c r="K717">
        <f>INDEX(units!$B716:$F716, 1, '2k schedule'!E717)</f>
        <v>1343.55</v>
      </c>
      <c r="L717">
        <f>INDEX(units!$B716:$F716, 1, '2k schedule'!F717)</f>
        <v>795</v>
      </c>
    </row>
    <row r="718" spans="1:12" x14ac:dyDescent="0.2">
      <c r="A718">
        <v>715</v>
      </c>
      <c r="B718">
        <v>4</v>
      </c>
      <c r="C718">
        <v>5</v>
      </c>
      <c r="D718">
        <v>5</v>
      </c>
      <c r="E718">
        <v>5</v>
      </c>
      <c r="F718">
        <v>3</v>
      </c>
      <c r="H718">
        <f>INDEX(units!$B717:$F717, 1, '2k schedule'!B718)</f>
        <v>1711.463</v>
      </c>
      <c r="I718">
        <f>INDEX(units!$B717:$F717, 1, '2k schedule'!C718)</f>
        <v>2224.9018999999998</v>
      </c>
      <c r="J718">
        <f>INDEX(units!$B717:$F717, 1, '2k schedule'!D718)</f>
        <v>2224.9018999999998</v>
      </c>
      <c r="K718">
        <f>INDEX(units!$B717:$F717, 1, '2k schedule'!E718)</f>
        <v>2224.9018999999998</v>
      </c>
      <c r="L718">
        <f>INDEX(units!$B717:$F717, 1, '2k schedule'!F718)</f>
        <v>1316.51</v>
      </c>
    </row>
    <row r="719" spans="1:12" x14ac:dyDescent="0.2">
      <c r="A719">
        <v>716</v>
      </c>
      <c r="B719">
        <v>1</v>
      </c>
      <c r="C719">
        <v>2</v>
      </c>
      <c r="D719">
        <v>4</v>
      </c>
      <c r="E719">
        <v>1</v>
      </c>
      <c r="F719">
        <v>4</v>
      </c>
      <c r="H719">
        <f>INDEX(units!$B718:$F718, 1, '2k schedule'!B719)</f>
        <v>225</v>
      </c>
      <c r="I719">
        <f>INDEX(units!$B718:$F718, 1, '2k schedule'!C719)</f>
        <v>292.5</v>
      </c>
      <c r="J719">
        <f>INDEX(units!$B718:$F718, 1, '2k schedule'!D719)</f>
        <v>494.32499999999999</v>
      </c>
      <c r="K719">
        <f>INDEX(units!$B718:$F718, 1, '2k schedule'!E719)</f>
        <v>225</v>
      </c>
      <c r="L719">
        <f>INDEX(units!$B718:$F718, 1, '2k schedule'!F719)</f>
        <v>494.32499999999999</v>
      </c>
    </row>
    <row r="720" spans="1:12" x14ac:dyDescent="0.2">
      <c r="A720">
        <v>717</v>
      </c>
      <c r="B720">
        <v>2</v>
      </c>
      <c r="C720">
        <v>3</v>
      </c>
      <c r="D720">
        <v>2</v>
      </c>
      <c r="E720">
        <v>5</v>
      </c>
      <c r="F720">
        <v>4</v>
      </c>
      <c r="H720">
        <f>INDEX(units!$B719:$F719, 1, '2k schedule'!B720)</f>
        <v>551.20000000000005</v>
      </c>
      <c r="I720">
        <f>INDEX(units!$B719:$F719, 1, '2k schedule'!C720)</f>
        <v>716.56000000000006</v>
      </c>
      <c r="J720">
        <f>INDEX(units!$B719:$F719, 1, '2k schedule'!D720)</f>
        <v>551.20000000000005</v>
      </c>
      <c r="K720">
        <f>INDEX(units!$B719:$F719, 1, '2k schedule'!E720)</f>
        <v>1210.9864000000002</v>
      </c>
      <c r="L720">
        <f>INDEX(units!$B719:$F719, 1, '2k schedule'!F720)</f>
        <v>931.52800000000013</v>
      </c>
    </row>
    <row r="721" spans="1:12" x14ac:dyDescent="0.2">
      <c r="A721">
        <v>718</v>
      </c>
      <c r="B721">
        <v>2</v>
      </c>
      <c r="C721">
        <v>4</v>
      </c>
      <c r="D721">
        <v>2</v>
      </c>
      <c r="E721">
        <v>3</v>
      </c>
      <c r="F721">
        <v>5</v>
      </c>
      <c r="H721">
        <f>INDEX(units!$B720:$F720, 1, '2k schedule'!B721)</f>
        <v>588.9</v>
      </c>
      <c r="I721">
        <f>INDEX(units!$B720:$F720, 1, '2k schedule'!C721)</f>
        <v>995.2410000000001</v>
      </c>
      <c r="J721">
        <f>INDEX(units!$B720:$F720, 1, '2k schedule'!D721)</f>
        <v>588.9</v>
      </c>
      <c r="K721">
        <f>INDEX(units!$B720:$F720, 1, '2k schedule'!E721)</f>
        <v>765.57</v>
      </c>
      <c r="L721">
        <f>INDEX(units!$B720:$F720, 1, '2k schedule'!F721)</f>
        <v>1293.8133000000003</v>
      </c>
    </row>
    <row r="722" spans="1:12" x14ac:dyDescent="0.2">
      <c r="A722">
        <v>719</v>
      </c>
      <c r="B722">
        <v>4</v>
      </c>
      <c r="C722">
        <v>3</v>
      </c>
      <c r="D722">
        <v>4</v>
      </c>
      <c r="E722">
        <v>1</v>
      </c>
      <c r="F722">
        <v>4</v>
      </c>
      <c r="H722">
        <f>INDEX(units!$B721:$F721, 1, '2k schedule'!B722)</f>
        <v>1395.0950000000003</v>
      </c>
      <c r="I722">
        <f>INDEX(units!$B721:$F721, 1, '2k schedule'!C722)</f>
        <v>1073.1500000000001</v>
      </c>
      <c r="J722">
        <f>INDEX(units!$B721:$F721, 1, '2k schedule'!D722)</f>
        <v>1395.0950000000003</v>
      </c>
      <c r="K722">
        <f>INDEX(units!$B721:$F721, 1, '2k schedule'!E722)</f>
        <v>635</v>
      </c>
      <c r="L722">
        <f>INDEX(units!$B721:$F721, 1, '2k schedule'!F722)</f>
        <v>1395.0950000000003</v>
      </c>
    </row>
    <row r="723" spans="1:12" x14ac:dyDescent="0.2">
      <c r="A723">
        <v>720</v>
      </c>
      <c r="B723">
        <v>3</v>
      </c>
      <c r="C723">
        <v>1</v>
      </c>
      <c r="D723">
        <v>2</v>
      </c>
      <c r="E723">
        <v>1</v>
      </c>
      <c r="F723">
        <v>3</v>
      </c>
      <c r="H723">
        <f>INDEX(units!$B722:$F722, 1, '2k schedule'!B723)</f>
        <v>1625.7800000000002</v>
      </c>
      <c r="I723">
        <f>INDEX(units!$B722:$F722, 1, '2k schedule'!C723)</f>
        <v>962</v>
      </c>
      <c r="J723">
        <f>INDEX(units!$B722:$F722, 1, '2k schedule'!D723)</f>
        <v>1250.6000000000001</v>
      </c>
      <c r="K723">
        <f>INDEX(units!$B722:$F722, 1, '2k schedule'!E723)</f>
        <v>962</v>
      </c>
      <c r="L723">
        <f>INDEX(units!$B722:$F722, 1, '2k schedule'!F723)</f>
        <v>1625.7800000000002</v>
      </c>
    </row>
    <row r="724" spans="1:12" x14ac:dyDescent="0.2">
      <c r="A724">
        <v>721</v>
      </c>
      <c r="B724">
        <v>3</v>
      </c>
      <c r="C724">
        <v>2</v>
      </c>
      <c r="D724">
        <v>2</v>
      </c>
      <c r="E724">
        <v>3</v>
      </c>
      <c r="F724">
        <v>2</v>
      </c>
      <c r="H724">
        <f>INDEX(units!$B723:$F723, 1, '2k schedule'!B724)</f>
        <v>1499.0300000000002</v>
      </c>
      <c r="I724">
        <f>INDEX(units!$B723:$F723, 1, '2k schedule'!C724)</f>
        <v>1153.1000000000001</v>
      </c>
      <c r="J724">
        <f>INDEX(units!$B723:$F723, 1, '2k schedule'!D724)</f>
        <v>1153.1000000000001</v>
      </c>
      <c r="K724">
        <f>INDEX(units!$B723:$F723, 1, '2k schedule'!E724)</f>
        <v>1499.0300000000002</v>
      </c>
      <c r="L724">
        <f>INDEX(units!$B723:$F723, 1, '2k schedule'!F724)</f>
        <v>1153.1000000000001</v>
      </c>
    </row>
    <row r="725" spans="1:12" x14ac:dyDescent="0.2">
      <c r="A725">
        <v>722</v>
      </c>
      <c r="B725">
        <v>2</v>
      </c>
      <c r="C725">
        <v>4</v>
      </c>
      <c r="D725">
        <v>2</v>
      </c>
      <c r="E725">
        <v>2</v>
      </c>
      <c r="F725">
        <v>2</v>
      </c>
      <c r="H725">
        <f>INDEX(units!$B724:$F724, 1, '2k schedule'!B725)</f>
        <v>1014</v>
      </c>
      <c r="I725">
        <f>INDEX(units!$B724:$F724, 1, '2k schedule'!C725)</f>
        <v>1713.66</v>
      </c>
      <c r="J725">
        <f>INDEX(units!$B724:$F724, 1, '2k schedule'!D725)</f>
        <v>1014</v>
      </c>
      <c r="K725">
        <f>INDEX(units!$B724:$F724, 1, '2k schedule'!E725)</f>
        <v>1014</v>
      </c>
      <c r="L725">
        <f>INDEX(units!$B724:$F724, 1, '2k schedule'!F725)</f>
        <v>1014</v>
      </c>
    </row>
    <row r="726" spans="1:12" x14ac:dyDescent="0.2">
      <c r="A726">
        <v>723</v>
      </c>
      <c r="B726">
        <v>2</v>
      </c>
      <c r="C726">
        <v>2</v>
      </c>
      <c r="D726">
        <v>4</v>
      </c>
      <c r="E726">
        <v>2</v>
      </c>
      <c r="F726">
        <v>5</v>
      </c>
      <c r="H726">
        <f>INDEX(units!$B725:$F725, 1, '2k schedule'!B726)</f>
        <v>963.30000000000007</v>
      </c>
      <c r="I726">
        <f>INDEX(units!$B725:$F725, 1, '2k schedule'!C726)</f>
        <v>963.30000000000007</v>
      </c>
      <c r="J726">
        <f>INDEX(units!$B725:$F725, 1, '2k schedule'!D726)</f>
        <v>1627.9770000000003</v>
      </c>
      <c r="K726">
        <f>INDEX(units!$B725:$F725, 1, '2k schedule'!E726)</f>
        <v>963.30000000000007</v>
      </c>
      <c r="L726">
        <f>INDEX(units!$B725:$F725, 1, '2k schedule'!F726)</f>
        <v>2116.3701000000005</v>
      </c>
    </row>
    <row r="727" spans="1:12" x14ac:dyDescent="0.2">
      <c r="A727">
        <v>724</v>
      </c>
      <c r="B727">
        <v>5</v>
      </c>
      <c r="C727">
        <v>3</v>
      </c>
      <c r="D727">
        <v>3</v>
      </c>
      <c r="E727">
        <v>1</v>
      </c>
      <c r="F727">
        <v>5</v>
      </c>
      <c r="H727">
        <f>INDEX(units!$B726:$F726, 1, '2k schedule'!B727)</f>
        <v>745.4421000000001</v>
      </c>
      <c r="I727">
        <f>INDEX(units!$B726:$F726, 1, '2k schedule'!C727)</f>
        <v>441.09000000000003</v>
      </c>
      <c r="J727">
        <f>INDEX(units!$B726:$F726, 1, '2k schedule'!D727)</f>
        <v>441.09000000000003</v>
      </c>
      <c r="K727">
        <f>INDEX(units!$B726:$F726, 1, '2k schedule'!E727)</f>
        <v>261</v>
      </c>
      <c r="L727">
        <f>INDEX(units!$B726:$F726, 1, '2k schedule'!F727)</f>
        <v>745.4421000000001</v>
      </c>
    </row>
    <row r="728" spans="1:12" x14ac:dyDescent="0.2">
      <c r="A728">
        <v>725</v>
      </c>
      <c r="B728">
        <v>1</v>
      </c>
      <c r="C728">
        <v>5</v>
      </c>
      <c r="D728">
        <v>4</v>
      </c>
      <c r="E728">
        <v>3</v>
      </c>
      <c r="F728">
        <v>2</v>
      </c>
      <c r="H728">
        <f>INDEX(units!$B727:$F727, 1, '2k schedule'!B728)</f>
        <v>1017</v>
      </c>
      <c r="I728">
        <f>INDEX(units!$B727:$F727, 1, '2k schedule'!C728)</f>
        <v>2904.6537000000008</v>
      </c>
      <c r="J728">
        <f>INDEX(units!$B727:$F727, 1, '2k schedule'!D728)</f>
        <v>2234.3490000000006</v>
      </c>
      <c r="K728">
        <f>INDEX(units!$B727:$F727, 1, '2k schedule'!E728)</f>
        <v>1718.7300000000002</v>
      </c>
      <c r="L728">
        <f>INDEX(units!$B727:$F727, 1, '2k schedule'!F728)</f>
        <v>1322.1000000000001</v>
      </c>
    </row>
    <row r="729" spans="1:12" x14ac:dyDescent="0.2">
      <c r="A729">
        <v>726</v>
      </c>
      <c r="B729">
        <v>1</v>
      </c>
      <c r="C729">
        <v>4</v>
      </c>
      <c r="D729">
        <v>5</v>
      </c>
      <c r="E729">
        <v>3</v>
      </c>
      <c r="F729">
        <v>2</v>
      </c>
      <c r="H729">
        <f>INDEX(units!$B728:$F728, 1, '2k schedule'!B729)</f>
        <v>475</v>
      </c>
      <c r="I729">
        <f>INDEX(units!$B728:$F728, 1, '2k schedule'!C729)</f>
        <v>1043.575</v>
      </c>
      <c r="J729">
        <f>INDEX(units!$B728:$F728, 1, '2k schedule'!D729)</f>
        <v>1356.6475</v>
      </c>
      <c r="K729">
        <f>INDEX(units!$B728:$F728, 1, '2k schedule'!E729)</f>
        <v>802.75</v>
      </c>
      <c r="L729">
        <f>INDEX(units!$B728:$F728, 1, '2k schedule'!F729)</f>
        <v>617.5</v>
      </c>
    </row>
    <row r="730" spans="1:12" x14ac:dyDescent="0.2">
      <c r="A730">
        <v>727</v>
      </c>
      <c r="B730">
        <v>1</v>
      </c>
      <c r="C730">
        <v>1</v>
      </c>
      <c r="D730">
        <v>2</v>
      </c>
      <c r="E730">
        <v>4</v>
      </c>
      <c r="F730">
        <v>3</v>
      </c>
      <c r="H730">
        <f>INDEX(units!$B729:$F729, 1, '2k schedule'!B730)</f>
        <v>444</v>
      </c>
      <c r="I730">
        <f>INDEX(units!$B729:$F729, 1, '2k schedule'!C730)</f>
        <v>444</v>
      </c>
      <c r="J730">
        <f>INDEX(units!$B729:$F729, 1, '2k schedule'!D730)</f>
        <v>577.20000000000005</v>
      </c>
      <c r="K730">
        <f>INDEX(units!$B729:$F729, 1, '2k schedule'!E730)</f>
        <v>975.46800000000019</v>
      </c>
      <c r="L730">
        <f>INDEX(units!$B729:$F729, 1, '2k schedule'!F730)</f>
        <v>750.36000000000013</v>
      </c>
    </row>
    <row r="731" spans="1:12" x14ac:dyDescent="0.2">
      <c r="A731">
        <v>728</v>
      </c>
      <c r="B731">
        <v>3</v>
      </c>
      <c r="C731">
        <v>1</v>
      </c>
      <c r="D731">
        <v>1</v>
      </c>
      <c r="E731">
        <v>2</v>
      </c>
      <c r="F731">
        <v>5</v>
      </c>
      <c r="H731">
        <f>INDEX(units!$B730:$F730, 1, '2k schedule'!B731)</f>
        <v>736.84000000000015</v>
      </c>
      <c r="I731">
        <f>INDEX(units!$B730:$F730, 1, '2k schedule'!C731)</f>
        <v>436</v>
      </c>
      <c r="J731">
        <f>INDEX(units!$B730:$F730, 1, '2k schedule'!D731)</f>
        <v>436</v>
      </c>
      <c r="K731">
        <f>INDEX(units!$B730:$F730, 1, '2k schedule'!E731)</f>
        <v>566.80000000000007</v>
      </c>
      <c r="L731">
        <f>INDEX(units!$B730:$F730, 1, '2k schedule'!F731)</f>
        <v>1245.2596000000003</v>
      </c>
    </row>
    <row r="732" spans="1:12" x14ac:dyDescent="0.2">
      <c r="A732">
        <v>729</v>
      </c>
      <c r="B732">
        <v>3</v>
      </c>
      <c r="C732">
        <v>3</v>
      </c>
      <c r="D732">
        <v>2</v>
      </c>
      <c r="E732">
        <v>5</v>
      </c>
      <c r="F732">
        <v>4</v>
      </c>
      <c r="H732">
        <f>INDEX(units!$B731:$F731, 1, '2k schedule'!B732)</f>
        <v>351.52000000000004</v>
      </c>
      <c r="I732">
        <f>INDEX(units!$B731:$F731, 1, '2k schedule'!C732)</f>
        <v>351.52000000000004</v>
      </c>
      <c r="J732">
        <f>INDEX(units!$B731:$F731, 1, '2k schedule'!D732)</f>
        <v>270.40000000000003</v>
      </c>
      <c r="K732">
        <f>INDEX(units!$B731:$F731, 1, '2k schedule'!E732)</f>
        <v>594.06880000000012</v>
      </c>
      <c r="L732">
        <f>INDEX(units!$B731:$F731, 1, '2k schedule'!F732)</f>
        <v>456.97600000000006</v>
      </c>
    </row>
    <row r="733" spans="1:12" x14ac:dyDescent="0.2">
      <c r="A733">
        <v>730</v>
      </c>
      <c r="B733">
        <v>2</v>
      </c>
      <c r="C733">
        <v>5</v>
      </c>
      <c r="D733">
        <v>1</v>
      </c>
      <c r="E733">
        <v>3</v>
      </c>
      <c r="F733">
        <v>1</v>
      </c>
      <c r="H733">
        <f>INDEX(units!$B732:$F732, 1, '2k schedule'!B733)</f>
        <v>1262.3</v>
      </c>
      <c r="I733">
        <f>INDEX(units!$B732:$F732, 1, '2k schedule'!C733)</f>
        <v>2773.2731000000003</v>
      </c>
      <c r="J733">
        <f>INDEX(units!$B732:$F732, 1, '2k schedule'!D733)</f>
        <v>971</v>
      </c>
      <c r="K733">
        <f>INDEX(units!$B732:$F732, 1, '2k schedule'!E733)</f>
        <v>1640.99</v>
      </c>
      <c r="L733">
        <f>INDEX(units!$B732:$F732, 1, '2k schedule'!F733)</f>
        <v>971</v>
      </c>
    </row>
    <row r="734" spans="1:12" x14ac:dyDescent="0.2">
      <c r="A734">
        <v>731</v>
      </c>
      <c r="B734">
        <v>3</v>
      </c>
      <c r="C734">
        <v>3</v>
      </c>
      <c r="D734">
        <v>5</v>
      </c>
      <c r="E734">
        <v>2</v>
      </c>
      <c r="F734">
        <v>4</v>
      </c>
      <c r="H734">
        <f>INDEX(units!$B733:$F733, 1, '2k schedule'!B734)</f>
        <v>1321.5800000000002</v>
      </c>
      <c r="I734">
        <f>INDEX(units!$B733:$F733, 1, '2k schedule'!C734)</f>
        <v>1321.5800000000002</v>
      </c>
      <c r="J734">
        <f>INDEX(units!$B733:$F733, 1, '2k schedule'!D734)</f>
        <v>2233.4702000000007</v>
      </c>
      <c r="K734">
        <f>INDEX(units!$B733:$F733, 1, '2k schedule'!E734)</f>
        <v>1016.6</v>
      </c>
      <c r="L734">
        <f>INDEX(units!$B733:$F733, 1, '2k schedule'!F734)</f>
        <v>1718.0540000000003</v>
      </c>
    </row>
    <row r="735" spans="1:12" x14ac:dyDescent="0.2">
      <c r="A735">
        <v>732</v>
      </c>
      <c r="B735">
        <v>3</v>
      </c>
      <c r="C735">
        <v>2</v>
      </c>
      <c r="D735">
        <v>3</v>
      </c>
      <c r="E735">
        <v>1</v>
      </c>
      <c r="F735">
        <v>3</v>
      </c>
      <c r="H735">
        <f>INDEX(units!$B734:$F734, 1, '2k schedule'!B735)</f>
        <v>760.5</v>
      </c>
      <c r="I735">
        <f>INDEX(units!$B734:$F734, 1, '2k schedule'!C735)</f>
        <v>585</v>
      </c>
      <c r="J735">
        <f>INDEX(units!$B734:$F734, 1, '2k schedule'!D735)</f>
        <v>760.5</v>
      </c>
      <c r="K735">
        <f>INDEX(units!$B734:$F734, 1, '2k schedule'!E735)</f>
        <v>450</v>
      </c>
      <c r="L735">
        <f>INDEX(units!$B734:$F734, 1, '2k schedule'!F735)</f>
        <v>760.5</v>
      </c>
    </row>
    <row r="736" spans="1:12" x14ac:dyDescent="0.2">
      <c r="A736">
        <v>733</v>
      </c>
      <c r="B736">
        <v>1</v>
      </c>
      <c r="C736">
        <v>3</v>
      </c>
      <c r="D736">
        <v>4</v>
      </c>
      <c r="E736">
        <v>5</v>
      </c>
      <c r="F736">
        <v>1</v>
      </c>
      <c r="H736">
        <f>INDEX(units!$B735:$F735, 1, '2k schedule'!B736)</f>
        <v>497</v>
      </c>
      <c r="I736">
        <f>INDEX(units!$B735:$F735, 1, '2k schedule'!C736)</f>
        <v>839.93000000000006</v>
      </c>
      <c r="J736">
        <f>INDEX(units!$B735:$F735, 1, '2k schedule'!D736)</f>
        <v>1091.9090000000001</v>
      </c>
      <c r="K736">
        <f>INDEX(units!$B735:$F735, 1, '2k schedule'!E736)</f>
        <v>1419.4817000000003</v>
      </c>
      <c r="L736">
        <f>INDEX(units!$B735:$F735, 1, '2k schedule'!F736)</f>
        <v>497</v>
      </c>
    </row>
    <row r="737" spans="1:12" x14ac:dyDescent="0.2">
      <c r="A737">
        <v>734</v>
      </c>
      <c r="B737">
        <v>4</v>
      </c>
      <c r="C737">
        <v>2</v>
      </c>
      <c r="D737">
        <v>4</v>
      </c>
      <c r="E737">
        <v>3</v>
      </c>
      <c r="F737">
        <v>2</v>
      </c>
      <c r="H737">
        <f>INDEX(units!$B736:$F736, 1, '2k schedule'!B737)</f>
        <v>944.71</v>
      </c>
      <c r="I737">
        <f>INDEX(units!$B736:$F736, 1, '2k schedule'!C737)</f>
        <v>559</v>
      </c>
      <c r="J737">
        <f>INDEX(units!$B736:$F736, 1, '2k schedule'!D737)</f>
        <v>944.71</v>
      </c>
      <c r="K737">
        <f>INDEX(units!$B736:$F736, 1, '2k schedule'!E737)</f>
        <v>726.7</v>
      </c>
      <c r="L737">
        <f>INDEX(units!$B736:$F736, 1, '2k schedule'!F737)</f>
        <v>559</v>
      </c>
    </row>
    <row r="738" spans="1:12" x14ac:dyDescent="0.2">
      <c r="A738">
        <v>735</v>
      </c>
      <c r="B738">
        <v>4</v>
      </c>
      <c r="C738">
        <v>1</v>
      </c>
      <c r="D738">
        <v>1</v>
      </c>
      <c r="E738">
        <v>1</v>
      </c>
      <c r="F738">
        <v>1</v>
      </c>
      <c r="H738">
        <f>INDEX(units!$B737:$F737, 1, '2k schedule'!B738)</f>
        <v>520.68900000000008</v>
      </c>
      <c r="I738">
        <f>INDEX(units!$B737:$F737, 1, '2k schedule'!C738)</f>
        <v>237</v>
      </c>
      <c r="J738">
        <f>INDEX(units!$B737:$F737, 1, '2k schedule'!D738)</f>
        <v>237</v>
      </c>
      <c r="K738">
        <f>INDEX(units!$B737:$F737, 1, '2k schedule'!E738)</f>
        <v>237</v>
      </c>
      <c r="L738">
        <f>INDEX(units!$B737:$F737, 1, '2k schedule'!F738)</f>
        <v>237</v>
      </c>
    </row>
    <row r="739" spans="1:12" x14ac:dyDescent="0.2">
      <c r="A739">
        <v>736</v>
      </c>
      <c r="B739">
        <v>1</v>
      </c>
      <c r="C739">
        <v>3</v>
      </c>
      <c r="D739">
        <v>4</v>
      </c>
      <c r="E739">
        <v>5</v>
      </c>
      <c r="F739">
        <v>5</v>
      </c>
      <c r="H739">
        <f>INDEX(units!$B738:$F738, 1, '2k schedule'!B739)</f>
        <v>689</v>
      </c>
      <c r="I739">
        <f>INDEX(units!$B738:$F738, 1, '2k schedule'!C739)</f>
        <v>1164.4100000000001</v>
      </c>
      <c r="J739">
        <f>INDEX(units!$B738:$F738, 1, '2k schedule'!D739)</f>
        <v>1513.7330000000002</v>
      </c>
      <c r="K739">
        <f>INDEX(units!$B738:$F738, 1, '2k schedule'!E739)</f>
        <v>1967.8529000000003</v>
      </c>
      <c r="L739">
        <f>INDEX(units!$B738:$F738, 1, '2k schedule'!F739)</f>
        <v>1967.8529000000003</v>
      </c>
    </row>
    <row r="740" spans="1:12" x14ac:dyDescent="0.2">
      <c r="A740">
        <v>737</v>
      </c>
      <c r="B740">
        <v>5</v>
      </c>
      <c r="C740">
        <v>1</v>
      </c>
      <c r="D740">
        <v>2</v>
      </c>
      <c r="E740">
        <v>4</v>
      </c>
      <c r="F740">
        <v>1</v>
      </c>
      <c r="H740">
        <f>INDEX(units!$B739:$F739, 1, '2k schedule'!B740)</f>
        <v>2056.3919999999998</v>
      </c>
      <c r="I740">
        <f>INDEX(units!$B739:$F739, 1, '2k schedule'!C740)</f>
        <v>720</v>
      </c>
      <c r="J740">
        <f>INDEX(units!$B739:$F739, 1, '2k schedule'!D740)</f>
        <v>936</v>
      </c>
      <c r="K740">
        <f>INDEX(units!$B739:$F739, 1, '2k schedule'!E740)</f>
        <v>1581.84</v>
      </c>
      <c r="L740">
        <f>INDEX(units!$B739:$F739, 1, '2k schedule'!F740)</f>
        <v>720</v>
      </c>
    </row>
    <row r="741" spans="1:12" x14ac:dyDescent="0.2">
      <c r="A741">
        <v>738</v>
      </c>
      <c r="B741">
        <v>4</v>
      </c>
      <c r="C741">
        <v>4</v>
      </c>
      <c r="D741">
        <v>4</v>
      </c>
      <c r="E741">
        <v>1</v>
      </c>
      <c r="F741">
        <v>1</v>
      </c>
      <c r="H741">
        <f>INDEX(units!$B740:$F740, 1, '2k schedule'!B741)</f>
        <v>1761.9940000000006</v>
      </c>
      <c r="I741">
        <f>INDEX(units!$B740:$F740, 1, '2k schedule'!C741)</f>
        <v>1761.9940000000006</v>
      </c>
      <c r="J741">
        <f>INDEX(units!$B740:$F740, 1, '2k schedule'!D741)</f>
        <v>1761.9940000000006</v>
      </c>
      <c r="K741">
        <f>INDEX(units!$B740:$F740, 1, '2k schedule'!E741)</f>
        <v>802</v>
      </c>
      <c r="L741">
        <f>INDEX(units!$B740:$F740, 1, '2k schedule'!F741)</f>
        <v>802</v>
      </c>
    </row>
    <row r="742" spans="1:12" x14ac:dyDescent="0.2">
      <c r="A742">
        <v>739</v>
      </c>
      <c r="B742">
        <v>2</v>
      </c>
      <c r="C742">
        <v>2</v>
      </c>
      <c r="D742">
        <v>2</v>
      </c>
      <c r="E742">
        <v>2</v>
      </c>
      <c r="F742">
        <v>1</v>
      </c>
      <c r="H742">
        <f>INDEX(units!$B741:$F741, 1, '2k schedule'!B742)</f>
        <v>1383.2</v>
      </c>
      <c r="I742">
        <f>INDEX(units!$B741:$F741, 1, '2k schedule'!C742)</f>
        <v>1383.2</v>
      </c>
      <c r="J742">
        <f>INDEX(units!$B741:$F741, 1, '2k schedule'!D742)</f>
        <v>1383.2</v>
      </c>
      <c r="K742">
        <f>INDEX(units!$B741:$F741, 1, '2k schedule'!E742)</f>
        <v>1383.2</v>
      </c>
      <c r="L742">
        <f>INDEX(units!$B741:$F741, 1, '2k schedule'!F742)</f>
        <v>1064</v>
      </c>
    </row>
    <row r="743" spans="1:12" x14ac:dyDescent="0.2">
      <c r="A743">
        <v>740</v>
      </c>
      <c r="B743">
        <v>5</v>
      </c>
      <c r="C743">
        <v>1</v>
      </c>
      <c r="D743">
        <v>1</v>
      </c>
      <c r="E743">
        <v>5</v>
      </c>
      <c r="F743">
        <v>2</v>
      </c>
      <c r="H743">
        <f>INDEX(units!$B742:$F742, 1, '2k schedule'!B743)</f>
        <v>3421.6078000000007</v>
      </c>
      <c r="I743">
        <f>INDEX(units!$B742:$F742, 1, '2k schedule'!C743)</f>
        <v>1198</v>
      </c>
      <c r="J743">
        <f>INDEX(units!$B742:$F742, 1, '2k schedule'!D743)</f>
        <v>1198</v>
      </c>
      <c r="K743">
        <f>INDEX(units!$B742:$F742, 1, '2k schedule'!E743)</f>
        <v>3421.6078000000007</v>
      </c>
      <c r="L743">
        <f>INDEX(units!$B742:$F742, 1, '2k schedule'!F743)</f>
        <v>1557.4</v>
      </c>
    </row>
    <row r="744" spans="1:12" x14ac:dyDescent="0.2">
      <c r="A744">
        <v>741</v>
      </c>
      <c r="B744">
        <v>1</v>
      </c>
      <c r="C744">
        <v>1</v>
      </c>
      <c r="D744">
        <v>3</v>
      </c>
      <c r="E744">
        <v>3</v>
      </c>
      <c r="F744">
        <v>1</v>
      </c>
      <c r="H744">
        <f>INDEX(units!$B743:$F743, 1, '2k schedule'!B744)</f>
        <v>908</v>
      </c>
      <c r="I744">
        <f>INDEX(units!$B743:$F743, 1, '2k schedule'!C744)</f>
        <v>908</v>
      </c>
      <c r="J744">
        <f>INDEX(units!$B743:$F743, 1, '2k schedule'!D744)</f>
        <v>1534.5200000000002</v>
      </c>
      <c r="K744">
        <f>INDEX(units!$B743:$F743, 1, '2k schedule'!E744)</f>
        <v>1534.5200000000002</v>
      </c>
      <c r="L744">
        <f>INDEX(units!$B743:$F743, 1, '2k schedule'!F744)</f>
        <v>908</v>
      </c>
    </row>
    <row r="745" spans="1:12" x14ac:dyDescent="0.2">
      <c r="A745">
        <v>742</v>
      </c>
      <c r="B745">
        <v>2</v>
      </c>
      <c r="C745">
        <v>3</v>
      </c>
      <c r="D745">
        <v>2</v>
      </c>
      <c r="E745">
        <v>3</v>
      </c>
      <c r="F745">
        <v>2</v>
      </c>
      <c r="H745">
        <f>INDEX(units!$B744:$F744, 1, '2k schedule'!B745)</f>
        <v>1071.2</v>
      </c>
      <c r="I745">
        <f>INDEX(units!$B744:$F744, 1, '2k schedule'!C745)</f>
        <v>1392.5600000000002</v>
      </c>
      <c r="J745">
        <f>INDEX(units!$B744:$F744, 1, '2k schedule'!D745)</f>
        <v>1071.2</v>
      </c>
      <c r="K745">
        <f>INDEX(units!$B744:$F744, 1, '2k schedule'!E745)</f>
        <v>1392.5600000000002</v>
      </c>
      <c r="L745">
        <f>INDEX(units!$B744:$F744, 1, '2k schedule'!F745)</f>
        <v>1071.2</v>
      </c>
    </row>
    <row r="746" spans="1:12" x14ac:dyDescent="0.2">
      <c r="A746">
        <v>743</v>
      </c>
      <c r="B746">
        <v>1</v>
      </c>
      <c r="C746">
        <v>2</v>
      </c>
      <c r="D746">
        <v>3</v>
      </c>
      <c r="E746">
        <v>5</v>
      </c>
      <c r="F746">
        <v>2</v>
      </c>
      <c r="H746">
        <f>INDEX(units!$B745:$F745, 1, '2k schedule'!B746)</f>
        <v>330</v>
      </c>
      <c r="I746">
        <f>INDEX(units!$B745:$F745, 1, '2k schedule'!C746)</f>
        <v>429</v>
      </c>
      <c r="J746">
        <f>INDEX(units!$B745:$F745, 1, '2k schedule'!D746)</f>
        <v>557.70000000000005</v>
      </c>
      <c r="K746">
        <f>INDEX(units!$B745:$F745, 1, '2k schedule'!E746)</f>
        <v>942.51300000000015</v>
      </c>
      <c r="L746">
        <f>INDEX(units!$B745:$F745, 1, '2k schedule'!F746)</f>
        <v>429</v>
      </c>
    </row>
    <row r="747" spans="1:12" x14ac:dyDescent="0.2">
      <c r="A747">
        <v>744</v>
      </c>
      <c r="B747">
        <v>3</v>
      </c>
      <c r="C747">
        <v>1</v>
      </c>
      <c r="D747">
        <v>1</v>
      </c>
      <c r="E747">
        <v>2</v>
      </c>
      <c r="F747">
        <v>5</v>
      </c>
      <c r="H747">
        <f>INDEX(units!$B746:$F746, 1, '2k schedule'!B747)</f>
        <v>1929.9800000000002</v>
      </c>
      <c r="I747">
        <f>INDEX(units!$B746:$F746, 1, '2k schedule'!C747)</f>
        <v>1142</v>
      </c>
      <c r="J747">
        <f>INDEX(units!$B746:$F746, 1, '2k schedule'!D747)</f>
        <v>1142</v>
      </c>
      <c r="K747">
        <f>INDEX(units!$B746:$F746, 1, '2k schedule'!E747)</f>
        <v>1484.6000000000001</v>
      </c>
      <c r="L747">
        <f>INDEX(units!$B746:$F746, 1, '2k schedule'!F747)</f>
        <v>3261.666200000001</v>
      </c>
    </row>
    <row r="748" spans="1:12" x14ac:dyDescent="0.2">
      <c r="A748">
        <v>745</v>
      </c>
      <c r="B748">
        <v>1</v>
      </c>
      <c r="C748">
        <v>4</v>
      </c>
      <c r="D748">
        <v>2</v>
      </c>
      <c r="E748">
        <v>2</v>
      </c>
      <c r="F748">
        <v>5</v>
      </c>
      <c r="H748">
        <f>INDEX(units!$B747:$F747, 1, '2k schedule'!B748)</f>
        <v>357</v>
      </c>
      <c r="I748">
        <f>INDEX(units!$B747:$F747, 1, '2k schedule'!C748)</f>
        <v>784.32900000000006</v>
      </c>
      <c r="J748">
        <f>INDEX(units!$B747:$F747, 1, '2k schedule'!D748)</f>
        <v>464.1</v>
      </c>
      <c r="K748">
        <f>INDEX(units!$B747:$F747, 1, '2k schedule'!E748)</f>
        <v>464.1</v>
      </c>
      <c r="L748">
        <f>INDEX(units!$B747:$F747, 1, '2k schedule'!F748)</f>
        <v>1019.6277000000001</v>
      </c>
    </row>
    <row r="749" spans="1:12" x14ac:dyDescent="0.2">
      <c r="A749">
        <v>746</v>
      </c>
      <c r="B749">
        <v>4</v>
      </c>
      <c r="C749">
        <v>4</v>
      </c>
      <c r="D749">
        <v>4</v>
      </c>
      <c r="E749">
        <v>1</v>
      </c>
      <c r="F749">
        <v>1</v>
      </c>
      <c r="H749">
        <f>INDEX(units!$B748:$F748, 1, '2k schedule'!B749)</f>
        <v>887.58800000000019</v>
      </c>
      <c r="I749">
        <f>INDEX(units!$B748:$F748, 1, '2k schedule'!C749)</f>
        <v>887.58800000000019</v>
      </c>
      <c r="J749">
        <f>INDEX(units!$B748:$F748, 1, '2k schedule'!D749)</f>
        <v>887.58800000000019</v>
      </c>
      <c r="K749">
        <f>INDEX(units!$B748:$F748, 1, '2k schedule'!E749)</f>
        <v>404</v>
      </c>
      <c r="L749">
        <f>INDEX(units!$B748:$F748, 1, '2k schedule'!F749)</f>
        <v>404</v>
      </c>
    </row>
    <row r="750" spans="1:12" x14ac:dyDescent="0.2">
      <c r="A750">
        <v>747</v>
      </c>
      <c r="B750">
        <v>4</v>
      </c>
      <c r="C750">
        <v>1</v>
      </c>
      <c r="D750">
        <v>1</v>
      </c>
      <c r="E750">
        <v>4</v>
      </c>
      <c r="F750">
        <v>1</v>
      </c>
      <c r="H750">
        <f>INDEX(units!$B749:$F749, 1, '2k schedule'!B750)</f>
        <v>1181.9860000000001</v>
      </c>
      <c r="I750">
        <f>INDEX(units!$B749:$F749, 1, '2k schedule'!C750)</f>
        <v>538</v>
      </c>
      <c r="J750">
        <f>INDEX(units!$B749:$F749, 1, '2k schedule'!D750)</f>
        <v>538</v>
      </c>
      <c r="K750">
        <f>INDEX(units!$B749:$F749, 1, '2k schedule'!E750)</f>
        <v>1181.9860000000001</v>
      </c>
      <c r="L750">
        <f>INDEX(units!$B749:$F749, 1, '2k schedule'!F750)</f>
        <v>538</v>
      </c>
    </row>
    <row r="751" spans="1:12" x14ac:dyDescent="0.2">
      <c r="A751">
        <v>748</v>
      </c>
      <c r="B751">
        <v>4</v>
      </c>
      <c r="C751">
        <v>1</v>
      </c>
      <c r="D751">
        <v>3</v>
      </c>
      <c r="E751">
        <v>3</v>
      </c>
      <c r="F751">
        <v>1</v>
      </c>
      <c r="H751">
        <f>INDEX(units!$B750:$F750, 1, '2k schedule'!B751)</f>
        <v>533.87100000000009</v>
      </c>
      <c r="I751">
        <f>INDEX(units!$B750:$F750, 1, '2k schedule'!C751)</f>
        <v>243</v>
      </c>
      <c r="J751">
        <f>INDEX(units!$B750:$F750, 1, '2k schedule'!D751)</f>
        <v>410.67000000000007</v>
      </c>
      <c r="K751">
        <f>INDEX(units!$B750:$F750, 1, '2k schedule'!E751)</f>
        <v>410.67000000000007</v>
      </c>
      <c r="L751">
        <f>INDEX(units!$B750:$F750, 1, '2k schedule'!F751)</f>
        <v>243</v>
      </c>
    </row>
    <row r="752" spans="1:12" x14ac:dyDescent="0.2">
      <c r="A752">
        <v>749</v>
      </c>
      <c r="B752">
        <v>4</v>
      </c>
      <c r="C752">
        <v>1</v>
      </c>
      <c r="D752">
        <v>2</v>
      </c>
      <c r="E752">
        <v>1</v>
      </c>
      <c r="F752">
        <v>5</v>
      </c>
      <c r="H752">
        <f>INDEX(units!$B751:$F751, 1, '2k schedule'!B752)</f>
        <v>986.45300000000009</v>
      </c>
      <c r="I752">
        <f>INDEX(units!$B751:$F751, 1, '2k schedule'!C752)</f>
        <v>449</v>
      </c>
      <c r="J752">
        <f>INDEX(units!$B751:$F751, 1, '2k schedule'!D752)</f>
        <v>583.70000000000005</v>
      </c>
      <c r="K752">
        <f>INDEX(units!$B751:$F751, 1, '2k schedule'!E752)</f>
        <v>449</v>
      </c>
      <c r="L752">
        <f>INDEX(units!$B751:$F751, 1, '2k schedule'!F752)</f>
        <v>1282.3889000000001</v>
      </c>
    </row>
    <row r="753" spans="1:12" x14ac:dyDescent="0.2">
      <c r="A753">
        <v>750</v>
      </c>
      <c r="B753">
        <v>3</v>
      </c>
      <c r="C753">
        <v>5</v>
      </c>
      <c r="D753">
        <v>5</v>
      </c>
      <c r="E753">
        <v>1</v>
      </c>
      <c r="F753">
        <v>1</v>
      </c>
      <c r="H753">
        <f>INDEX(units!$B752:$F752, 1, '2k schedule'!B753)</f>
        <v>621.92000000000007</v>
      </c>
      <c r="I753">
        <f>INDEX(units!$B752:$F752, 1, '2k schedule'!C753)</f>
        <v>1051.0448000000001</v>
      </c>
      <c r="J753">
        <f>INDEX(units!$B752:$F752, 1, '2k schedule'!D753)</f>
        <v>1051.0448000000001</v>
      </c>
      <c r="K753">
        <f>INDEX(units!$B752:$F752, 1, '2k schedule'!E753)</f>
        <v>368</v>
      </c>
      <c r="L753">
        <f>INDEX(units!$B752:$F752, 1, '2k schedule'!F753)</f>
        <v>368</v>
      </c>
    </row>
    <row r="754" spans="1:12" x14ac:dyDescent="0.2">
      <c r="A754">
        <v>751</v>
      </c>
      <c r="B754">
        <v>4</v>
      </c>
      <c r="C754">
        <v>2</v>
      </c>
      <c r="D754">
        <v>1</v>
      </c>
      <c r="E754">
        <v>3</v>
      </c>
      <c r="F754">
        <v>1</v>
      </c>
      <c r="H754">
        <f>INDEX(units!$B753:$F753, 1, '2k schedule'!B754)</f>
        <v>1590.6280000000004</v>
      </c>
      <c r="I754">
        <f>INDEX(units!$B753:$F753, 1, '2k schedule'!C754)</f>
        <v>941.2</v>
      </c>
      <c r="J754">
        <f>INDEX(units!$B753:$F753, 1, '2k schedule'!D754)</f>
        <v>724</v>
      </c>
      <c r="K754">
        <f>INDEX(units!$B753:$F753, 1, '2k schedule'!E754)</f>
        <v>1223.5600000000002</v>
      </c>
      <c r="L754">
        <f>INDEX(units!$B753:$F753, 1, '2k schedule'!F754)</f>
        <v>724</v>
      </c>
    </row>
    <row r="755" spans="1:12" x14ac:dyDescent="0.2">
      <c r="A755">
        <v>752</v>
      </c>
      <c r="B755">
        <v>2</v>
      </c>
      <c r="C755">
        <v>3</v>
      </c>
      <c r="D755">
        <v>1</v>
      </c>
      <c r="E755">
        <v>4</v>
      </c>
      <c r="F755">
        <v>3</v>
      </c>
      <c r="H755">
        <f>INDEX(units!$B754:$F754, 1, '2k schedule'!B755)</f>
        <v>1485.9</v>
      </c>
      <c r="I755">
        <f>INDEX(units!$B754:$F754, 1, '2k schedule'!C755)</f>
        <v>1931.67</v>
      </c>
      <c r="J755">
        <f>INDEX(units!$B754:$F754, 1, '2k schedule'!D755)</f>
        <v>1143</v>
      </c>
      <c r="K755">
        <f>INDEX(units!$B754:$F754, 1, '2k schedule'!E755)</f>
        <v>2511.1710000000003</v>
      </c>
      <c r="L755">
        <f>INDEX(units!$B754:$F754, 1, '2k schedule'!F755)</f>
        <v>1931.67</v>
      </c>
    </row>
    <row r="756" spans="1:12" x14ac:dyDescent="0.2">
      <c r="A756">
        <v>753</v>
      </c>
      <c r="B756">
        <v>1</v>
      </c>
      <c r="C756">
        <v>3</v>
      </c>
      <c r="D756">
        <v>2</v>
      </c>
      <c r="E756">
        <v>3</v>
      </c>
      <c r="F756">
        <v>2</v>
      </c>
      <c r="H756">
        <f>INDEX(units!$B755:$F755, 1, '2k schedule'!B756)</f>
        <v>434</v>
      </c>
      <c r="I756">
        <f>INDEX(units!$B755:$F755, 1, '2k schedule'!C756)</f>
        <v>733.46</v>
      </c>
      <c r="J756">
        <f>INDEX(units!$B755:$F755, 1, '2k schedule'!D756)</f>
        <v>564.20000000000005</v>
      </c>
      <c r="K756">
        <f>INDEX(units!$B755:$F755, 1, '2k schedule'!E756)</f>
        <v>733.46</v>
      </c>
      <c r="L756">
        <f>INDEX(units!$B755:$F755, 1, '2k schedule'!F756)</f>
        <v>564.20000000000005</v>
      </c>
    </row>
    <row r="757" spans="1:12" x14ac:dyDescent="0.2">
      <c r="A757">
        <v>754</v>
      </c>
      <c r="B757">
        <v>1</v>
      </c>
      <c r="C757">
        <v>5</v>
      </c>
      <c r="D757">
        <v>3</v>
      </c>
      <c r="E757">
        <v>4</v>
      </c>
      <c r="F757">
        <v>2</v>
      </c>
      <c r="H757">
        <f>INDEX(units!$B756:$F756, 1, '2k schedule'!B757)</f>
        <v>456</v>
      </c>
      <c r="I757">
        <f>INDEX(units!$B756:$F756, 1, '2k schedule'!C757)</f>
        <v>1302.3816000000004</v>
      </c>
      <c r="J757">
        <f>INDEX(units!$B756:$F756, 1, '2k schedule'!D757)</f>
        <v>770.6400000000001</v>
      </c>
      <c r="K757">
        <f>INDEX(units!$B756:$F756, 1, '2k schedule'!E757)</f>
        <v>1001.8320000000002</v>
      </c>
      <c r="L757">
        <f>INDEX(units!$B756:$F756, 1, '2k schedule'!F757)</f>
        <v>592.80000000000007</v>
      </c>
    </row>
    <row r="758" spans="1:12" x14ac:dyDescent="0.2">
      <c r="A758">
        <v>755</v>
      </c>
      <c r="B758">
        <v>1</v>
      </c>
      <c r="C758">
        <v>3</v>
      </c>
      <c r="D758">
        <v>5</v>
      </c>
      <c r="E758">
        <v>3</v>
      </c>
      <c r="F758">
        <v>3</v>
      </c>
      <c r="H758">
        <f>INDEX(units!$B757:$F757, 1, '2k schedule'!B758)</f>
        <v>266</v>
      </c>
      <c r="I758">
        <f>INDEX(units!$B757:$F757, 1, '2k schedule'!C758)</f>
        <v>449.54</v>
      </c>
      <c r="J758">
        <f>INDEX(units!$B757:$F757, 1, '2k schedule'!D758)</f>
        <v>759.72260000000006</v>
      </c>
      <c r="K758">
        <f>INDEX(units!$B757:$F757, 1, '2k schedule'!E758)</f>
        <v>449.54</v>
      </c>
      <c r="L758">
        <f>INDEX(units!$B757:$F757, 1, '2k schedule'!F758)</f>
        <v>449.54</v>
      </c>
    </row>
    <row r="759" spans="1:12" x14ac:dyDescent="0.2">
      <c r="A759">
        <v>756</v>
      </c>
      <c r="B759">
        <v>4</v>
      </c>
      <c r="C759">
        <v>1</v>
      </c>
      <c r="D759">
        <v>1</v>
      </c>
      <c r="E759">
        <v>1</v>
      </c>
      <c r="F759">
        <v>1</v>
      </c>
      <c r="H759">
        <f>INDEX(units!$B758:$F758, 1, '2k schedule'!B759)</f>
        <v>2069.5740000000005</v>
      </c>
      <c r="I759">
        <f>INDEX(units!$B758:$F758, 1, '2k schedule'!C759)</f>
        <v>942</v>
      </c>
      <c r="J759">
        <f>INDEX(units!$B758:$F758, 1, '2k schedule'!D759)</f>
        <v>942</v>
      </c>
      <c r="K759">
        <f>INDEX(units!$B758:$F758, 1, '2k schedule'!E759)</f>
        <v>942</v>
      </c>
      <c r="L759">
        <f>INDEX(units!$B758:$F758, 1, '2k schedule'!F759)</f>
        <v>942</v>
      </c>
    </row>
    <row r="760" spans="1:12" x14ac:dyDescent="0.2">
      <c r="A760">
        <v>757</v>
      </c>
      <c r="B760">
        <v>2</v>
      </c>
      <c r="C760">
        <v>4</v>
      </c>
      <c r="D760">
        <v>2</v>
      </c>
      <c r="E760">
        <v>3</v>
      </c>
      <c r="F760">
        <v>2</v>
      </c>
      <c r="H760">
        <f>INDEX(units!$B759:$F759, 1, '2k schedule'!B760)</f>
        <v>750.1</v>
      </c>
      <c r="I760">
        <f>INDEX(units!$B759:$F759, 1, '2k schedule'!C760)</f>
        <v>1267.6690000000001</v>
      </c>
      <c r="J760">
        <f>INDEX(units!$B759:$F759, 1, '2k schedule'!D760)</f>
        <v>750.1</v>
      </c>
      <c r="K760">
        <f>INDEX(units!$B759:$F759, 1, '2k schedule'!E760)</f>
        <v>975.13000000000011</v>
      </c>
      <c r="L760">
        <f>INDEX(units!$B759:$F759, 1, '2k schedule'!F760)</f>
        <v>750.1</v>
      </c>
    </row>
    <row r="761" spans="1:12" x14ac:dyDescent="0.2">
      <c r="A761">
        <v>758</v>
      </c>
      <c r="B761">
        <v>4</v>
      </c>
      <c r="C761">
        <v>1</v>
      </c>
      <c r="D761">
        <v>1</v>
      </c>
      <c r="E761">
        <v>4</v>
      </c>
      <c r="F761">
        <v>5</v>
      </c>
      <c r="H761">
        <f>INDEX(units!$B760:$F760, 1, '2k schedule'!B761)</f>
        <v>918.346</v>
      </c>
      <c r="I761">
        <f>INDEX(units!$B760:$F760, 1, '2k schedule'!C761)</f>
        <v>418</v>
      </c>
      <c r="J761">
        <f>INDEX(units!$B760:$F760, 1, '2k schedule'!D761)</f>
        <v>418</v>
      </c>
      <c r="K761">
        <f>INDEX(units!$B760:$F760, 1, '2k schedule'!E761)</f>
        <v>918.346</v>
      </c>
      <c r="L761">
        <f>INDEX(units!$B760:$F760, 1, '2k schedule'!F761)</f>
        <v>1193.8498</v>
      </c>
    </row>
    <row r="762" spans="1:12" x14ac:dyDescent="0.2">
      <c r="A762">
        <v>759</v>
      </c>
      <c r="B762">
        <v>4</v>
      </c>
      <c r="C762">
        <v>5</v>
      </c>
      <c r="D762">
        <v>3</v>
      </c>
      <c r="E762">
        <v>4</v>
      </c>
      <c r="F762">
        <v>1</v>
      </c>
      <c r="H762">
        <f>INDEX(units!$B761:$F761, 1, '2k schedule'!B762)</f>
        <v>1590.6280000000004</v>
      </c>
      <c r="I762">
        <f>INDEX(units!$B761:$F761, 1, '2k schedule'!C762)</f>
        <v>2067.8164000000006</v>
      </c>
      <c r="J762">
        <f>INDEX(units!$B761:$F761, 1, '2k schedule'!D762)</f>
        <v>1223.5600000000002</v>
      </c>
      <c r="K762">
        <f>INDEX(units!$B761:$F761, 1, '2k schedule'!E762)</f>
        <v>1590.6280000000004</v>
      </c>
      <c r="L762">
        <f>INDEX(units!$B761:$F761, 1, '2k schedule'!F762)</f>
        <v>724</v>
      </c>
    </row>
    <row r="763" spans="1:12" x14ac:dyDescent="0.2">
      <c r="A763">
        <v>760</v>
      </c>
      <c r="B763">
        <v>3</v>
      </c>
      <c r="C763">
        <v>1</v>
      </c>
      <c r="D763">
        <v>3</v>
      </c>
      <c r="E763">
        <v>1</v>
      </c>
      <c r="F763">
        <v>5</v>
      </c>
      <c r="H763">
        <f>INDEX(units!$B762:$F762, 1, '2k schedule'!B763)</f>
        <v>1008.9300000000001</v>
      </c>
      <c r="I763">
        <f>INDEX(units!$B762:$F762, 1, '2k schedule'!C763)</f>
        <v>597</v>
      </c>
      <c r="J763">
        <f>INDEX(units!$B762:$F762, 1, '2k schedule'!D763)</f>
        <v>1008.9300000000001</v>
      </c>
      <c r="K763">
        <f>INDEX(units!$B762:$F762, 1, '2k schedule'!E763)</f>
        <v>597</v>
      </c>
      <c r="L763">
        <f>INDEX(units!$B762:$F762, 1, '2k schedule'!F763)</f>
        <v>1705.0917000000002</v>
      </c>
    </row>
    <row r="764" spans="1:12" x14ac:dyDescent="0.2">
      <c r="A764">
        <v>761</v>
      </c>
      <c r="B764">
        <v>2</v>
      </c>
      <c r="C764">
        <v>5</v>
      </c>
      <c r="D764">
        <v>4</v>
      </c>
      <c r="E764">
        <v>1</v>
      </c>
      <c r="F764">
        <v>2</v>
      </c>
      <c r="H764">
        <f>INDEX(units!$B763:$F763, 1, '2k schedule'!B764)</f>
        <v>283.40000000000003</v>
      </c>
      <c r="I764">
        <f>INDEX(units!$B763:$F763, 1, '2k schedule'!C764)</f>
        <v>622.62980000000016</v>
      </c>
      <c r="J764">
        <f>INDEX(units!$B763:$F763, 1, '2k schedule'!D764)</f>
        <v>478.94600000000008</v>
      </c>
      <c r="K764">
        <f>INDEX(units!$B763:$F763, 1, '2k schedule'!E764)</f>
        <v>218</v>
      </c>
      <c r="L764">
        <f>INDEX(units!$B763:$F763, 1, '2k schedule'!F764)</f>
        <v>283.40000000000003</v>
      </c>
    </row>
    <row r="765" spans="1:12" x14ac:dyDescent="0.2">
      <c r="A765">
        <v>762</v>
      </c>
      <c r="B765">
        <v>2</v>
      </c>
      <c r="C765">
        <v>1</v>
      </c>
      <c r="D765">
        <v>1</v>
      </c>
      <c r="E765">
        <v>1</v>
      </c>
      <c r="F765">
        <v>2</v>
      </c>
      <c r="H765">
        <f>INDEX(units!$B764:$F764, 1, '2k schedule'!B765)</f>
        <v>335.40000000000003</v>
      </c>
      <c r="I765">
        <f>INDEX(units!$B764:$F764, 1, '2k schedule'!C765)</f>
        <v>258</v>
      </c>
      <c r="J765">
        <f>INDEX(units!$B764:$F764, 1, '2k schedule'!D765)</f>
        <v>258</v>
      </c>
      <c r="K765">
        <f>INDEX(units!$B764:$F764, 1, '2k schedule'!E765)</f>
        <v>258</v>
      </c>
      <c r="L765">
        <f>INDEX(units!$B764:$F764, 1, '2k schedule'!F765)</f>
        <v>335.40000000000003</v>
      </c>
    </row>
    <row r="766" spans="1:12" x14ac:dyDescent="0.2">
      <c r="A766">
        <v>763</v>
      </c>
      <c r="B766">
        <v>2</v>
      </c>
      <c r="C766">
        <v>1</v>
      </c>
      <c r="D766">
        <v>2</v>
      </c>
      <c r="E766">
        <v>2</v>
      </c>
      <c r="F766">
        <v>1</v>
      </c>
      <c r="H766">
        <f>INDEX(units!$B765:$F765, 1, '2k schedule'!B766)</f>
        <v>266.5</v>
      </c>
      <c r="I766">
        <f>INDEX(units!$B765:$F765, 1, '2k schedule'!C766)</f>
        <v>205</v>
      </c>
      <c r="J766">
        <f>INDEX(units!$B765:$F765, 1, '2k schedule'!D766)</f>
        <v>266.5</v>
      </c>
      <c r="K766">
        <f>INDEX(units!$B765:$F765, 1, '2k schedule'!E766)</f>
        <v>266.5</v>
      </c>
      <c r="L766">
        <f>INDEX(units!$B765:$F765, 1, '2k schedule'!F766)</f>
        <v>205</v>
      </c>
    </row>
    <row r="767" spans="1:12" x14ac:dyDescent="0.2">
      <c r="A767">
        <v>764</v>
      </c>
      <c r="B767">
        <v>1</v>
      </c>
      <c r="C767">
        <v>4</v>
      </c>
      <c r="D767">
        <v>3</v>
      </c>
      <c r="E767">
        <v>4</v>
      </c>
      <c r="F767">
        <v>1</v>
      </c>
      <c r="H767">
        <f>INDEX(units!$B766:$F766, 1, '2k schedule'!B767)</f>
        <v>458</v>
      </c>
      <c r="I767">
        <f>INDEX(units!$B766:$F766, 1, '2k schedule'!C767)</f>
        <v>1006.226</v>
      </c>
      <c r="J767">
        <f>INDEX(units!$B766:$F766, 1, '2k schedule'!D767)</f>
        <v>774.02</v>
      </c>
      <c r="K767">
        <f>INDEX(units!$B766:$F766, 1, '2k schedule'!E767)</f>
        <v>1006.226</v>
      </c>
      <c r="L767">
        <f>INDEX(units!$B766:$F766, 1, '2k schedule'!F767)</f>
        <v>458</v>
      </c>
    </row>
    <row r="768" spans="1:12" x14ac:dyDescent="0.2">
      <c r="A768">
        <v>765</v>
      </c>
      <c r="B768">
        <v>2</v>
      </c>
      <c r="C768">
        <v>1</v>
      </c>
      <c r="D768">
        <v>2</v>
      </c>
      <c r="E768">
        <v>5</v>
      </c>
      <c r="F768">
        <v>4</v>
      </c>
      <c r="H768">
        <f>INDEX(units!$B767:$F767, 1, '2k schedule'!B768)</f>
        <v>1257.1000000000001</v>
      </c>
      <c r="I768">
        <f>INDEX(units!$B767:$F767, 1, '2k schedule'!C768)</f>
        <v>967</v>
      </c>
      <c r="J768">
        <f>INDEX(units!$B767:$F767, 1, '2k schedule'!D768)</f>
        <v>1257.1000000000001</v>
      </c>
      <c r="K768">
        <f>INDEX(units!$B767:$F767, 1, '2k schedule'!E768)</f>
        <v>2761.8487000000005</v>
      </c>
      <c r="L768">
        <f>INDEX(units!$B767:$F767, 1, '2k schedule'!F768)</f>
        <v>2124.4990000000003</v>
      </c>
    </row>
    <row r="769" spans="1:12" x14ac:dyDescent="0.2">
      <c r="A769">
        <v>766</v>
      </c>
      <c r="B769">
        <v>5</v>
      </c>
      <c r="C769">
        <v>3</v>
      </c>
      <c r="D769">
        <v>2</v>
      </c>
      <c r="E769">
        <v>4</v>
      </c>
      <c r="F769">
        <v>2</v>
      </c>
      <c r="H769">
        <f>INDEX(units!$B768:$F768, 1, '2k schedule'!B769)</f>
        <v>2941.7830000000004</v>
      </c>
      <c r="I769">
        <f>INDEX(units!$B768:$F768, 1, '2k schedule'!C769)</f>
        <v>1740.7</v>
      </c>
      <c r="J769">
        <f>INDEX(units!$B768:$F768, 1, '2k schedule'!D769)</f>
        <v>1339</v>
      </c>
      <c r="K769">
        <f>INDEX(units!$B768:$F768, 1, '2k schedule'!E769)</f>
        <v>2262.9100000000003</v>
      </c>
      <c r="L769">
        <f>INDEX(units!$B768:$F768, 1, '2k schedule'!F769)</f>
        <v>1339</v>
      </c>
    </row>
    <row r="770" spans="1:12" x14ac:dyDescent="0.2">
      <c r="A770">
        <v>767</v>
      </c>
      <c r="B770">
        <v>1</v>
      </c>
      <c r="C770">
        <v>2</v>
      </c>
      <c r="D770">
        <v>4</v>
      </c>
      <c r="E770">
        <v>2</v>
      </c>
      <c r="F770">
        <v>3</v>
      </c>
      <c r="H770">
        <f>INDEX(units!$B769:$F769, 1, '2k schedule'!B770)</f>
        <v>937</v>
      </c>
      <c r="I770">
        <f>INDEX(units!$B769:$F769, 1, '2k schedule'!C770)</f>
        <v>1218.1000000000001</v>
      </c>
      <c r="J770">
        <f>INDEX(units!$B769:$F769, 1, '2k schedule'!D770)</f>
        <v>2058.5890000000004</v>
      </c>
      <c r="K770">
        <f>INDEX(units!$B769:$F769, 1, '2k schedule'!E770)</f>
        <v>1218.1000000000001</v>
      </c>
      <c r="L770">
        <f>INDEX(units!$B769:$F769, 1, '2k schedule'!F770)</f>
        <v>1583.5300000000002</v>
      </c>
    </row>
    <row r="771" spans="1:12" x14ac:dyDescent="0.2">
      <c r="A771">
        <v>768</v>
      </c>
      <c r="B771">
        <v>2</v>
      </c>
      <c r="C771">
        <v>1</v>
      </c>
      <c r="D771">
        <v>4</v>
      </c>
      <c r="E771">
        <v>4</v>
      </c>
      <c r="F771">
        <v>5</v>
      </c>
      <c r="H771">
        <f>INDEX(units!$B770:$F770, 1, '2k schedule'!B771)</f>
        <v>1296.1000000000001</v>
      </c>
      <c r="I771">
        <f>INDEX(units!$B770:$F770, 1, '2k schedule'!C771)</f>
        <v>997</v>
      </c>
      <c r="J771">
        <f>INDEX(units!$B770:$F770, 1, '2k schedule'!D771)</f>
        <v>2190.4090000000006</v>
      </c>
      <c r="K771">
        <f>INDEX(units!$B770:$F770, 1, '2k schedule'!E771)</f>
        <v>2190.4090000000006</v>
      </c>
      <c r="L771">
        <f>INDEX(units!$B770:$F770, 1, '2k schedule'!F771)</f>
        <v>2847.5317000000009</v>
      </c>
    </row>
    <row r="772" spans="1:12" x14ac:dyDescent="0.2">
      <c r="A772">
        <v>769</v>
      </c>
      <c r="B772">
        <v>1</v>
      </c>
      <c r="C772">
        <v>5</v>
      </c>
      <c r="D772">
        <v>4</v>
      </c>
      <c r="E772">
        <v>2</v>
      </c>
      <c r="F772">
        <v>2</v>
      </c>
      <c r="H772">
        <f>INDEX(units!$B771:$F771, 1, '2k schedule'!B772)</f>
        <v>695</v>
      </c>
      <c r="I772">
        <f>INDEX(units!$B771:$F771, 1, '2k schedule'!C772)</f>
        <v>1984.9894999999999</v>
      </c>
      <c r="J772">
        <f>INDEX(units!$B771:$F771, 1, '2k schedule'!D772)</f>
        <v>1526.915</v>
      </c>
      <c r="K772">
        <f>INDEX(units!$B771:$F771, 1, '2k schedule'!E772)</f>
        <v>903.5</v>
      </c>
      <c r="L772">
        <f>INDEX(units!$B771:$F771, 1, '2k schedule'!F772)</f>
        <v>903.5</v>
      </c>
    </row>
    <row r="773" spans="1:12" x14ac:dyDescent="0.2">
      <c r="A773">
        <v>770</v>
      </c>
      <c r="B773">
        <v>4</v>
      </c>
      <c r="C773">
        <v>3</v>
      </c>
      <c r="D773">
        <v>2</v>
      </c>
      <c r="E773">
        <v>1</v>
      </c>
      <c r="F773">
        <v>4</v>
      </c>
      <c r="H773">
        <f>INDEX(units!$B772:$F772, 1, '2k schedule'!B773)</f>
        <v>2047.6040000000003</v>
      </c>
      <c r="I773">
        <f>INDEX(units!$B772:$F772, 1, '2k schedule'!C773)</f>
        <v>1575.0800000000002</v>
      </c>
      <c r="J773">
        <f>INDEX(units!$B772:$F772, 1, '2k schedule'!D773)</f>
        <v>1211.6000000000001</v>
      </c>
      <c r="K773">
        <f>INDEX(units!$B772:$F772, 1, '2k schedule'!E773)</f>
        <v>932</v>
      </c>
      <c r="L773">
        <f>INDEX(units!$B772:$F772, 1, '2k schedule'!F773)</f>
        <v>2047.6040000000003</v>
      </c>
    </row>
    <row r="774" spans="1:12" x14ac:dyDescent="0.2">
      <c r="A774">
        <v>771</v>
      </c>
      <c r="B774">
        <v>3</v>
      </c>
      <c r="C774">
        <v>1</v>
      </c>
      <c r="D774">
        <v>3</v>
      </c>
      <c r="E774">
        <v>2</v>
      </c>
      <c r="F774">
        <v>3</v>
      </c>
      <c r="H774">
        <f>INDEX(units!$B773:$F773, 1, '2k schedule'!B774)</f>
        <v>599.95000000000005</v>
      </c>
      <c r="I774">
        <f>INDEX(units!$B773:$F773, 1, '2k schedule'!C774)</f>
        <v>355</v>
      </c>
      <c r="J774">
        <f>INDEX(units!$B773:$F773, 1, '2k schedule'!D774)</f>
        <v>599.95000000000005</v>
      </c>
      <c r="K774">
        <f>INDEX(units!$B773:$F773, 1, '2k schedule'!E774)</f>
        <v>461.5</v>
      </c>
      <c r="L774">
        <f>INDEX(units!$B773:$F773, 1, '2k schedule'!F774)</f>
        <v>599.95000000000005</v>
      </c>
    </row>
    <row r="775" spans="1:12" x14ac:dyDescent="0.2">
      <c r="A775">
        <v>772</v>
      </c>
      <c r="B775">
        <v>5</v>
      </c>
      <c r="C775">
        <v>1</v>
      </c>
      <c r="D775">
        <v>4</v>
      </c>
      <c r="E775">
        <v>4</v>
      </c>
      <c r="F775">
        <v>1</v>
      </c>
      <c r="H775">
        <f>INDEX(units!$B774:$F774, 1, '2k schedule'!B775)</f>
        <v>942.51300000000015</v>
      </c>
      <c r="I775">
        <f>INDEX(units!$B774:$F774, 1, '2k schedule'!C775)</f>
        <v>330</v>
      </c>
      <c r="J775">
        <f>INDEX(units!$B774:$F774, 1, '2k schedule'!D775)</f>
        <v>725.0100000000001</v>
      </c>
      <c r="K775">
        <f>INDEX(units!$B774:$F774, 1, '2k schedule'!E775)</f>
        <v>725.0100000000001</v>
      </c>
      <c r="L775">
        <f>INDEX(units!$B774:$F774, 1, '2k schedule'!F775)</f>
        <v>330</v>
      </c>
    </row>
    <row r="776" spans="1:12" x14ac:dyDescent="0.2">
      <c r="A776">
        <v>773</v>
      </c>
      <c r="B776">
        <v>4</v>
      </c>
      <c r="C776">
        <v>2</v>
      </c>
      <c r="D776">
        <v>5</v>
      </c>
      <c r="E776">
        <v>1</v>
      </c>
      <c r="F776">
        <v>1</v>
      </c>
      <c r="H776">
        <f>INDEX(units!$B775:$F775, 1, '2k schedule'!B776)</f>
        <v>698.64600000000007</v>
      </c>
      <c r="I776">
        <f>INDEX(units!$B775:$F775, 1, '2k schedule'!C776)</f>
        <v>413.40000000000003</v>
      </c>
      <c r="J776">
        <f>INDEX(units!$B775:$F775, 1, '2k schedule'!D776)</f>
        <v>908.23980000000017</v>
      </c>
      <c r="K776">
        <f>INDEX(units!$B775:$F775, 1, '2k schedule'!E776)</f>
        <v>318</v>
      </c>
      <c r="L776">
        <f>INDEX(units!$B775:$F775, 1, '2k schedule'!F776)</f>
        <v>318</v>
      </c>
    </row>
    <row r="777" spans="1:12" x14ac:dyDescent="0.2">
      <c r="A777">
        <v>774</v>
      </c>
      <c r="B777">
        <v>1</v>
      </c>
      <c r="C777">
        <v>2</v>
      </c>
      <c r="D777">
        <v>5</v>
      </c>
      <c r="E777">
        <v>1</v>
      </c>
      <c r="F777">
        <v>2</v>
      </c>
      <c r="H777">
        <f>INDEX(units!$B776:$F776, 1, '2k schedule'!B777)</f>
        <v>612</v>
      </c>
      <c r="I777">
        <f>INDEX(units!$B776:$F776, 1, '2k schedule'!C777)</f>
        <v>795.6</v>
      </c>
      <c r="J777">
        <f>INDEX(units!$B776:$F776, 1, '2k schedule'!D777)</f>
        <v>1747.9332000000002</v>
      </c>
      <c r="K777">
        <f>INDEX(units!$B776:$F776, 1, '2k schedule'!E777)</f>
        <v>612</v>
      </c>
      <c r="L777">
        <f>INDEX(units!$B776:$F776, 1, '2k schedule'!F777)</f>
        <v>795.6</v>
      </c>
    </row>
    <row r="778" spans="1:12" x14ac:dyDescent="0.2">
      <c r="A778">
        <v>775</v>
      </c>
      <c r="B778">
        <v>3</v>
      </c>
      <c r="C778">
        <v>1</v>
      </c>
      <c r="D778">
        <v>4</v>
      </c>
      <c r="E778">
        <v>3</v>
      </c>
      <c r="F778">
        <v>1</v>
      </c>
      <c r="H778">
        <f>INDEX(units!$B777:$F777, 1, '2k schedule'!B778)</f>
        <v>674.31000000000006</v>
      </c>
      <c r="I778">
        <f>INDEX(units!$B777:$F777, 1, '2k schedule'!C778)</f>
        <v>399</v>
      </c>
      <c r="J778">
        <f>INDEX(units!$B777:$F777, 1, '2k schedule'!D778)</f>
        <v>876.60300000000007</v>
      </c>
      <c r="K778">
        <f>INDEX(units!$B777:$F777, 1, '2k schedule'!E778)</f>
        <v>674.31000000000006</v>
      </c>
      <c r="L778">
        <f>INDEX(units!$B777:$F777, 1, '2k schedule'!F778)</f>
        <v>399</v>
      </c>
    </row>
    <row r="779" spans="1:12" x14ac:dyDescent="0.2">
      <c r="A779">
        <v>776</v>
      </c>
      <c r="B779">
        <v>1</v>
      </c>
      <c r="C779">
        <v>2</v>
      </c>
      <c r="D779">
        <v>1</v>
      </c>
      <c r="E779">
        <v>5</v>
      </c>
      <c r="F779">
        <v>5</v>
      </c>
      <c r="H779">
        <f>INDEX(units!$B778:$F778, 1, '2k schedule'!B779)</f>
        <v>473</v>
      </c>
      <c r="I779">
        <f>INDEX(units!$B778:$F778, 1, '2k schedule'!C779)</f>
        <v>614.9</v>
      </c>
      <c r="J779">
        <f>INDEX(units!$B778:$F778, 1, '2k schedule'!D779)</f>
        <v>473</v>
      </c>
      <c r="K779">
        <f>INDEX(units!$B778:$F778, 1, '2k schedule'!E779)</f>
        <v>1350.9353000000001</v>
      </c>
      <c r="L779">
        <f>INDEX(units!$B778:$F778, 1, '2k schedule'!F779)</f>
        <v>1350.9353000000001</v>
      </c>
    </row>
    <row r="780" spans="1:12" x14ac:dyDescent="0.2">
      <c r="A780">
        <v>777</v>
      </c>
      <c r="B780">
        <v>4</v>
      </c>
      <c r="C780">
        <v>3</v>
      </c>
      <c r="D780">
        <v>4</v>
      </c>
      <c r="E780">
        <v>2</v>
      </c>
      <c r="F780">
        <v>1</v>
      </c>
      <c r="H780">
        <f>INDEX(units!$B779:$F779, 1, '2k schedule'!B780)</f>
        <v>1052.3630000000003</v>
      </c>
      <c r="I780">
        <f>INDEX(units!$B779:$F779, 1, '2k schedule'!C780)</f>
        <v>809.5100000000001</v>
      </c>
      <c r="J780">
        <f>INDEX(units!$B779:$F779, 1, '2k schedule'!D780)</f>
        <v>1052.3630000000003</v>
      </c>
      <c r="K780">
        <f>INDEX(units!$B779:$F779, 1, '2k schedule'!E780)</f>
        <v>622.70000000000005</v>
      </c>
      <c r="L780">
        <f>INDEX(units!$B779:$F779, 1, '2k schedule'!F780)</f>
        <v>479</v>
      </c>
    </row>
    <row r="781" spans="1:12" x14ac:dyDescent="0.2">
      <c r="A781">
        <v>778</v>
      </c>
      <c r="B781">
        <v>5</v>
      </c>
      <c r="C781">
        <v>3</v>
      </c>
      <c r="D781">
        <v>4</v>
      </c>
      <c r="E781">
        <v>1</v>
      </c>
      <c r="F781">
        <v>5</v>
      </c>
      <c r="H781">
        <f>INDEX(units!$B780:$F780, 1, '2k schedule'!B781)</f>
        <v>591.21270000000004</v>
      </c>
      <c r="I781">
        <f>INDEX(units!$B780:$F780, 1, '2k schedule'!C781)</f>
        <v>349.83000000000004</v>
      </c>
      <c r="J781">
        <f>INDEX(units!$B780:$F780, 1, '2k schedule'!D781)</f>
        <v>454.77900000000005</v>
      </c>
      <c r="K781">
        <f>INDEX(units!$B780:$F780, 1, '2k schedule'!E781)</f>
        <v>207</v>
      </c>
      <c r="L781">
        <f>INDEX(units!$B780:$F780, 1, '2k schedule'!F781)</f>
        <v>591.21270000000004</v>
      </c>
    </row>
    <row r="782" spans="1:12" x14ac:dyDescent="0.2">
      <c r="A782">
        <v>779</v>
      </c>
      <c r="B782">
        <v>2</v>
      </c>
      <c r="C782">
        <v>1</v>
      </c>
      <c r="D782">
        <v>1</v>
      </c>
      <c r="E782">
        <v>5</v>
      </c>
      <c r="F782">
        <v>4</v>
      </c>
      <c r="H782">
        <f>INDEX(units!$B781:$F781, 1, '2k schedule'!B782)</f>
        <v>1136.2</v>
      </c>
      <c r="I782">
        <f>INDEX(units!$B781:$F781, 1, '2k schedule'!C782)</f>
        <v>874</v>
      </c>
      <c r="J782">
        <f>INDEX(units!$B781:$F781, 1, '2k schedule'!D782)</f>
        <v>874</v>
      </c>
      <c r="K782">
        <f>INDEX(units!$B781:$F781, 1, '2k schedule'!E782)</f>
        <v>2496.2314000000006</v>
      </c>
      <c r="L782">
        <f>INDEX(units!$B781:$F781, 1, '2k schedule'!F782)</f>
        <v>1920.1780000000003</v>
      </c>
    </row>
    <row r="783" spans="1:12" x14ac:dyDescent="0.2">
      <c r="A783">
        <v>780</v>
      </c>
      <c r="B783">
        <v>1</v>
      </c>
      <c r="C783">
        <v>4</v>
      </c>
      <c r="D783">
        <v>1</v>
      </c>
      <c r="E783">
        <v>2</v>
      </c>
      <c r="F783">
        <v>3</v>
      </c>
      <c r="H783">
        <f>INDEX(units!$B782:$F782, 1, '2k schedule'!B783)</f>
        <v>318</v>
      </c>
      <c r="I783">
        <f>INDEX(units!$B782:$F782, 1, '2k schedule'!C783)</f>
        <v>698.64600000000007</v>
      </c>
      <c r="J783">
        <f>INDEX(units!$B782:$F782, 1, '2k schedule'!D783)</f>
        <v>318</v>
      </c>
      <c r="K783">
        <f>INDEX(units!$B782:$F782, 1, '2k schedule'!E783)</f>
        <v>413.40000000000003</v>
      </c>
      <c r="L783">
        <f>INDEX(units!$B782:$F782, 1, '2k schedule'!F783)</f>
        <v>537.42000000000007</v>
      </c>
    </row>
    <row r="784" spans="1:12" x14ac:dyDescent="0.2">
      <c r="A784">
        <v>781</v>
      </c>
      <c r="B784">
        <v>2</v>
      </c>
      <c r="C784">
        <v>1</v>
      </c>
      <c r="D784">
        <v>5</v>
      </c>
      <c r="E784">
        <v>5</v>
      </c>
      <c r="F784">
        <v>2</v>
      </c>
      <c r="H784">
        <f>INDEX(units!$B783:$F783, 1, '2k schedule'!B784)</f>
        <v>664.30000000000007</v>
      </c>
      <c r="I784">
        <f>INDEX(units!$B783:$F783, 1, '2k schedule'!C784)</f>
        <v>511</v>
      </c>
      <c r="J784">
        <f>INDEX(units!$B783:$F783, 1, '2k schedule'!D784)</f>
        <v>1459.4671000000003</v>
      </c>
      <c r="K784">
        <f>INDEX(units!$B783:$F783, 1, '2k schedule'!E784)</f>
        <v>1459.4671000000003</v>
      </c>
      <c r="L784">
        <f>INDEX(units!$B783:$F783, 1, '2k schedule'!F784)</f>
        <v>664.30000000000007</v>
      </c>
    </row>
    <row r="785" spans="1:12" x14ac:dyDescent="0.2">
      <c r="A785">
        <v>782</v>
      </c>
      <c r="B785">
        <v>3</v>
      </c>
      <c r="C785">
        <v>2</v>
      </c>
      <c r="D785">
        <v>5</v>
      </c>
      <c r="E785">
        <v>2</v>
      </c>
      <c r="F785">
        <v>4</v>
      </c>
      <c r="H785">
        <f>INDEX(units!$B784:$F784, 1, '2k schedule'!B785)</f>
        <v>486.72000000000008</v>
      </c>
      <c r="I785">
        <f>INDEX(units!$B784:$F784, 1, '2k schedule'!C785)</f>
        <v>374.40000000000003</v>
      </c>
      <c r="J785">
        <f>INDEX(units!$B784:$F784, 1, '2k schedule'!D785)</f>
        <v>822.55680000000018</v>
      </c>
      <c r="K785">
        <f>INDEX(units!$B784:$F784, 1, '2k schedule'!E785)</f>
        <v>374.40000000000003</v>
      </c>
      <c r="L785">
        <f>INDEX(units!$B784:$F784, 1, '2k schedule'!F785)</f>
        <v>632.7360000000001</v>
      </c>
    </row>
    <row r="786" spans="1:12" x14ac:dyDescent="0.2">
      <c r="A786">
        <v>783</v>
      </c>
      <c r="B786">
        <v>5</v>
      </c>
      <c r="C786">
        <v>2</v>
      </c>
      <c r="D786">
        <v>1</v>
      </c>
      <c r="E786">
        <v>2</v>
      </c>
      <c r="F786">
        <v>2</v>
      </c>
      <c r="H786">
        <f>INDEX(units!$B785:$F785, 1, '2k schedule'!B786)</f>
        <v>3287.3711000000003</v>
      </c>
      <c r="I786">
        <f>INDEX(units!$B785:$F785, 1, '2k schedule'!C786)</f>
        <v>1496.3</v>
      </c>
      <c r="J786">
        <f>INDEX(units!$B785:$F785, 1, '2k schedule'!D786)</f>
        <v>1151</v>
      </c>
      <c r="K786">
        <f>INDEX(units!$B785:$F785, 1, '2k schedule'!E786)</f>
        <v>1496.3</v>
      </c>
      <c r="L786">
        <f>INDEX(units!$B785:$F785, 1, '2k schedule'!F786)</f>
        <v>1496.3</v>
      </c>
    </row>
    <row r="787" spans="1:12" x14ac:dyDescent="0.2">
      <c r="A787">
        <v>784</v>
      </c>
      <c r="B787">
        <v>3</v>
      </c>
      <c r="C787">
        <v>3</v>
      </c>
      <c r="D787">
        <v>2</v>
      </c>
      <c r="E787">
        <v>5</v>
      </c>
      <c r="F787">
        <v>5</v>
      </c>
      <c r="H787">
        <f>INDEX(units!$B786:$F786, 1, '2k schedule'!B787)</f>
        <v>1042.73</v>
      </c>
      <c r="I787">
        <f>INDEX(units!$B786:$F786, 1, '2k schedule'!C787)</f>
        <v>1042.73</v>
      </c>
      <c r="J787">
        <f>INDEX(units!$B786:$F786, 1, '2k schedule'!D787)</f>
        <v>802.1</v>
      </c>
      <c r="K787">
        <f>INDEX(units!$B786:$F786, 1, '2k schedule'!E787)</f>
        <v>1762.2137</v>
      </c>
      <c r="L787">
        <f>INDEX(units!$B786:$F786, 1, '2k schedule'!F787)</f>
        <v>1762.2137</v>
      </c>
    </row>
    <row r="788" spans="1:12" x14ac:dyDescent="0.2">
      <c r="A788">
        <v>785</v>
      </c>
      <c r="B788">
        <v>1</v>
      </c>
      <c r="C788">
        <v>2</v>
      </c>
      <c r="D788">
        <v>1</v>
      </c>
      <c r="E788">
        <v>1</v>
      </c>
      <c r="F788">
        <v>2</v>
      </c>
      <c r="H788">
        <f>INDEX(units!$B787:$F787, 1, '2k schedule'!B788)</f>
        <v>1082</v>
      </c>
      <c r="I788">
        <f>INDEX(units!$B787:$F787, 1, '2k schedule'!C788)</f>
        <v>1406.6000000000001</v>
      </c>
      <c r="J788">
        <f>INDEX(units!$B787:$F787, 1, '2k schedule'!D788)</f>
        <v>1082</v>
      </c>
      <c r="K788">
        <f>INDEX(units!$B787:$F787, 1, '2k schedule'!E788)</f>
        <v>1082</v>
      </c>
      <c r="L788">
        <f>INDEX(units!$B787:$F787, 1, '2k schedule'!F788)</f>
        <v>1406.6000000000001</v>
      </c>
    </row>
    <row r="789" spans="1:12" x14ac:dyDescent="0.2">
      <c r="A789">
        <v>786</v>
      </c>
      <c r="B789">
        <v>2</v>
      </c>
      <c r="C789">
        <v>4</v>
      </c>
      <c r="D789">
        <v>1</v>
      </c>
      <c r="E789">
        <v>3</v>
      </c>
      <c r="F789">
        <v>3</v>
      </c>
      <c r="H789">
        <f>INDEX(units!$B788:$F788, 1, '2k schedule'!B789)</f>
        <v>1029.6000000000001</v>
      </c>
      <c r="I789">
        <f>INDEX(units!$B788:$F788, 1, '2k schedule'!C789)</f>
        <v>1740.0240000000003</v>
      </c>
      <c r="J789">
        <f>INDEX(units!$B788:$F788, 1, '2k schedule'!D789)</f>
        <v>792</v>
      </c>
      <c r="K789">
        <f>INDEX(units!$B788:$F788, 1, '2k schedule'!E789)</f>
        <v>1338.4800000000002</v>
      </c>
      <c r="L789">
        <f>INDEX(units!$B788:$F788, 1, '2k schedule'!F789)</f>
        <v>1338.4800000000002</v>
      </c>
    </row>
    <row r="790" spans="1:12" x14ac:dyDescent="0.2">
      <c r="A790">
        <v>787</v>
      </c>
      <c r="B790">
        <v>1</v>
      </c>
      <c r="C790">
        <v>1</v>
      </c>
      <c r="D790">
        <v>1</v>
      </c>
      <c r="E790">
        <v>5</v>
      </c>
      <c r="F790">
        <v>3</v>
      </c>
      <c r="H790">
        <f>INDEX(units!$B789:$F789, 1, '2k schedule'!B790)</f>
        <v>994</v>
      </c>
      <c r="I790">
        <f>INDEX(units!$B789:$F789, 1, '2k schedule'!C790)</f>
        <v>994</v>
      </c>
      <c r="J790">
        <f>INDEX(units!$B789:$F789, 1, '2k schedule'!D790)</f>
        <v>994</v>
      </c>
      <c r="K790">
        <f>INDEX(units!$B789:$F789, 1, '2k schedule'!E790)</f>
        <v>2838.9634000000005</v>
      </c>
      <c r="L790">
        <f>INDEX(units!$B789:$F789, 1, '2k schedule'!F790)</f>
        <v>1679.8600000000001</v>
      </c>
    </row>
    <row r="791" spans="1:12" x14ac:dyDescent="0.2">
      <c r="A791">
        <v>788</v>
      </c>
      <c r="B791">
        <v>2</v>
      </c>
      <c r="C791">
        <v>1</v>
      </c>
      <c r="D791">
        <v>2</v>
      </c>
      <c r="E791">
        <v>3</v>
      </c>
      <c r="F791">
        <v>3</v>
      </c>
      <c r="H791">
        <f>INDEX(units!$B790:$F790, 1, '2k schedule'!B791)</f>
        <v>630.5</v>
      </c>
      <c r="I791">
        <f>INDEX(units!$B790:$F790, 1, '2k schedule'!C791)</f>
        <v>485</v>
      </c>
      <c r="J791">
        <f>INDEX(units!$B790:$F790, 1, '2k schedule'!D791)</f>
        <v>630.5</v>
      </c>
      <c r="K791">
        <f>INDEX(units!$B790:$F790, 1, '2k schedule'!E791)</f>
        <v>819.65</v>
      </c>
      <c r="L791">
        <f>INDEX(units!$B790:$F790, 1, '2k schedule'!F791)</f>
        <v>819.65</v>
      </c>
    </row>
    <row r="792" spans="1:12" x14ac:dyDescent="0.2">
      <c r="A792">
        <v>789</v>
      </c>
      <c r="B792">
        <v>1</v>
      </c>
      <c r="C792">
        <v>3</v>
      </c>
      <c r="D792">
        <v>4</v>
      </c>
      <c r="E792">
        <v>1</v>
      </c>
      <c r="F792">
        <v>3</v>
      </c>
      <c r="H792">
        <f>INDEX(units!$B791:$F791, 1, '2k schedule'!B792)</f>
        <v>850</v>
      </c>
      <c r="I792">
        <f>INDEX(units!$B791:$F791, 1, '2k schedule'!C792)</f>
        <v>1436.5</v>
      </c>
      <c r="J792">
        <f>INDEX(units!$B791:$F791, 1, '2k schedule'!D792)</f>
        <v>1867.45</v>
      </c>
      <c r="K792">
        <f>INDEX(units!$B791:$F791, 1, '2k schedule'!E792)</f>
        <v>850</v>
      </c>
      <c r="L792">
        <f>INDEX(units!$B791:$F791, 1, '2k schedule'!F792)</f>
        <v>1436.5</v>
      </c>
    </row>
    <row r="793" spans="1:12" x14ac:dyDescent="0.2">
      <c r="A793">
        <v>790</v>
      </c>
      <c r="B793">
        <v>1</v>
      </c>
      <c r="C793">
        <v>5</v>
      </c>
      <c r="D793">
        <v>5</v>
      </c>
      <c r="E793">
        <v>1</v>
      </c>
      <c r="F793">
        <v>4</v>
      </c>
      <c r="H793">
        <f>INDEX(units!$B792:$F792, 1, '2k schedule'!B793)</f>
        <v>592</v>
      </c>
      <c r="I793">
        <f>INDEX(units!$B792:$F792, 1, '2k schedule'!C793)</f>
        <v>1690.8112000000001</v>
      </c>
      <c r="J793">
        <f>INDEX(units!$B792:$F792, 1, '2k schedule'!D793)</f>
        <v>1690.8112000000001</v>
      </c>
      <c r="K793">
        <f>INDEX(units!$B792:$F792, 1, '2k schedule'!E793)</f>
        <v>592</v>
      </c>
      <c r="L793">
        <f>INDEX(units!$B792:$F792, 1, '2k schedule'!F793)</f>
        <v>1300.624</v>
      </c>
    </row>
    <row r="794" spans="1:12" x14ac:dyDescent="0.2">
      <c r="A794">
        <v>791</v>
      </c>
      <c r="B794">
        <v>4</v>
      </c>
      <c r="C794">
        <v>4</v>
      </c>
      <c r="D794">
        <v>3</v>
      </c>
      <c r="E794">
        <v>2</v>
      </c>
      <c r="F794">
        <v>1</v>
      </c>
      <c r="H794">
        <f>INDEX(units!$B793:$F793, 1, '2k schedule'!B794)</f>
        <v>1994.8760000000004</v>
      </c>
      <c r="I794">
        <f>INDEX(units!$B793:$F793, 1, '2k schedule'!C794)</f>
        <v>1994.8760000000004</v>
      </c>
      <c r="J794">
        <f>INDEX(units!$B793:$F793, 1, '2k schedule'!D794)</f>
        <v>1534.5200000000002</v>
      </c>
      <c r="K794">
        <f>INDEX(units!$B793:$F793, 1, '2k schedule'!E794)</f>
        <v>1180.4000000000001</v>
      </c>
      <c r="L794">
        <f>INDEX(units!$B793:$F793, 1, '2k schedule'!F794)</f>
        <v>908</v>
      </c>
    </row>
    <row r="795" spans="1:12" x14ac:dyDescent="0.2">
      <c r="A795">
        <v>792</v>
      </c>
      <c r="B795">
        <v>5</v>
      </c>
      <c r="C795">
        <v>3</v>
      </c>
      <c r="D795">
        <v>2</v>
      </c>
      <c r="E795">
        <v>1</v>
      </c>
      <c r="F795">
        <v>3</v>
      </c>
      <c r="H795">
        <f>INDEX(units!$B794:$F794, 1, '2k schedule'!B795)</f>
        <v>2978.9123</v>
      </c>
      <c r="I795">
        <f>INDEX(units!$B794:$F794, 1, '2k schedule'!C795)</f>
        <v>1762.67</v>
      </c>
      <c r="J795">
        <f>INDEX(units!$B794:$F794, 1, '2k schedule'!D795)</f>
        <v>1355.9</v>
      </c>
      <c r="K795">
        <f>INDEX(units!$B794:$F794, 1, '2k schedule'!E795)</f>
        <v>1043</v>
      </c>
      <c r="L795">
        <f>INDEX(units!$B794:$F794, 1, '2k schedule'!F795)</f>
        <v>1762.67</v>
      </c>
    </row>
    <row r="796" spans="1:12" x14ac:dyDescent="0.2">
      <c r="A796">
        <v>793</v>
      </c>
      <c r="B796">
        <v>2</v>
      </c>
      <c r="C796">
        <v>5</v>
      </c>
      <c r="D796">
        <v>2</v>
      </c>
      <c r="E796">
        <v>3</v>
      </c>
      <c r="F796">
        <v>1</v>
      </c>
      <c r="H796">
        <f>INDEX(units!$B795:$F795, 1, '2k schedule'!B796)</f>
        <v>1023.1</v>
      </c>
      <c r="I796">
        <f>INDEX(units!$B795:$F795, 1, '2k schedule'!C796)</f>
        <v>2247.7507000000001</v>
      </c>
      <c r="J796">
        <f>INDEX(units!$B795:$F795, 1, '2k schedule'!D796)</f>
        <v>1023.1</v>
      </c>
      <c r="K796">
        <f>INDEX(units!$B795:$F795, 1, '2k schedule'!E796)</f>
        <v>1330.03</v>
      </c>
      <c r="L796">
        <f>INDEX(units!$B795:$F795, 1, '2k schedule'!F796)</f>
        <v>787</v>
      </c>
    </row>
    <row r="797" spans="1:12" x14ac:dyDescent="0.2">
      <c r="A797">
        <v>794</v>
      </c>
      <c r="B797">
        <v>1</v>
      </c>
      <c r="C797">
        <v>2</v>
      </c>
      <c r="D797">
        <v>1</v>
      </c>
      <c r="E797">
        <v>1</v>
      </c>
      <c r="F797">
        <v>1</v>
      </c>
      <c r="H797">
        <f>INDEX(units!$B796:$F796, 1, '2k schedule'!B797)</f>
        <v>1032</v>
      </c>
      <c r="I797">
        <f>INDEX(units!$B796:$F796, 1, '2k schedule'!C797)</f>
        <v>1341.6000000000001</v>
      </c>
      <c r="J797">
        <f>INDEX(units!$B796:$F796, 1, '2k schedule'!D797)</f>
        <v>1032</v>
      </c>
      <c r="K797">
        <f>INDEX(units!$B796:$F796, 1, '2k schedule'!E797)</f>
        <v>1032</v>
      </c>
      <c r="L797">
        <f>INDEX(units!$B796:$F796, 1, '2k schedule'!F797)</f>
        <v>1032</v>
      </c>
    </row>
    <row r="798" spans="1:12" x14ac:dyDescent="0.2">
      <c r="A798">
        <v>795</v>
      </c>
      <c r="B798">
        <v>1</v>
      </c>
      <c r="C798">
        <v>3</v>
      </c>
      <c r="D798">
        <v>1</v>
      </c>
      <c r="E798">
        <v>4</v>
      </c>
      <c r="F798">
        <v>3</v>
      </c>
      <c r="H798">
        <f>INDEX(units!$B797:$F797, 1, '2k schedule'!B798)</f>
        <v>270</v>
      </c>
      <c r="I798">
        <f>INDEX(units!$B797:$F797, 1, '2k schedule'!C798)</f>
        <v>456.3</v>
      </c>
      <c r="J798">
        <f>INDEX(units!$B797:$F797, 1, '2k schedule'!D798)</f>
        <v>270</v>
      </c>
      <c r="K798">
        <f>INDEX(units!$B797:$F797, 1, '2k schedule'!E798)</f>
        <v>593.19000000000005</v>
      </c>
      <c r="L798">
        <f>INDEX(units!$B797:$F797, 1, '2k schedule'!F798)</f>
        <v>456.3</v>
      </c>
    </row>
    <row r="799" spans="1:12" x14ac:dyDescent="0.2">
      <c r="A799">
        <v>796</v>
      </c>
      <c r="B799">
        <v>1</v>
      </c>
      <c r="C799">
        <v>3</v>
      </c>
      <c r="D799">
        <v>3</v>
      </c>
      <c r="E799">
        <v>2</v>
      </c>
      <c r="F799">
        <v>3</v>
      </c>
      <c r="H799">
        <f>INDEX(units!$B798:$F798, 1, '2k schedule'!B799)</f>
        <v>485</v>
      </c>
      <c r="I799">
        <f>INDEX(units!$B798:$F798, 1, '2k schedule'!C799)</f>
        <v>819.65</v>
      </c>
      <c r="J799">
        <f>INDEX(units!$B798:$F798, 1, '2k schedule'!D799)</f>
        <v>819.65</v>
      </c>
      <c r="K799">
        <f>INDEX(units!$B798:$F798, 1, '2k schedule'!E799)</f>
        <v>630.5</v>
      </c>
      <c r="L799">
        <f>INDEX(units!$B798:$F798, 1, '2k schedule'!F799)</f>
        <v>819.65</v>
      </c>
    </row>
    <row r="800" spans="1:12" x14ac:dyDescent="0.2">
      <c r="A800">
        <v>797</v>
      </c>
      <c r="B800">
        <v>3</v>
      </c>
      <c r="C800">
        <v>1</v>
      </c>
      <c r="D800">
        <v>5</v>
      </c>
      <c r="E800">
        <v>2</v>
      </c>
      <c r="F800">
        <v>3</v>
      </c>
      <c r="H800">
        <f>INDEX(units!$B799:$F799, 1, '2k schedule'!B800)</f>
        <v>1377.3500000000001</v>
      </c>
      <c r="I800">
        <f>INDEX(units!$B799:$F799, 1, '2k schedule'!C800)</f>
        <v>815</v>
      </c>
      <c r="J800">
        <f>INDEX(units!$B799:$F799, 1, '2k schedule'!D800)</f>
        <v>2327.7215000000006</v>
      </c>
      <c r="K800">
        <f>INDEX(units!$B799:$F799, 1, '2k schedule'!E800)</f>
        <v>1059.5</v>
      </c>
      <c r="L800">
        <f>INDEX(units!$B799:$F799, 1, '2k schedule'!F800)</f>
        <v>1377.3500000000001</v>
      </c>
    </row>
    <row r="801" spans="1:12" x14ac:dyDescent="0.2">
      <c r="A801">
        <v>798</v>
      </c>
      <c r="B801">
        <v>3</v>
      </c>
      <c r="C801">
        <v>4</v>
      </c>
      <c r="D801">
        <v>1</v>
      </c>
      <c r="E801">
        <v>2</v>
      </c>
      <c r="F801">
        <v>2</v>
      </c>
      <c r="H801">
        <f>INDEX(units!$B800:$F800, 1, '2k schedule'!B801)</f>
        <v>572.91</v>
      </c>
      <c r="I801">
        <f>INDEX(units!$B800:$F800, 1, '2k schedule'!C801)</f>
        <v>744.78300000000002</v>
      </c>
      <c r="J801">
        <f>INDEX(units!$B800:$F800, 1, '2k schedule'!D801)</f>
        <v>339</v>
      </c>
      <c r="K801">
        <f>INDEX(units!$B800:$F800, 1, '2k schedule'!E801)</f>
        <v>440.7</v>
      </c>
      <c r="L801">
        <f>INDEX(units!$B800:$F800, 1, '2k schedule'!F801)</f>
        <v>440.7</v>
      </c>
    </row>
    <row r="802" spans="1:12" x14ac:dyDescent="0.2">
      <c r="A802">
        <v>799</v>
      </c>
      <c r="B802">
        <v>1</v>
      </c>
      <c r="C802">
        <v>5</v>
      </c>
      <c r="D802">
        <v>1</v>
      </c>
      <c r="E802">
        <v>2</v>
      </c>
      <c r="F802">
        <v>2</v>
      </c>
      <c r="H802">
        <f>INDEX(units!$B801:$F801, 1, '2k schedule'!B802)</f>
        <v>289</v>
      </c>
      <c r="I802">
        <f>INDEX(units!$B801:$F801, 1, '2k schedule'!C802)</f>
        <v>825.41290000000015</v>
      </c>
      <c r="J802">
        <f>INDEX(units!$B801:$F801, 1, '2k schedule'!D802)</f>
        <v>289</v>
      </c>
      <c r="K802">
        <f>INDEX(units!$B801:$F801, 1, '2k schedule'!E802)</f>
        <v>375.7</v>
      </c>
      <c r="L802">
        <f>INDEX(units!$B801:$F801, 1, '2k schedule'!F802)</f>
        <v>375.7</v>
      </c>
    </row>
    <row r="803" spans="1:12" x14ac:dyDescent="0.2">
      <c r="A803">
        <v>800</v>
      </c>
      <c r="B803">
        <v>1</v>
      </c>
      <c r="C803">
        <v>3</v>
      </c>
      <c r="D803">
        <v>3</v>
      </c>
      <c r="E803">
        <v>3</v>
      </c>
      <c r="F803">
        <v>1</v>
      </c>
      <c r="H803">
        <f>INDEX(units!$B802:$F802, 1, '2k schedule'!B803)</f>
        <v>633</v>
      </c>
      <c r="I803">
        <f>INDEX(units!$B802:$F802, 1, '2k schedule'!C803)</f>
        <v>1069.77</v>
      </c>
      <c r="J803">
        <f>INDEX(units!$B802:$F802, 1, '2k schedule'!D803)</f>
        <v>1069.77</v>
      </c>
      <c r="K803">
        <f>INDEX(units!$B802:$F802, 1, '2k schedule'!E803)</f>
        <v>1069.77</v>
      </c>
      <c r="L803">
        <f>INDEX(units!$B802:$F802, 1, '2k schedule'!F803)</f>
        <v>633</v>
      </c>
    </row>
    <row r="804" spans="1:12" x14ac:dyDescent="0.2">
      <c r="A804">
        <v>801</v>
      </c>
      <c r="B804">
        <v>1</v>
      </c>
      <c r="C804">
        <v>1</v>
      </c>
      <c r="D804">
        <v>1</v>
      </c>
      <c r="E804">
        <v>1</v>
      </c>
      <c r="F804">
        <v>1</v>
      </c>
      <c r="H804">
        <f>INDEX(units!$B803:$F803, 1, '2k schedule'!B804)</f>
        <v>1166</v>
      </c>
      <c r="I804">
        <f>INDEX(units!$B803:$F803, 1, '2k schedule'!C804)</f>
        <v>1166</v>
      </c>
      <c r="J804">
        <f>INDEX(units!$B803:$F803, 1, '2k schedule'!D804)</f>
        <v>1166</v>
      </c>
      <c r="K804">
        <f>INDEX(units!$B803:$F803, 1, '2k schedule'!E804)</f>
        <v>1166</v>
      </c>
      <c r="L804">
        <f>INDEX(units!$B803:$F803, 1, '2k schedule'!F804)</f>
        <v>1166</v>
      </c>
    </row>
    <row r="805" spans="1:12" x14ac:dyDescent="0.2">
      <c r="A805">
        <v>802</v>
      </c>
      <c r="B805">
        <v>3</v>
      </c>
      <c r="C805">
        <v>1</v>
      </c>
      <c r="D805">
        <v>2</v>
      </c>
      <c r="E805">
        <v>5</v>
      </c>
      <c r="F805">
        <v>1</v>
      </c>
      <c r="H805">
        <f>INDEX(units!$B804:$F804, 1, '2k schedule'!B805)</f>
        <v>775.71</v>
      </c>
      <c r="I805">
        <f>INDEX(units!$B804:$F804, 1, '2k schedule'!C805)</f>
        <v>459</v>
      </c>
      <c r="J805">
        <f>INDEX(units!$B804:$F804, 1, '2k schedule'!D805)</f>
        <v>596.70000000000005</v>
      </c>
      <c r="K805">
        <f>INDEX(units!$B804:$F804, 1, '2k schedule'!E805)</f>
        <v>1310.9499000000003</v>
      </c>
      <c r="L805">
        <f>INDEX(units!$B804:$F804, 1, '2k schedule'!F805)</f>
        <v>459</v>
      </c>
    </row>
    <row r="806" spans="1:12" x14ac:dyDescent="0.2">
      <c r="A806">
        <v>803</v>
      </c>
      <c r="B806">
        <v>3</v>
      </c>
      <c r="C806">
        <v>5</v>
      </c>
      <c r="D806">
        <v>4</v>
      </c>
      <c r="E806">
        <v>1</v>
      </c>
      <c r="F806">
        <v>2</v>
      </c>
      <c r="H806">
        <f>INDEX(units!$B805:$F805, 1, '2k schedule'!B806)</f>
        <v>1529.45</v>
      </c>
      <c r="I806">
        <f>INDEX(units!$B805:$F805, 1, '2k schedule'!C806)</f>
        <v>2584.7705000000001</v>
      </c>
      <c r="J806">
        <f>INDEX(units!$B805:$F805, 1, '2k schedule'!D806)</f>
        <v>1988.2850000000001</v>
      </c>
      <c r="K806">
        <f>INDEX(units!$B805:$F805, 1, '2k schedule'!E806)</f>
        <v>905</v>
      </c>
      <c r="L806">
        <f>INDEX(units!$B805:$F805, 1, '2k schedule'!F806)</f>
        <v>1176.5</v>
      </c>
    </row>
    <row r="807" spans="1:12" x14ac:dyDescent="0.2">
      <c r="A807">
        <v>804</v>
      </c>
      <c r="B807">
        <v>3</v>
      </c>
      <c r="C807">
        <v>2</v>
      </c>
      <c r="D807">
        <v>1</v>
      </c>
      <c r="E807">
        <v>1</v>
      </c>
      <c r="F807">
        <v>1</v>
      </c>
      <c r="H807">
        <f>INDEX(units!$B806:$F806, 1, '2k schedule'!B807)</f>
        <v>1135.68</v>
      </c>
      <c r="I807">
        <f>INDEX(units!$B806:$F806, 1, '2k schedule'!C807)</f>
        <v>873.6</v>
      </c>
      <c r="J807">
        <f>INDEX(units!$B806:$F806, 1, '2k schedule'!D807)</f>
        <v>672</v>
      </c>
      <c r="K807">
        <f>INDEX(units!$B806:$F806, 1, '2k schedule'!E807)</f>
        <v>672</v>
      </c>
      <c r="L807">
        <f>INDEX(units!$B806:$F806, 1, '2k schedule'!F807)</f>
        <v>672</v>
      </c>
    </row>
    <row r="808" spans="1:12" x14ac:dyDescent="0.2">
      <c r="A808">
        <v>805</v>
      </c>
      <c r="B808">
        <v>3</v>
      </c>
      <c r="C808">
        <v>3</v>
      </c>
      <c r="D808">
        <v>3</v>
      </c>
      <c r="E808">
        <v>4</v>
      </c>
      <c r="F808">
        <v>2</v>
      </c>
      <c r="H808">
        <f>INDEX(units!$B807:$F807, 1, '2k schedule'!B808)</f>
        <v>1193.1400000000001</v>
      </c>
      <c r="I808">
        <f>INDEX(units!$B807:$F807, 1, '2k schedule'!C808)</f>
        <v>1193.1400000000001</v>
      </c>
      <c r="J808">
        <f>INDEX(units!$B807:$F807, 1, '2k schedule'!D808)</f>
        <v>1193.1400000000001</v>
      </c>
      <c r="K808">
        <f>INDEX(units!$B807:$F807, 1, '2k schedule'!E808)</f>
        <v>1551.0820000000001</v>
      </c>
      <c r="L808">
        <f>INDEX(units!$B807:$F807, 1, '2k schedule'!F808)</f>
        <v>917.80000000000007</v>
      </c>
    </row>
    <row r="809" spans="1:12" x14ac:dyDescent="0.2">
      <c r="A809">
        <v>806</v>
      </c>
      <c r="B809">
        <v>1</v>
      </c>
      <c r="C809">
        <v>3</v>
      </c>
      <c r="D809">
        <v>3</v>
      </c>
      <c r="E809">
        <v>5</v>
      </c>
      <c r="F809">
        <v>2</v>
      </c>
      <c r="H809">
        <f>INDEX(units!$B808:$F808, 1, '2k schedule'!B809)</f>
        <v>583</v>
      </c>
      <c r="I809">
        <f>INDEX(units!$B808:$F808, 1, '2k schedule'!C809)</f>
        <v>985.27</v>
      </c>
      <c r="J809">
        <f>INDEX(units!$B808:$F808, 1, '2k schedule'!D809)</f>
        <v>985.27</v>
      </c>
      <c r="K809">
        <f>INDEX(units!$B808:$F808, 1, '2k schedule'!E809)</f>
        <v>1665.1063000000001</v>
      </c>
      <c r="L809">
        <f>INDEX(units!$B808:$F808, 1, '2k schedule'!F809)</f>
        <v>757.9</v>
      </c>
    </row>
    <row r="810" spans="1:12" x14ac:dyDescent="0.2">
      <c r="A810">
        <v>807</v>
      </c>
      <c r="B810">
        <v>3</v>
      </c>
      <c r="C810">
        <v>1</v>
      </c>
      <c r="D810">
        <v>4</v>
      </c>
      <c r="E810">
        <v>2</v>
      </c>
      <c r="F810">
        <v>1</v>
      </c>
      <c r="H810">
        <f>INDEX(units!$B809:$F809, 1, '2k schedule'!B810)</f>
        <v>809.5100000000001</v>
      </c>
      <c r="I810">
        <f>INDEX(units!$B809:$F809, 1, '2k schedule'!C810)</f>
        <v>479</v>
      </c>
      <c r="J810">
        <f>INDEX(units!$B809:$F809, 1, '2k schedule'!D810)</f>
        <v>1052.3630000000003</v>
      </c>
      <c r="K810">
        <f>INDEX(units!$B809:$F809, 1, '2k schedule'!E810)</f>
        <v>622.70000000000005</v>
      </c>
      <c r="L810">
        <f>INDEX(units!$B809:$F809, 1, '2k schedule'!F810)</f>
        <v>479</v>
      </c>
    </row>
    <row r="811" spans="1:12" x14ac:dyDescent="0.2">
      <c r="A811">
        <v>808</v>
      </c>
      <c r="B811">
        <v>1</v>
      </c>
      <c r="C811">
        <v>4</v>
      </c>
      <c r="D811">
        <v>3</v>
      </c>
      <c r="E811">
        <v>2</v>
      </c>
      <c r="F811">
        <v>2</v>
      </c>
      <c r="H811">
        <f>INDEX(units!$B810:$F810, 1, '2k schedule'!B811)</f>
        <v>745</v>
      </c>
      <c r="I811">
        <f>INDEX(units!$B810:$F810, 1, '2k schedule'!C811)</f>
        <v>1636.7650000000001</v>
      </c>
      <c r="J811">
        <f>INDEX(units!$B810:$F810, 1, '2k schedule'!D811)</f>
        <v>1259.05</v>
      </c>
      <c r="K811">
        <f>INDEX(units!$B810:$F810, 1, '2k schedule'!E811)</f>
        <v>968.5</v>
      </c>
      <c r="L811">
        <f>INDEX(units!$B810:$F810, 1, '2k schedule'!F811)</f>
        <v>968.5</v>
      </c>
    </row>
    <row r="812" spans="1:12" x14ac:dyDescent="0.2">
      <c r="A812">
        <v>809</v>
      </c>
      <c r="B812">
        <v>5</v>
      </c>
      <c r="C812">
        <v>3</v>
      </c>
      <c r="D812">
        <v>4</v>
      </c>
      <c r="E812">
        <v>1</v>
      </c>
      <c r="F812">
        <v>2</v>
      </c>
      <c r="H812">
        <f>INDEX(units!$B811:$F811, 1, '2k schedule'!B812)</f>
        <v>1053.9009000000001</v>
      </c>
      <c r="I812">
        <f>INDEX(units!$B811:$F811, 1, '2k schedule'!C812)</f>
        <v>623.61</v>
      </c>
      <c r="J812">
        <f>INDEX(units!$B811:$F811, 1, '2k schedule'!D812)</f>
        <v>810.6930000000001</v>
      </c>
      <c r="K812">
        <f>INDEX(units!$B811:$F811, 1, '2k schedule'!E812)</f>
        <v>369</v>
      </c>
      <c r="L812">
        <f>INDEX(units!$B811:$F811, 1, '2k schedule'!F812)</f>
        <v>479.7</v>
      </c>
    </row>
    <row r="813" spans="1:12" x14ac:dyDescent="0.2">
      <c r="A813">
        <v>810</v>
      </c>
      <c r="B813">
        <v>2</v>
      </c>
      <c r="C813">
        <v>2</v>
      </c>
      <c r="D813">
        <v>5</v>
      </c>
      <c r="E813">
        <v>4</v>
      </c>
      <c r="F813">
        <v>2</v>
      </c>
      <c r="H813">
        <f>INDEX(units!$B812:$F812, 1, '2k schedule'!B813)</f>
        <v>669.5</v>
      </c>
      <c r="I813">
        <f>INDEX(units!$B812:$F812, 1, '2k schedule'!C813)</f>
        <v>669.5</v>
      </c>
      <c r="J813">
        <f>INDEX(units!$B812:$F812, 1, '2k schedule'!D813)</f>
        <v>1470.8915000000002</v>
      </c>
      <c r="K813">
        <f>INDEX(units!$B812:$F812, 1, '2k schedule'!E813)</f>
        <v>1131.4550000000002</v>
      </c>
      <c r="L813">
        <f>INDEX(units!$B812:$F812, 1, '2k schedule'!F813)</f>
        <v>669.5</v>
      </c>
    </row>
    <row r="814" spans="1:12" x14ac:dyDescent="0.2">
      <c r="A814">
        <v>811</v>
      </c>
      <c r="B814">
        <v>3</v>
      </c>
      <c r="C814">
        <v>1</v>
      </c>
      <c r="D814">
        <v>3</v>
      </c>
      <c r="E814">
        <v>1</v>
      </c>
      <c r="F814">
        <v>2</v>
      </c>
      <c r="H814">
        <f>INDEX(units!$B813:$F813, 1, '2k schedule'!B814)</f>
        <v>939.6400000000001</v>
      </c>
      <c r="I814">
        <f>INDEX(units!$B813:$F813, 1, '2k schedule'!C814)</f>
        <v>556</v>
      </c>
      <c r="J814">
        <f>INDEX(units!$B813:$F813, 1, '2k schedule'!D814)</f>
        <v>939.6400000000001</v>
      </c>
      <c r="K814">
        <f>INDEX(units!$B813:$F813, 1, '2k schedule'!E814)</f>
        <v>556</v>
      </c>
      <c r="L814">
        <f>INDEX(units!$B813:$F813, 1, '2k schedule'!F814)</f>
        <v>722.80000000000007</v>
      </c>
    </row>
    <row r="815" spans="1:12" x14ac:dyDescent="0.2">
      <c r="A815">
        <v>812</v>
      </c>
      <c r="B815">
        <v>1</v>
      </c>
      <c r="C815">
        <v>1</v>
      </c>
      <c r="D815">
        <v>3</v>
      </c>
      <c r="E815">
        <v>1</v>
      </c>
      <c r="F815">
        <v>2</v>
      </c>
      <c r="H815">
        <f>INDEX(units!$B814:$F814, 1, '2k schedule'!B815)</f>
        <v>938</v>
      </c>
      <c r="I815">
        <f>INDEX(units!$B814:$F814, 1, '2k schedule'!C815)</f>
        <v>938</v>
      </c>
      <c r="J815">
        <f>INDEX(units!$B814:$F814, 1, '2k schedule'!D815)</f>
        <v>1585.2200000000003</v>
      </c>
      <c r="K815">
        <f>INDEX(units!$B814:$F814, 1, '2k schedule'!E815)</f>
        <v>938</v>
      </c>
      <c r="L815">
        <f>INDEX(units!$B814:$F814, 1, '2k schedule'!F815)</f>
        <v>1219.4000000000001</v>
      </c>
    </row>
    <row r="816" spans="1:12" x14ac:dyDescent="0.2">
      <c r="A816">
        <v>813</v>
      </c>
      <c r="B816">
        <v>3</v>
      </c>
      <c r="C816">
        <v>2</v>
      </c>
      <c r="D816">
        <v>5</v>
      </c>
      <c r="E816">
        <v>5</v>
      </c>
      <c r="F816">
        <v>5</v>
      </c>
      <c r="H816">
        <f>INDEX(units!$B815:$F815, 1, '2k schedule'!B816)</f>
        <v>1074.8400000000001</v>
      </c>
      <c r="I816">
        <f>INDEX(units!$B815:$F815, 1, '2k schedule'!C816)</f>
        <v>826.80000000000007</v>
      </c>
      <c r="J816">
        <f>INDEX(units!$B815:$F815, 1, '2k schedule'!D816)</f>
        <v>1816.4796000000003</v>
      </c>
      <c r="K816">
        <f>INDEX(units!$B815:$F815, 1, '2k schedule'!E816)</f>
        <v>1816.4796000000003</v>
      </c>
      <c r="L816">
        <f>INDEX(units!$B815:$F815, 1, '2k schedule'!F816)</f>
        <v>1816.4796000000003</v>
      </c>
    </row>
    <row r="817" spans="1:12" x14ac:dyDescent="0.2">
      <c r="A817">
        <v>814</v>
      </c>
      <c r="B817">
        <v>1</v>
      </c>
      <c r="C817">
        <v>1</v>
      </c>
      <c r="D817">
        <v>2</v>
      </c>
      <c r="E817">
        <v>2</v>
      </c>
      <c r="F817">
        <v>3</v>
      </c>
      <c r="H817">
        <f>INDEX(units!$B816:$F816, 1, '2k schedule'!B817)</f>
        <v>804</v>
      </c>
      <c r="I817">
        <f>INDEX(units!$B816:$F816, 1, '2k schedule'!C817)</f>
        <v>804</v>
      </c>
      <c r="J817">
        <f>INDEX(units!$B816:$F816, 1, '2k schedule'!D817)</f>
        <v>1045.2</v>
      </c>
      <c r="K817">
        <f>INDEX(units!$B816:$F816, 1, '2k schedule'!E817)</f>
        <v>1045.2</v>
      </c>
      <c r="L817">
        <f>INDEX(units!$B816:$F816, 1, '2k schedule'!F817)</f>
        <v>1358.7600000000002</v>
      </c>
    </row>
    <row r="818" spans="1:12" x14ac:dyDescent="0.2">
      <c r="A818">
        <v>815</v>
      </c>
      <c r="B818">
        <v>4</v>
      </c>
      <c r="C818">
        <v>3</v>
      </c>
      <c r="D818">
        <v>4</v>
      </c>
      <c r="E818">
        <v>2</v>
      </c>
      <c r="F818">
        <v>1</v>
      </c>
      <c r="H818">
        <f>INDEX(units!$B817:$F817, 1, '2k schedule'!B818)</f>
        <v>929.33100000000002</v>
      </c>
      <c r="I818">
        <f>INDEX(units!$B817:$F817, 1, '2k schedule'!C818)</f>
        <v>714.87</v>
      </c>
      <c r="J818">
        <f>INDEX(units!$B817:$F817, 1, '2k schedule'!D818)</f>
        <v>929.33100000000002</v>
      </c>
      <c r="K818">
        <f>INDEX(units!$B817:$F817, 1, '2k schedule'!E818)</f>
        <v>549.9</v>
      </c>
      <c r="L818">
        <f>INDEX(units!$B817:$F817, 1, '2k schedule'!F818)</f>
        <v>423</v>
      </c>
    </row>
    <row r="819" spans="1:12" x14ac:dyDescent="0.2">
      <c r="A819">
        <v>816</v>
      </c>
      <c r="B819">
        <v>3</v>
      </c>
      <c r="C819">
        <v>1</v>
      </c>
      <c r="D819">
        <v>4</v>
      </c>
      <c r="E819">
        <v>1</v>
      </c>
      <c r="F819">
        <v>5</v>
      </c>
      <c r="H819">
        <f>INDEX(units!$B818:$F818, 1, '2k schedule'!B819)</f>
        <v>1201.5900000000001</v>
      </c>
      <c r="I819">
        <f>INDEX(units!$B818:$F818, 1, '2k schedule'!C819)</f>
        <v>711</v>
      </c>
      <c r="J819">
        <f>INDEX(units!$B818:$F818, 1, '2k schedule'!D819)</f>
        <v>1562.0670000000002</v>
      </c>
      <c r="K819">
        <f>INDEX(units!$B818:$F818, 1, '2k schedule'!E819)</f>
        <v>711</v>
      </c>
      <c r="L819">
        <f>INDEX(units!$B818:$F818, 1, '2k schedule'!F819)</f>
        <v>2030.6871000000003</v>
      </c>
    </row>
    <row r="820" spans="1:12" x14ac:dyDescent="0.2">
      <c r="A820">
        <v>817</v>
      </c>
      <c r="B820">
        <v>3</v>
      </c>
      <c r="C820">
        <v>2</v>
      </c>
      <c r="D820">
        <v>2</v>
      </c>
      <c r="E820">
        <v>5</v>
      </c>
      <c r="F820">
        <v>3</v>
      </c>
      <c r="H820">
        <f>INDEX(units!$B819:$F819, 1, '2k schedule'!B820)</f>
        <v>1426.3600000000001</v>
      </c>
      <c r="I820">
        <f>INDEX(units!$B819:$F819, 1, '2k schedule'!C820)</f>
        <v>1097.2</v>
      </c>
      <c r="J820">
        <f>INDEX(units!$B819:$F819, 1, '2k schedule'!D820)</f>
        <v>1097.2</v>
      </c>
      <c r="K820">
        <f>INDEX(units!$B819:$F819, 1, '2k schedule'!E820)</f>
        <v>2410.5484000000006</v>
      </c>
      <c r="L820">
        <f>INDEX(units!$B819:$F819, 1, '2k schedule'!F820)</f>
        <v>1426.3600000000001</v>
      </c>
    </row>
    <row r="821" spans="1:12" x14ac:dyDescent="0.2">
      <c r="A821">
        <v>818</v>
      </c>
      <c r="B821">
        <v>3</v>
      </c>
      <c r="C821">
        <v>4</v>
      </c>
      <c r="D821">
        <v>5</v>
      </c>
      <c r="E821">
        <v>2</v>
      </c>
      <c r="F821">
        <v>1</v>
      </c>
      <c r="H821">
        <f>INDEX(units!$B820:$F820, 1, '2k schedule'!B821)</f>
        <v>1098.5</v>
      </c>
      <c r="I821">
        <f>INDEX(units!$B820:$F820, 1, '2k schedule'!C821)</f>
        <v>1428.05</v>
      </c>
      <c r="J821">
        <f>INDEX(units!$B820:$F820, 1, '2k schedule'!D821)</f>
        <v>1856.4649999999999</v>
      </c>
      <c r="K821">
        <f>INDEX(units!$B820:$F820, 1, '2k schedule'!E821)</f>
        <v>845</v>
      </c>
      <c r="L821">
        <f>INDEX(units!$B820:$F820, 1, '2k schedule'!F821)</f>
        <v>650</v>
      </c>
    </row>
    <row r="822" spans="1:12" x14ac:dyDescent="0.2">
      <c r="A822">
        <v>819</v>
      </c>
      <c r="B822">
        <v>1</v>
      </c>
      <c r="C822">
        <v>1</v>
      </c>
      <c r="D822">
        <v>3</v>
      </c>
      <c r="E822">
        <v>1</v>
      </c>
      <c r="F822">
        <v>1</v>
      </c>
      <c r="H822">
        <f>INDEX(units!$B821:$F821, 1, '2k schedule'!B822)</f>
        <v>704</v>
      </c>
      <c r="I822">
        <f>INDEX(units!$B821:$F821, 1, '2k schedule'!C822)</f>
        <v>704</v>
      </c>
      <c r="J822">
        <f>INDEX(units!$B821:$F821, 1, '2k schedule'!D822)</f>
        <v>1189.76</v>
      </c>
      <c r="K822">
        <f>INDEX(units!$B821:$F821, 1, '2k schedule'!E822)</f>
        <v>704</v>
      </c>
      <c r="L822">
        <f>INDEX(units!$B821:$F821, 1, '2k schedule'!F822)</f>
        <v>704</v>
      </c>
    </row>
    <row r="823" spans="1:12" x14ac:dyDescent="0.2">
      <c r="A823">
        <v>820</v>
      </c>
      <c r="B823">
        <v>4</v>
      </c>
      <c r="C823">
        <v>2</v>
      </c>
      <c r="D823">
        <v>5</v>
      </c>
      <c r="E823">
        <v>2</v>
      </c>
      <c r="F823">
        <v>5</v>
      </c>
      <c r="H823">
        <f>INDEX(units!$B822:$F822, 1, '2k schedule'!B823)</f>
        <v>1779.5700000000002</v>
      </c>
      <c r="I823">
        <f>INDEX(units!$B822:$F822, 1, '2k schedule'!C823)</f>
        <v>1053</v>
      </c>
      <c r="J823">
        <f>INDEX(units!$B822:$F822, 1, '2k schedule'!D823)</f>
        <v>2313.4410000000003</v>
      </c>
      <c r="K823">
        <f>INDEX(units!$B822:$F822, 1, '2k schedule'!E823)</f>
        <v>1053</v>
      </c>
      <c r="L823">
        <f>INDEX(units!$B822:$F822, 1, '2k schedule'!F823)</f>
        <v>2313.4410000000003</v>
      </c>
    </row>
    <row r="824" spans="1:12" x14ac:dyDescent="0.2">
      <c r="A824">
        <v>821</v>
      </c>
      <c r="B824">
        <v>5</v>
      </c>
      <c r="C824">
        <v>1</v>
      </c>
      <c r="D824">
        <v>4</v>
      </c>
      <c r="E824">
        <v>4</v>
      </c>
      <c r="F824">
        <v>2</v>
      </c>
      <c r="H824">
        <f>INDEX(units!$B823:$F823, 1, '2k schedule'!B824)</f>
        <v>1259.5401000000002</v>
      </c>
      <c r="I824">
        <f>INDEX(units!$B823:$F823, 1, '2k schedule'!C824)</f>
        <v>441</v>
      </c>
      <c r="J824">
        <f>INDEX(units!$B823:$F823, 1, '2k schedule'!D824)</f>
        <v>968.87700000000018</v>
      </c>
      <c r="K824">
        <f>INDEX(units!$B823:$F823, 1, '2k schedule'!E824)</f>
        <v>968.87700000000018</v>
      </c>
      <c r="L824">
        <f>INDEX(units!$B823:$F823, 1, '2k schedule'!F824)</f>
        <v>573.30000000000007</v>
      </c>
    </row>
    <row r="825" spans="1:12" x14ac:dyDescent="0.2">
      <c r="A825">
        <v>822</v>
      </c>
      <c r="B825">
        <v>2</v>
      </c>
      <c r="C825">
        <v>1</v>
      </c>
      <c r="D825">
        <v>2</v>
      </c>
      <c r="E825">
        <v>5</v>
      </c>
      <c r="F825">
        <v>4</v>
      </c>
      <c r="H825">
        <f>INDEX(units!$B824:$F824, 1, '2k schedule'!B825)</f>
        <v>900.9</v>
      </c>
      <c r="I825">
        <f>INDEX(units!$B824:$F824, 1, '2k schedule'!C825)</f>
        <v>693</v>
      </c>
      <c r="J825">
        <f>INDEX(units!$B824:$F824, 1, '2k schedule'!D825)</f>
        <v>900.9</v>
      </c>
      <c r="K825">
        <f>INDEX(units!$B824:$F824, 1, '2k schedule'!E825)</f>
        <v>1979.2773000000002</v>
      </c>
      <c r="L825">
        <f>INDEX(units!$B824:$F824, 1, '2k schedule'!F825)</f>
        <v>1522.5210000000002</v>
      </c>
    </row>
    <row r="826" spans="1:12" x14ac:dyDescent="0.2">
      <c r="A826">
        <v>823</v>
      </c>
      <c r="B826">
        <v>1</v>
      </c>
      <c r="C826">
        <v>2</v>
      </c>
      <c r="D826">
        <v>5</v>
      </c>
      <c r="E826">
        <v>1</v>
      </c>
      <c r="F826">
        <v>5</v>
      </c>
      <c r="H826">
        <f>INDEX(units!$B825:$F825, 1, '2k schedule'!B826)</f>
        <v>591</v>
      </c>
      <c r="I826">
        <f>INDEX(units!$B825:$F825, 1, '2k schedule'!C826)</f>
        <v>768.30000000000007</v>
      </c>
      <c r="J826">
        <f>INDEX(units!$B825:$F825, 1, '2k schedule'!D826)</f>
        <v>1687.9551000000001</v>
      </c>
      <c r="K826">
        <f>INDEX(units!$B825:$F825, 1, '2k schedule'!E826)</f>
        <v>591</v>
      </c>
      <c r="L826">
        <f>INDEX(units!$B825:$F825, 1, '2k schedule'!F826)</f>
        <v>1687.9551000000001</v>
      </c>
    </row>
    <row r="827" spans="1:12" x14ac:dyDescent="0.2">
      <c r="A827">
        <v>824</v>
      </c>
      <c r="B827">
        <v>1</v>
      </c>
      <c r="C827">
        <v>3</v>
      </c>
      <c r="D827">
        <v>5</v>
      </c>
      <c r="E827">
        <v>1</v>
      </c>
      <c r="F827">
        <v>2</v>
      </c>
      <c r="H827">
        <f>INDEX(units!$B826:$F826, 1, '2k schedule'!B827)</f>
        <v>467</v>
      </c>
      <c r="I827">
        <f>INDEX(units!$B826:$F826, 1, '2k schedule'!C827)</f>
        <v>789.23</v>
      </c>
      <c r="J827">
        <f>INDEX(units!$B826:$F826, 1, '2k schedule'!D827)</f>
        <v>1333.7987000000001</v>
      </c>
      <c r="K827">
        <f>INDEX(units!$B826:$F826, 1, '2k schedule'!E827)</f>
        <v>467</v>
      </c>
      <c r="L827">
        <f>INDEX(units!$B826:$F826, 1, '2k schedule'!F827)</f>
        <v>607.1</v>
      </c>
    </row>
    <row r="828" spans="1:12" x14ac:dyDescent="0.2">
      <c r="A828">
        <v>825</v>
      </c>
      <c r="B828">
        <v>2</v>
      </c>
      <c r="C828">
        <v>3</v>
      </c>
      <c r="D828">
        <v>5</v>
      </c>
      <c r="E828">
        <v>4</v>
      </c>
      <c r="F828">
        <v>3</v>
      </c>
      <c r="H828">
        <f>INDEX(units!$B827:$F827, 1, '2k schedule'!B828)</f>
        <v>370.5</v>
      </c>
      <c r="I828">
        <f>INDEX(units!$B827:$F827, 1, '2k schedule'!C828)</f>
        <v>481.65000000000003</v>
      </c>
      <c r="J828">
        <f>INDEX(units!$B827:$F827, 1, '2k schedule'!D828)</f>
        <v>813.98850000000016</v>
      </c>
      <c r="K828">
        <f>INDEX(units!$B827:$F827, 1, '2k schedule'!E828)</f>
        <v>626.1450000000001</v>
      </c>
      <c r="L828">
        <f>INDEX(units!$B827:$F827, 1, '2k schedule'!F828)</f>
        <v>481.65000000000003</v>
      </c>
    </row>
    <row r="829" spans="1:12" x14ac:dyDescent="0.2">
      <c r="A829">
        <v>826</v>
      </c>
      <c r="B829">
        <v>1</v>
      </c>
      <c r="C829">
        <v>2</v>
      </c>
      <c r="D829">
        <v>2</v>
      </c>
      <c r="E829">
        <v>2</v>
      </c>
      <c r="F829">
        <v>2</v>
      </c>
      <c r="H829">
        <f>INDEX(units!$B828:$F828, 1, '2k schedule'!B829)</f>
        <v>221</v>
      </c>
      <c r="I829">
        <f>INDEX(units!$B828:$F828, 1, '2k schedule'!C829)</f>
        <v>287.3</v>
      </c>
      <c r="J829">
        <f>INDEX(units!$B828:$F828, 1, '2k schedule'!D829)</f>
        <v>287.3</v>
      </c>
      <c r="K829">
        <f>INDEX(units!$B828:$F828, 1, '2k schedule'!E829)</f>
        <v>287.3</v>
      </c>
      <c r="L829">
        <f>INDEX(units!$B828:$F828, 1, '2k schedule'!F829)</f>
        <v>287.3</v>
      </c>
    </row>
    <row r="830" spans="1:12" x14ac:dyDescent="0.2">
      <c r="A830">
        <v>827</v>
      </c>
      <c r="B830">
        <v>3</v>
      </c>
      <c r="C830">
        <v>1</v>
      </c>
      <c r="D830">
        <v>2</v>
      </c>
      <c r="E830">
        <v>2</v>
      </c>
      <c r="F830">
        <v>4</v>
      </c>
      <c r="H830">
        <f>INDEX(units!$B829:$F829, 1, '2k schedule'!B830)</f>
        <v>1804.92</v>
      </c>
      <c r="I830">
        <f>INDEX(units!$B829:$F829, 1, '2k schedule'!C830)</f>
        <v>1068</v>
      </c>
      <c r="J830">
        <f>INDEX(units!$B829:$F829, 1, '2k schedule'!D830)</f>
        <v>1388.4</v>
      </c>
      <c r="K830">
        <f>INDEX(units!$B829:$F829, 1, '2k schedule'!E830)</f>
        <v>1388.4</v>
      </c>
      <c r="L830">
        <f>INDEX(units!$B829:$F829, 1, '2k schedule'!F830)</f>
        <v>2346.3960000000002</v>
      </c>
    </row>
    <row r="831" spans="1:12" x14ac:dyDescent="0.2">
      <c r="A831">
        <v>828</v>
      </c>
      <c r="B831">
        <v>2</v>
      </c>
      <c r="C831">
        <v>2</v>
      </c>
      <c r="D831">
        <v>1</v>
      </c>
      <c r="E831">
        <v>1</v>
      </c>
      <c r="F831">
        <v>2</v>
      </c>
      <c r="H831">
        <f>INDEX(units!$B830:$F830, 1, '2k schedule'!B831)</f>
        <v>1391</v>
      </c>
      <c r="I831">
        <f>INDEX(units!$B830:$F830, 1, '2k schedule'!C831)</f>
        <v>1391</v>
      </c>
      <c r="J831">
        <f>INDEX(units!$B830:$F830, 1, '2k schedule'!D831)</f>
        <v>1070</v>
      </c>
      <c r="K831">
        <f>INDEX(units!$B830:$F830, 1, '2k schedule'!E831)</f>
        <v>1070</v>
      </c>
      <c r="L831">
        <f>INDEX(units!$B830:$F830, 1, '2k schedule'!F831)</f>
        <v>1391</v>
      </c>
    </row>
    <row r="832" spans="1:12" x14ac:dyDescent="0.2">
      <c r="A832">
        <v>829</v>
      </c>
      <c r="B832">
        <v>3</v>
      </c>
      <c r="C832">
        <v>1</v>
      </c>
      <c r="D832">
        <v>1</v>
      </c>
      <c r="E832">
        <v>2</v>
      </c>
      <c r="F832">
        <v>3</v>
      </c>
      <c r="H832">
        <f>INDEX(units!$B831:$F831, 1, '2k schedule'!B832)</f>
        <v>1811.6800000000003</v>
      </c>
      <c r="I832">
        <f>INDEX(units!$B831:$F831, 1, '2k schedule'!C832)</f>
        <v>1072</v>
      </c>
      <c r="J832">
        <f>INDEX(units!$B831:$F831, 1, '2k schedule'!D832)</f>
        <v>1072</v>
      </c>
      <c r="K832">
        <f>INDEX(units!$B831:$F831, 1, '2k schedule'!E832)</f>
        <v>1393.6000000000001</v>
      </c>
      <c r="L832">
        <f>INDEX(units!$B831:$F831, 1, '2k schedule'!F832)</f>
        <v>1811.6800000000003</v>
      </c>
    </row>
    <row r="833" spans="1:12" x14ac:dyDescent="0.2">
      <c r="A833">
        <v>830</v>
      </c>
      <c r="B833">
        <v>2</v>
      </c>
      <c r="C833">
        <v>2</v>
      </c>
      <c r="D833">
        <v>2</v>
      </c>
      <c r="E833">
        <v>2</v>
      </c>
      <c r="F833">
        <v>5</v>
      </c>
      <c r="H833">
        <f>INDEX(units!$B832:$F832, 1, '2k schedule'!B833)</f>
        <v>847.6</v>
      </c>
      <c r="I833">
        <f>INDEX(units!$B832:$F832, 1, '2k schedule'!C833)</f>
        <v>847.6</v>
      </c>
      <c r="J833">
        <f>INDEX(units!$B832:$F832, 1, '2k schedule'!D833)</f>
        <v>847.6</v>
      </c>
      <c r="K833">
        <f>INDEX(units!$B832:$F832, 1, '2k schedule'!E833)</f>
        <v>847.6</v>
      </c>
      <c r="L833">
        <f>INDEX(units!$B832:$F832, 1, '2k schedule'!F833)</f>
        <v>1862.1772000000003</v>
      </c>
    </row>
    <row r="834" spans="1:12" x14ac:dyDescent="0.2">
      <c r="A834">
        <v>831</v>
      </c>
      <c r="B834">
        <v>5</v>
      </c>
      <c r="C834">
        <v>5</v>
      </c>
      <c r="D834">
        <v>2</v>
      </c>
      <c r="E834">
        <v>3</v>
      </c>
      <c r="F834">
        <v>4</v>
      </c>
      <c r="H834">
        <f>INDEX(units!$B833:$F833, 1, '2k schedule'!B834)</f>
        <v>2207.7653000000005</v>
      </c>
      <c r="I834">
        <f>INDEX(units!$B833:$F833, 1, '2k schedule'!C834)</f>
        <v>2207.7653000000005</v>
      </c>
      <c r="J834">
        <f>INDEX(units!$B833:$F833, 1, '2k schedule'!D834)</f>
        <v>1004.9000000000001</v>
      </c>
      <c r="K834">
        <f>INDEX(units!$B833:$F833, 1, '2k schedule'!E834)</f>
        <v>1306.3700000000001</v>
      </c>
      <c r="L834">
        <f>INDEX(units!$B833:$F833, 1, '2k schedule'!F834)</f>
        <v>1698.2810000000002</v>
      </c>
    </row>
    <row r="835" spans="1:12" x14ac:dyDescent="0.2">
      <c r="A835">
        <v>832</v>
      </c>
      <c r="B835">
        <v>1</v>
      </c>
      <c r="C835">
        <v>4</v>
      </c>
      <c r="D835">
        <v>1</v>
      </c>
      <c r="E835">
        <v>1</v>
      </c>
      <c r="F835">
        <v>3</v>
      </c>
      <c r="H835">
        <f>INDEX(units!$B834:$F834, 1, '2k schedule'!B835)</f>
        <v>1138</v>
      </c>
      <c r="I835">
        <f>INDEX(units!$B834:$F834, 1, '2k schedule'!C835)</f>
        <v>2500.1860000000006</v>
      </c>
      <c r="J835">
        <f>INDEX(units!$B834:$F834, 1, '2k schedule'!D835)</f>
        <v>1138</v>
      </c>
      <c r="K835">
        <f>INDEX(units!$B834:$F834, 1, '2k schedule'!E835)</f>
        <v>1138</v>
      </c>
      <c r="L835">
        <f>INDEX(units!$B834:$F834, 1, '2k schedule'!F835)</f>
        <v>1923.2200000000003</v>
      </c>
    </row>
    <row r="836" spans="1:12" x14ac:dyDescent="0.2">
      <c r="A836">
        <v>833</v>
      </c>
      <c r="B836">
        <v>2</v>
      </c>
      <c r="C836">
        <v>5</v>
      </c>
      <c r="D836">
        <v>4</v>
      </c>
      <c r="E836">
        <v>4</v>
      </c>
      <c r="F836">
        <v>4</v>
      </c>
      <c r="H836">
        <f>INDEX(units!$B835:$F835, 1, '2k schedule'!B836)</f>
        <v>328.90000000000003</v>
      </c>
      <c r="I836">
        <f>INDEX(units!$B835:$F835, 1, '2k schedule'!C836)</f>
        <v>722.59330000000023</v>
      </c>
      <c r="J836">
        <f>INDEX(units!$B835:$F835, 1, '2k schedule'!D836)</f>
        <v>555.84100000000012</v>
      </c>
      <c r="K836">
        <f>INDEX(units!$B835:$F835, 1, '2k schedule'!E836)</f>
        <v>555.84100000000012</v>
      </c>
      <c r="L836">
        <f>INDEX(units!$B835:$F835, 1, '2k schedule'!F836)</f>
        <v>555.84100000000012</v>
      </c>
    </row>
    <row r="837" spans="1:12" x14ac:dyDescent="0.2">
      <c r="A837">
        <v>834</v>
      </c>
      <c r="B837">
        <v>2</v>
      </c>
      <c r="C837">
        <v>2</v>
      </c>
      <c r="D837">
        <v>3</v>
      </c>
      <c r="E837">
        <v>2</v>
      </c>
      <c r="F837">
        <v>4</v>
      </c>
      <c r="H837">
        <f>INDEX(units!$B836:$F836, 1, '2k schedule'!B837)</f>
        <v>491.40000000000003</v>
      </c>
      <c r="I837">
        <f>INDEX(units!$B836:$F836, 1, '2k schedule'!C837)</f>
        <v>491.40000000000003</v>
      </c>
      <c r="J837">
        <f>INDEX(units!$B836:$F836, 1, '2k schedule'!D837)</f>
        <v>638.82000000000005</v>
      </c>
      <c r="K837">
        <f>INDEX(units!$B836:$F836, 1, '2k schedule'!E837)</f>
        <v>491.40000000000003</v>
      </c>
      <c r="L837">
        <f>INDEX(units!$B836:$F836, 1, '2k schedule'!F837)</f>
        <v>830.46600000000012</v>
      </c>
    </row>
    <row r="838" spans="1:12" x14ac:dyDescent="0.2">
      <c r="A838">
        <v>835</v>
      </c>
      <c r="B838">
        <v>1</v>
      </c>
      <c r="C838">
        <v>1</v>
      </c>
      <c r="D838">
        <v>2</v>
      </c>
      <c r="E838">
        <v>3</v>
      </c>
      <c r="F838">
        <v>2</v>
      </c>
      <c r="H838">
        <f>INDEX(units!$B837:$F837, 1, '2k schedule'!B838)</f>
        <v>590</v>
      </c>
      <c r="I838">
        <f>INDEX(units!$B837:$F837, 1, '2k schedule'!C838)</f>
        <v>590</v>
      </c>
      <c r="J838">
        <f>INDEX(units!$B837:$F837, 1, '2k schedule'!D838)</f>
        <v>767</v>
      </c>
      <c r="K838">
        <f>INDEX(units!$B837:$F837, 1, '2k schedule'!E838)</f>
        <v>997.1</v>
      </c>
      <c r="L838">
        <f>INDEX(units!$B837:$F837, 1, '2k schedule'!F838)</f>
        <v>767</v>
      </c>
    </row>
    <row r="839" spans="1:12" x14ac:dyDescent="0.2">
      <c r="A839">
        <v>836</v>
      </c>
      <c r="B839">
        <v>1</v>
      </c>
      <c r="C839">
        <v>2</v>
      </c>
      <c r="D839">
        <v>4</v>
      </c>
      <c r="E839">
        <v>5</v>
      </c>
      <c r="F839">
        <v>1</v>
      </c>
      <c r="H839">
        <f>INDEX(units!$B838:$F838, 1, '2k schedule'!B839)</f>
        <v>208</v>
      </c>
      <c r="I839">
        <f>INDEX(units!$B838:$F838, 1, '2k schedule'!C839)</f>
        <v>270.40000000000003</v>
      </c>
      <c r="J839">
        <f>INDEX(units!$B838:$F838, 1, '2k schedule'!D839)</f>
        <v>456.97600000000006</v>
      </c>
      <c r="K839">
        <f>INDEX(units!$B838:$F838, 1, '2k schedule'!E839)</f>
        <v>594.06880000000012</v>
      </c>
      <c r="L839">
        <f>INDEX(units!$B838:$F838, 1, '2k schedule'!F839)</f>
        <v>208</v>
      </c>
    </row>
    <row r="840" spans="1:12" x14ac:dyDescent="0.2">
      <c r="A840">
        <v>837</v>
      </c>
      <c r="B840">
        <v>2</v>
      </c>
      <c r="C840">
        <v>1</v>
      </c>
      <c r="D840">
        <v>1</v>
      </c>
      <c r="E840">
        <v>1</v>
      </c>
      <c r="F840">
        <v>5</v>
      </c>
      <c r="H840">
        <f>INDEX(units!$B839:$F839, 1, '2k schedule'!B840)</f>
        <v>1272.7</v>
      </c>
      <c r="I840">
        <f>INDEX(units!$B839:$F839, 1, '2k schedule'!C840)</f>
        <v>979</v>
      </c>
      <c r="J840">
        <f>INDEX(units!$B839:$F839, 1, '2k schedule'!D840)</f>
        <v>979</v>
      </c>
      <c r="K840">
        <f>INDEX(units!$B839:$F839, 1, '2k schedule'!E840)</f>
        <v>979</v>
      </c>
      <c r="L840">
        <f>INDEX(units!$B839:$F839, 1, '2k schedule'!F840)</f>
        <v>2796.1219000000006</v>
      </c>
    </row>
    <row r="841" spans="1:12" x14ac:dyDescent="0.2">
      <c r="A841">
        <v>838</v>
      </c>
      <c r="B841">
        <v>1</v>
      </c>
      <c r="C841">
        <v>2</v>
      </c>
      <c r="D841">
        <v>5</v>
      </c>
      <c r="E841">
        <v>2</v>
      </c>
      <c r="F841">
        <v>3</v>
      </c>
      <c r="H841">
        <f>INDEX(units!$B840:$F840, 1, '2k schedule'!B841)</f>
        <v>481</v>
      </c>
      <c r="I841">
        <f>INDEX(units!$B840:$F840, 1, '2k schedule'!C841)</f>
        <v>625.30000000000007</v>
      </c>
      <c r="J841">
        <f>INDEX(units!$B840:$F840, 1, '2k schedule'!D841)</f>
        <v>1373.7841000000001</v>
      </c>
      <c r="K841">
        <f>INDEX(units!$B840:$F840, 1, '2k schedule'!E841)</f>
        <v>625.30000000000007</v>
      </c>
      <c r="L841">
        <f>INDEX(units!$B840:$F840, 1, '2k schedule'!F841)</f>
        <v>812.8900000000001</v>
      </c>
    </row>
    <row r="842" spans="1:12" x14ac:dyDescent="0.2">
      <c r="A842">
        <v>839</v>
      </c>
      <c r="B842">
        <v>5</v>
      </c>
      <c r="C842">
        <v>5</v>
      </c>
      <c r="D842">
        <v>1</v>
      </c>
      <c r="E842">
        <v>1</v>
      </c>
      <c r="F842">
        <v>3</v>
      </c>
      <c r="H842">
        <f>INDEX(units!$B841:$F841, 1, '2k schedule'!B842)</f>
        <v>3353.0614000000005</v>
      </c>
      <c r="I842">
        <f>INDEX(units!$B841:$F841, 1, '2k schedule'!C842)</f>
        <v>3353.0614000000005</v>
      </c>
      <c r="J842">
        <f>INDEX(units!$B841:$F841, 1, '2k schedule'!D842)</f>
        <v>1174</v>
      </c>
      <c r="K842">
        <f>INDEX(units!$B841:$F841, 1, '2k schedule'!E842)</f>
        <v>1174</v>
      </c>
      <c r="L842">
        <f>INDEX(units!$B841:$F841, 1, '2k schedule'!F842)</f>
        <v>1984.0600000000002</v>
      </c>
    </row>
    <row r="843" spans="1:12" x14ac:dyDescent="0.2">
      <c r="A843">
        <v>840</v>
      </c>
      <c r="B843">
        <v>1</v>
      </c>
      <c r="C843">
        <v>4</v>
      </c>
      <c r="D843">
        <v>3</v>
      </c>
      <c r="E843">
        <v>2</v>
      </c>
      <c r="F843">
        <v>3</v>
      </c>
      <c r="H843">
        <f>INDEX(units!$B842:$F842, 1, '2k schedule'!B843)</f>
        <v>1040</v>
      </c>
      <c r="I843">
        <f>INDEX(units!$B842:$F842, 1, '2k schedule'!C843)</f>
        <v>2284.88</v>
      </c>
      <c r="J843">
        <f>INDEX(units!$B842:$F842, 1, '2k schedule'!D843)</f>
        <v>1757.6000000000001</v>
      </c>
      <c r="K843">
        <f>INDEX(units!$B842:$F842, 1, '2k schedule'!E843)</f>
        <v>1352</v>
      </c>
      <c r="L843">
        <f>INDEX(units!$B842:$F842, 1, '2k schedule'!F843)</f>
        <v>1757.6000000000001</v>
      </c>
    </row>
    <row r="844" spans="1:12" x14ac:dyDescent="0.2">
      <c r="A844">
        <v>841</v>
      </c>
      <c r="B844">
        <v>2</v>
      </c>
      <c r="C844">
        <v>1</v>
      </c>
      <c r="D844">
        <v>3</v>
      </c>
      <c r="E844">
        <v>1</v>
      </c>
      <c r="F844">
        <v>2</v>
      </c>
      <c r="H844">
        <f>INDEX(units!$B843:$F843, 1, '2k schedule'!B844)</f>
        <v>384.8</v>
      </c>
      <c r="I844">
        <f>INDEX(units!$B843:$F843, 1, '2k schedule'!C844)</f>
        <v>296</v>
      </c>
      <c r="J844">
        <f>INDEX(units!$B843:$F843, 1, '2k schedule'!D844)</f>
        <v>500.24</v>
      </c>
      <c r="K844">
        <f>INDEX(units!$B843:$F843, 1, '2k schedule'!E844)</f>
        <v>296</v>
      </c>
      <c r="L844">
        <f>INDEX(units!$B843:$F843, 1, '2k schedule'!F844)</f>
        <v>384.8</v>
      </c>
    </row>
    <row r="845" spans="1:12" x14ac:dyDescent="0.2">
      <c r="A845">
        <v>842</v>
      </c>
      <c r="B845">
        <v>2</v>
      </c>
      <c r="C845">
        <v>3</v>
      </c>
      <c r="D845">
        <v>1</v>
      </c>
      <c r="E845">
        <v>1</v>
      </c>
      <c r="F845">
        <v>2</v>
      </c>
      <c r="H845">
        <f>INDEX(units!$B844:$F844, 1, '2k schedule'!B845)</f>
        <v>1345.5</v>
      </c>
      <c r="I845">
        <f>INDEX(units!$B844:$F844, 1, '2k schedule'!C845)</f>
        <v>1749.15</v>
      </c>
      <c r="J845">
        <f>INDEX(units!$B844:$F844, 1, '2k schedule'!D845)</f>
        <v>1035</v>
      </c>
      <c r="K845">
        <f>INDEX(units!$B844:$F844, 1, '2k schedule'!E845)</f>
        <v>1035</v>
      </c>
      <c r="L845">
        <f>INDEX(units!$B844:$F844, 1, '2k schedule'!F845)</f>
        <v>1345.5</v>
      </c>
    </row>
    <row r="846" spans="1:12" x14ac:dyDescent="0.2">
      <c r="A846">
        <v>843</v>
      </c>
      <c r="B846">
        <v>1</v>
      </c>
      <c r="C846">
        <v>1</v>
      </c>
      <c r="D846">
        <v>3</v>
      </c>
      <c r="E846">
        <v>1</v>
      </c>
      <c r="F846">
        <v>2</v>
      </c>
      <c r="H846">
        <f>INDEX(units!$B845:$F845, 1, '2k schedule'!B846)</f>
        <v>348</v>
      </c>
      <c r="I846">
        <f>INDEX(units!$B845:$F845, 1, '2k schedule'!C846)</f>
        <v>348</v>
      </c>
      <c r="J846">
        <f>INDEX(units!$B845:$F845, 1, '2k schedule'!D846)</f>
        <v>588.12000000000012</v>
      </c>
      <c r="K846">
        <f>INDEX(units!$B845:$F845, 1, '2k schedule'!E846)</f>
        <v>348</v>
      </c>
      <c r="L846">
        <f>INDEX(units!$B845:$F845, 1, '2k schedule'!F846)</f>
        <v>452.40000000000003</v>
      </c>
    </row>
    <row r="847" spans="1:12" x14ac:dyDescent="0.2">
      <c r="A847">
        <v>844</v>
      </c>
      <c r="B847">
        <v>1</v>
      </c>
      <c r="C847">
        <v>5</v>
      </c>
      <c r="D847">
        <v>1</v>
      </c>
      <c r="E847">
        <v>1</v>
      </c>
      <c r="F847">
        <v>4</v>
      </c>
      <c r="H847">
        <f>INDEX(units!$B846:$F846, 1, '2k schedule'!B847)</f>
        <v>1086</v>
      </c>
      <c r="I847">
        <f>INDEX(units!$B846:$F846, 1, '2k schedule'!C847)</f>
        <v>3101.7246</v>
      </c>
      <c r="J847">
        <f>INDEX(units!$B846:$F846, 1, '2k schedule'!D847)</f>
        <v>1086</v>
      </c>
      <c r="K847">
        <f>INDEX(units!$B846:$F846, 1, '2k schedule'!E847)</f>
        <v>1086</v>
      </c>
      <c r="L847">
        <f>INDEX(units!$B846:$F846, 1, '2k schedule'!F847)</f>
        <v>2385.942</v>
      </c>
    </row>
    <row r="848" spans="1:12" x14ac:dyDescent="0.2">
      <c r="A848">
        <v>845</v>
      </c>
      <c r="B848">
        <v>1</v>
      </c>
      <c r="C848">
        <v>5</v>
      </c>
      <c r="D848">
        <v>3</v>
      </c>
      <c r="E848">
        <v>3</v>
      </c>
      <c r="F848">
        <v>3</v>
      </c>
      <c r="H848">
        <f>INDEX(units!$B847:$F847, 1, '2k schedule'!B848)</f>
        <v>958</v>
      </c>
      <c r="I848">
        <f>INDEX(units!$B847:$F847, 1, '2k schedule'!C848)</f>
        <v>2736.1438000000007</v>
      </c>
      <c r="J848">
        <f>INDEX(units!$B847:$F847, 1, '2k schedule'!D848)</f>
        <v>1619.0200000000002</v>
      </c>
      <c r="K848">
        <f>INDEX(units!$B847:$F847, 1, '2k schedule'!E848)</f>
        <v>1619.0200000000002</v>
      </c>
      <c r="L848">
        <f>INDEX(units!$B847:$F847, 1, '2k schedule'!F848)</f>
        <v>1619.0200000000002</v>
      </c>
    </row>
    <row r="849" spans="1:12" x14ac:dyDescent="0.2">
      <c r="A849">
        <v>846</v>
      </c>
      <c r="B849">
        <v>1</v>
      </c>
      <c r="C849">
        <v>1</v>
      </c>
      <c r="D849">
        <v>5</v>
      </c>
      <c r="E849">
        <v>4</v>
      </c>
      <c r="F849">
        <v>4</v>
      </c>
      <c r="H849">
        <f>INDEX(units!$B848:$F848, 1, '2k schedule'!B849)</f>
        <v>810</v>
      </c>
      <c r="I849">
        <f>INDEX(units!$B848:$F848, 1, '2k schedule'!C849)</f>
        <v>810</v>
      </c>
      <c r="J849">
        <f>INDEX(units!$B848:$F848, 1, '2k schedule'!D849)</f>
        <v>2313.4410000000003</v>
      </c>
      <c r="K849">
        <f>INDEX(units!$B848:$F848, 1, '2k schedule'!E849)</f>
        <v>1779.5700000000002</v>
      </c>
      <c r="L849">
        <f>INDEX(units!$B848:$F848, 1, '2k schedule'!F849)</f>
        <v>1779.5700000000002</v>
      </c>
    </row>
    <row r="850" spans="1:12" x14ac:dyDescent="0.2">
      <c r="A850">
        <v>847</v>
      </c>
      <c r="B850">
        <v>1</v>
      </c>
      <c r="C850">
        <v>3</v>
      </c>
      <c r="D850">
        <v>2</v>
      </c>
      <c r="E850">
        <v>2</v>
      </c>
      <c r="F850">
        <v>3</v>
      </c>
      <c r="H850">
        <f>INDEX(units!$B849:$F849, 1, '2k schedule'!B850)</f>
        <v>238</v>
      </c>
      <c r="I850">
        <f>INDEX(units!$B849:$F849, 1, '2k schedule'!C850)</f>
        <v>402.22000000000008</v>
      </c>
      <c r="J850">
        <f>INDEX(units!$B849:$F849, 1, '2k schedule'!D850)</f>
        <v>309.40000000000003</v>
      </c>
      <c r="K850">
        <f>INDEX(units!$B849:$F849, 1, '2k schedule'!E850)</f>
        <v>309.40000000000003</v>
      </c>
      <c r="L850">
        <f>INDEX(units!$B849:$F849, 1, '2k schedule'!F850)</f>
        <v>402.22000000000008</v>
      </c>
    </row>
    <row r="851" spans="1:12" x14ac:dyDescent="0.2">
      <c r="A851">
        <v>848</v>
      </c>
      <c r="B851">
        <v>2</v>
      </c>
      <c r="C851">
        <v>3</v>
      </c>
      <c r="D851">
        <v>5</v>
      </c>
      <c r="E851">
        <v>1</v>
      </c>
      <c r="F851">
        <v>4</v>
      </c>
      <c r="H851">
        <f>INDEX(units!$B850:$F850, 1, '2k schedule'!B851)</f>
        <v>474.5</v>
      </c>
      <c r="I851">
        <f>INDEX(units!$B850:$F850, 1, '2k schedule'!C851)</f>
        <v>616.85</v>
      </c>
      <c r="J851">
        <f>INDEX(units!$B850:$F850, 1, '2k schedule'!D851)</f>
        <v>1042.4765000000002</v>
      </c>
      <c r="K851">
        <f>INDEX(units!$B850:$F850, 1, '2k schedule'!E851)</f>
        <v>365</v>
      </c>
      <c r="L851">
        <f>INDEX(units!$B850:$F850, 1, '2k schedule'!F851)</f>
        <v>801.90500000000009</v>
      </c>
    </row>
    <row r="852" spans="1:12" x14ac:dyDescent="0.2">
      <c r="A852">
        <v>849</v>
      </c>
      <c r="B852">
        <v>5</v>
      </c>
      <c r="C852">
        <v>2</v>
      </c>
      <c r="D852">
        <v>2</v>
      </c>
      <c r="E852">
        <v>4</v>
      </c>
      <c r="F852">
        <v>4</v>
      </c>
      <c r="H852">
        <f>INDEX(units!$B851:$F851, 1, '2k schedule'!B852)</f>
        <v>3387.3345999999997</v>
      </c>
      <c r="I852">
        <f>INDEX(units!$B851:$F851, 1, '2k schedule'!C852)</f>
        <v>1541.8</v>
      </c>
      <c r="J852">
        <f>INDEX(units!$B851:$F851, 1, '2k schedule'!D852)</f>
        <v>1541.8</v>
      </c>
      <c r="K852">
        <f>INDEX(units!$B851:$F851, 1, '2k schedule'!E852)</f>
        <v>2605.6419999999998</v>
      </c>
      <c r="L852">
        <f>INDEX(units!$B851:$F851, 1, '2k schedule'!F852)</f>
        <v>2605.6419999999998</v>
      </c>
    </row>
    <row r="853" spans="1:12" x14ac:dyDescent="0.2">
      <c r="A853">
        <v>850</v>
      </c>
      <c r="B853">
        <v>5</v>
      </c>
      <c r="C853">
        <v>3</v>
      </c>
      <c r="D853">
        <v>2</v>
      </c>
      <c r="E853">
        <v>5</v>
      </c>
      <c r="F853">
        <v>2</v>
      </c>
      <c r="H853">
        <f>INDEX(units!$B852:$F852, 1, '2k schedule'!B853)</f>
        <v>3373.0541000000003</v>
      </c>
      <c r="I853">
        <f>INDEX(units!$B852:$F852, 1, '2k schedule'!C853)</f>
        <v>1995.89</v>
      </c>
      <c r="J853">
        <f>INDEX(units!$B852:$F852, 1, '2k schedule'!D853)</f>
        <v>1535.3</v>
      </c>
      <c r="K853">
        <f>INDEX(units!$B852:$F852, 1, '2k schedule'!E853)</f>
        <v>3373.0541000000003</v>
      </c>
      <c r="L853">
        <f>INDEX(units!$B852:$F852, 1, '2k schedule'!F853)</f>
        <v>1535.3</v>
      </c>
    </row>
    <row r="854" spans="1:12" x14ac:dyDescent="0.2">
      <c r="A854">
        <v>851</v>
      </c>
      <c r="B854">
        <v>5</v>
      </c>
      <c r="C854">
        <v>1</v>
      </c>
      <c r="D854">
        <v>2</v>
      </c>
      <c r="E854">
        <v>3</v>
      </c>
      <c r="F854">
        <v>1</v>
      </c>
      <c r="H854">
        <f>INDEX(units!$B853:$F853, 1, '2k schedule'!B854)</f>
        <v>1850.7528000000002</v>
      </c>
      <c r="I854">
        <f>INDEX(units!$B853:$F853, 1, '2k schedule'!C854)</f>
        <v>648</v>
      </c>
      <c r="J854">
        <f>INDEX(units!$B853:$F853, 1, '2k schedule'!D854)</f>
        <v>842.4</v>
      </c>
      <c r="K854">
        <f>INDEX(units!$B853:$F853, 1, '2k schedule'!E854)</f>
        <v>1095.1200000000001</v>
      </c>
      <c r="L854">
        <f>INDEX(units!$B853:$F853, 1, '2k schedule'!F854)</f>
        <v>648</v>
      </c>
    </row>
    <row r="855" spans="1:12" x14ac:dyDescent="0.2">
      <c r="A855">
        <v>852</v>
      </c>
      <c r="B855">
        <v>1</v>
      </c>
      <c r="C855">
        <v>2</v>
      </c>
      <c r="D855">
        <v>5</v>
      </c>
      <c r="E855">
        <v>5</v>
      </c>
      <c r="F855">
        <v>3</v>
      </c>
      <c r="H855">
        <f>INDEX(units!$B854:$F854, 1, '2k schedule'!B855)</f>
        <v>256</v>
      </c>
      <c r="I855">
        <f>INDEX(units!$B854:$F854, 1, '2k schedule'!C855)</f>
        <v>332.8</v>
      </c>
      <c r="J855">
        <f>INDEX(units!$B854:$F854, 1, '2k schedule'!D855)</f>
        <v>731.16160000000025</v>
      </c>
      <c r="K855">
        <f>INDEX(units!$B854:$F854, 1, '2k schedule'!E855)</f>
        <v>731.16160000000025</v>
      </c>
      <c r="L855">
        <f>INDEX(units!$B854:$F854, 1, '2k schedule'!F855)</f>
        <v>432.64000000000004</v>
      </c>
    </row>
    <row r="856" spans="1:12" x14ac:dyDescent="0.2">
      <c r="A856">
        <v>853</v>
      </c>
      <c r="B856">
        <v>3</v>
      </c>
      <c r="C856">
        <v>1</v>
      </c>
      <c r="D856">
        <v>3</v>
      </c>
      <c r="E856">
        <v>4</v>
      </c>
      <c r="F856">
        <v>2</v>
      </c>
      <c r="H856">
        <f>INDEX(units!$B855:$F855, 1, '2k schedule'!B856)</f>
        <v>730.08</v>
      </c>
      <c r="I856">
        <f>INDEX(units!$B855:$F855, 1, '2k schedule'!C856)</f>
        <v>432</v>
      </c>
      <c r="J856">
        <f>INDEX(units!$B855:$F855, 1, '2k schedule'!D856)</f>
        <v>730.08</v>
      </c>
      <c r="K856">
        <f>INDEX(units!$B855:$F855, 1, '2k schedule'!E856)</f>
        <v>949.10400000000004</v>
      </c>
      <c r="L856">
        <f>INDEX(units!$B855:$F855, 1, '2k schedule'!F856)</f>
        <v>561.6</v>
      </c>
    </row>
    <row r="857" spans="1:12" x14ac:dyDescent="0.2">
      <c r="A857">
        <v>854</v>
      </c>
      <c r="B857">
        <v>3</v>
      </c>
      <c r="C857">
        <v>1</v>
      </c>
      <c r="D857">
        <v>2</v>
      </c>
      <c r="E857">
        <v>1</v>
      </c>
      <c r="F857">
        <v>4</v>
      </c>
      <c r="H857">
        <f>INDEX(units!$B856:$F856, 1, '2k schedule'!B857)</f>
        <v>1304.68</v>
      </c>
      <c r="I857">
        <f>INDEX(units!$B856:$F856, 1, '2k schedule'!C857)</f>
        <v>772</v>
      </c>
      <c r="J857">
        <f>INDEX(units!$B856:$F856, 1, '2k schedule'!D857)</f>
        <v>1003.6</v>
      </c>
      <c r="K857">
        <f>INDEX(units!$B856:$F856, 1, '2k schedule'!E857)</f>
        <v>772</v>
      </c>
      <c r="L857">
        <f>INDEX(units!$B856:$F856, 1, '2k schedule'!F857)</f>
        <v>1696.0840000000001</v>
      </c>
    </row>
    <row r="858" spans="1:12" x14ac:dyDescent="0.2">
      <c r="A858">
        <v>855</v>
      </c>
      <c r="B858">
        <v>2</v>
      </c>
      <c r="C858">
        <v>1</v>
      </c>
      <c r="D858">
        <v>1</v>
      </c>
      <c r="E858">
        <v>1</v>
      </c>
      <c r="F858">
        <v>1</v>
      </c>
      <c r="H858">
        <f>INDEX(units!$B857:$F857, 1, '2k schedule'!B858)</f>
        <v>1527.5</v>
      </c>
      <c r="I858">
        <f>INDEX(units!$B857:$F857, 1, '2k schedule'!C858)</f>
        <v>1175</v>
      </c>
      <c r="J858">
        <f>INDEX(units!$B857:$F857, 1, '2k schedule'!D858)</f>
        <v>1175</v>
      </c>
      <c r="K858">
        <f>INDEX(units!$B857:$F857, 1, '2k schedule'!E858)</f>
        <v>1175</v>
      </c>
      <c r="L858">
        <f>INDEX(units!$B857:$F857, 1, '2k schedule'!F858)</f>
        <v>1175</v>
      </c>
    </row>
    <row r="859" spans="1:12" x14ac:dyDescent="0.2">
      <c r="A859">
        <v>856</v>
      </c>
      <c r="B859">
        <v>4</v>
      </c>
      <c r="C859">
        <v>3</v>
      </c>
      <c r="D859">
        <v>3</v>
      </c>
      <c r="E859">
        <v>5</v>
      </c>
      <c r="F859">
        <v>1</v>
      </c>
      <c r="H859">
        <f>INDEX(units!$B858:$F858, 1, '2k schedule'!B859)</f>
        <v>1214.941</v>
      </c>
      <c r="I859">
        <f>INDEX(units!$B858:$F858, 1, '2k schedule'!C859)</f>
        <v>934.57</v>
      </c>
      <c r="J859">
        <f>INDEX(units!$B858:$F858, 1, '2k schedule'!D859)</f>
        <v>934.57</v>
      </c>
      <c r="K859">
        <f>INDEX(units!$B858:$F858, 1, '2k schedule'!E859)</f>
        <v>1579.4233000000002</v>
      </c>
      <c r="L859">
        <f>INDEX(units!$B858:$F858, 1, '2k schedule'!F859)</f>
        <v>553</v>
      </c>
    </row>
    <row r="860" spans="1:12" x14ac:dyDescent="0.2">
      <c r="A860">
        <v>857</v>
      </c>
      <c r="B860">
        <v>1</v>
      </c>
      <c r="C860">
        <v>5</v>
      </c>
      <c r="D860">
        <v>2</v>
      </c>
      <c r="E860">
        <v>1</v>
      </c>
      <c r="F860">
        <v>3</v>
      </c>
      <c r="H860">
        <f>INDEX(units!$B859:$F859, 1, '2k schedule'!B860)</f>
        <v>1011</v>
      </c>
      <c r="I860">
        <f>INDEX(units!$B859:$F859, 1, '2k schedule'!C860)</f>
        <v>2887.5171</v>
      </c>
      <c r="J860">
        <f>INDEX(units!$B859:$F859, 1, '2k schedule'!D860)</f>
        <v>1314.3</v>
      </c>
      <c r="K860">
        <f>INDEX(units!$B859:$F859, 1, '2k schedule'!E860)</f>
        <v>1011</v>
      </c>
      <c r="L860">
        <f>INDEX(units!$B859:$F859, 1, '2k schedule'!F860)</f>
        <v>1708.59</v>
      </c>
    </row>
    <row r="861" spans="1:12" x14ac:dyDescent="0.2">
      <c r="A861">
        <v>858</v>
      </c>
      <c r="B861">
        <v>1</v>
      </c>
      <c r="C861">
        <v>5</v>
      </c>
      <c r="D861">
        <v>5</v>
      </c>
      <c r="E861">
        <v>1</v>
      </c>
      <c r="F861">
        <v>3</v>
      </c>
      <c r="H861">
        <f>INDEX(units!$B860:$F860, 1, '2k schedule'!B861)</f>
        <v>676</v>
      </c>
      <c r="I861">
        <f>INDEX(units!$B860:$F860, 1, '2k schedule'!C861)</f>
        <v>1930.7236</v>
      </c>
      <c r="J861">
        <f>INDEX(units!$B860:$F860, 1, '2k schedule'!D861)</f>
        <v>1930.7236</v>
      </c>
      <c r="K861">
        <f>INDEX(units!$B860:$F860, 1, '2k schedule'!E861)</f>
        <v>676</v>
      </c>
      <c r="L861">
        <f>INDEX(units!$B860:$F860, 1, '2k schedule'!F861)</f>
        <v>1142.44</v>
      </c>
    </row>
    <row r="862" spans="1:12" x14ac:dyDescent="0.2">
      <c r="A862">
        <v>859</v>
      </c>
      <c r="B862">
        <v>5</v>
      </c>
      <c r="C862">
        <v>1</v>
      </c>
      <c r="D862">
        <v>1</v>
      </c>
      <c r="E862">
        <v>3</v>
      </c>
      <c r="F862">
        <v>2</v>
      </c>
      <c r="H862">
        <f>INDEX(units!$B861:$F861, 1, '2k schedule'!B862)</f>
        <v>3121.7173000000007</v>
      </c>
      <c r="I862">
        <f>INDEX(units!$B861:$F861, 1, '2k schedule'!C862)</f>
        <v>1093</v>
      </c>
      <c r="J862">
        <f>INDEX(units!$B861:$F861, 1, '2k schedule'!D862)</f>
        <v>1093</v>
      </c>
      <c r="K862">
        <f>INDEX(units!$B861:$F861, 1, '2k schedule'!E862)</f>
        <v>1847.17</v>
      </c>
      <c r="L862">
        <f>INDEX(units!$B861:$F861, 1, '2k schedule'!F862)</f>
        <v>1420.9</v>
      </c>
    </row>
    <row r="863" spans="1:12" x14ac:dyDescent="0.2">
      <c r="A863">
        <v>860</v>
      </c>
      <c r="B863">
        <v>1</v>
      </c>
      <c r="C863">
        <v>2</v>
      </c>
      <c r="D863">
        <v>2</v>
      </c>
      <c r="E863">
        <v>3</v>
      </c>
      <c r="F863">
        <v>1</v>
      </c>
      <c r="H863">
        <f>INDEX(units!$B862:$F862, 1, '2k schedule'!B863)</f>
        <v>266</v>
      </c>
      <c r="I863">
        <f>INDEX(units!$B862:$F862, 1, '2k schedule'!C863)</f>
        <v>345.8</v>
      </c>
      <c r="J863">
        <f>INDEX(units!$B862:$F862, 1, '2k schedule'!D863)</f>
        <v>345.8</v>
      </c>
      <c r="K863">
        <f>INDEX(units!$B862:$F862, 1, '2k schedule'!E863)</f>
        <v>449.54</v>
      </c>
      <c r="L863">
        <f>INDEX(units!$B862:$F862, 1, '2k schedule'!F863)</f>
        <v>266</v>
      </c>
    </row>
    <row r="864" spans="1:12" x14ac:dyDescent="0.2">
      <c r="A864">
        <v>861</v>
      </c>
      <c r="B864">
        <v>2</v>
      </c>
      <c r="C864">
        <v>2</v>
      </c>
      <c r="D864">
        <v>1</v>
      </c>
      <c r="E864">
        <v>3</v>
      </c>
      <c r="F864">
        <v>1</v>
      </c>
      <c r="H864">
        <f>INDEX(units!$B863:$F863, 1, '2k schedule'!B864)</f>
        <v>1251.9000000000001</v>
      </c>
      <c r="I864">
        <f>INDEX(units!$B863:$F863, 1, '2k schedule'!C864)</f>
        <v>1251.9000000000001</v>
      </c>
      <c r="J864">
        <f>INDEX(units!$B863:$F863, 1, '2k schedule'!D864)</f>
        <v>963</v>
      </c>
      <c r="K864">
        <f>INDEX(units!$B863:$F863, 1, '2k schedule'!E864)</f>
        <v>1627.4700000000003</v>
      </c>
      <c r="L864">
        <f>INDEX(units!$B863:$F863, 1, '2k schedule'!F864)</f>
        <v>963</v>
      </c>
    </row>
    <row r="865" spans="1:12" x14ac:dyDescent="0.2">
      <c r="A865">
        <v>862</v>
      </c>
      <c r="B865">
        <v>2</v>
      </c>
      <c r="C865">
        <v>4</v>
      </c>
      <c r="D865">
        <v>3</v>
      </c>
      <c r="E865">
        <v>3</v>
      </c>
      <c r="F865">
        <v>2</v>
      </c>
      <c r="H865">
        <f>INDEX(units!$B864:$F864, 1, '2k schedule'!B865)</f>
        <v>562.9</v>
      </c>
      <c r="I865">
        <f>INDEX(units!$B864:$F864, 1, '2k schedule'!C865)</f>
        <v>951.30100000000004</v>
      </c>
      <c r="J865">
        <f>INDEX(units!$B864:$F864, 1, '2k schedule'!D865)</f>
        <v>731.77</v>
      </c>
      <c r="K865">
        <f>INDEX(units!$B864:$F864, 1, '2k schedule'!E865)</f>
        <v>731.77</v>
      </c>
      <c r="L865">
        <f>INDEX(units!$B864:$F864, 1, '2k schedule'!F865)</f>
        <v>562.9</v>
      </c>
    </row>
    <row r="866" spans="1:12" x14ac:dyDescent="0.2">
      <c r="A866">
        <v>863</v>
      </c>
      <c r="B866">
        <v>2</v>
      </c>
      <c r="C866">
        <v>2</v>
      </c>
      <c r="D866">
        <v>4</v>
      </c>
      <c r="E866">
        <v>1</v>
      </c>
      <c r="F866">
        <v>3</v>
      </c>
      <c r="H866">
        <f>INDEX(units!$B865:$F865, 1, '2k schedule'!B866)</f>
        <v>715</v>
      </c>
      <c r="I866">
        <f>INDEX(units!$B865:$F865, 1, '2k schedule'!C866)</f>
        <v>715</v>
      </c>
      <c r="J866">
        <f>INDEX(units!$B865:$F865, 1, '2k schedule'!D866)</f>
        <v>1208.3500000000001</v>
      </c>
      <c r="K866">
        <f>INDEX(units!$B865:$F865, 1, '2k schedule'!E866)</f>
        <v>550</v>
      </c>
      <c r="L866">
        <f>INDEX(units!$B865:$F865, 1, '2k schedule'!F866)</f>
        <v>929.5</v>
      </c>
    </row>
    <row r="867" spans="1:12" x14ac:dyDescent="0.2">
      <c r="A867">
        <v>864</v>
      </c>
      <c r="B867">
        <v>5</v>
      </c>
      <c r="C867">
        <v>2</v>
      </c>
      <c r="D867">
        <v>3</v>
      </c>
      <c r="E867">
        <v>5</v>
      </c>
      <c r="F867">
        <v>1</v>
      </c>
      <c r="H867">
        <f>INDEX(units!$B866:$F866, 1, '2k schedule'!B867)</f>
        <v>836.83730000000014</v>
      </c>
      <c r="I867">
        <f>INDEX(units!$B866:$F866, 1, '2k schedule'!C867)</f>
        <v>380.90000000000003</v>
      </c>
      <c r="J867">
        <f>INDEX(units!$B866:$F866, 1, '2k schedule'!D867)</f>
        <v>495.17000000000007</v>
      </c>
      <c r="K867">
        <f>INDEX(units!$B866:$F866, 1, '2k schedule'!E867)</f>
        <v>836.83730000000014</v>
      </c>
      <c r="L867">
        <f>INDEX(units!$B866:$F866, 1, '2k schedule'!F867)</f>
        <v>293</v>
      </c>
    </row>
    <row r="868" spans="1:12" x14ac:dyDescent="0.2">
      <c r="A868">
        <v>865</v>
      </c>
      <c r="B868">
        <v>3</v>
      </c>
      <c r="C868">
        <v>4</v>
      </c>
      <c r="D868">
        <v>3</v>
      </c>
      <c r="E868">
        <v>1</v>
      </c>
      <c r="F868">
        <v>1</v>
      </c>
      <c r="H868">
        <f>INDEX(units!$B867:$F867, 1, '2k schedule'!B868)</f>
        <v>1142.44</v>
      </c>
      <c r="I868">
        <f>INDEX(units!$B867:$F867, 1, '2k schedule'!C868)</f>
        <v>1485.172</v>
      </c>
      <c r="J868">
        <f>INDEX(units!$B867:$F867, 1, '2k schedule'!D868)</f>
        <v>1142.44</v>
      </c>
      <c r="K868">
        <f>INDEX(units!$B867:$F867, 1, '2k schedule'!E868)</f>
        <v>676</v>
      </c>
      <c r="L868">
        <f>INDEX(units!$B867:$F867, 1, '2k schedule'!F868)</f>
        <v>676</v>
      </c>
    </row>
    <row r="869" spans="1:12" x14ac:dyDescent="0.2">
      <c r="A869">
        <v>866</v>
      </c>
      <c r="B869">
        <v>1</v>
      </c>
      <c r="C869">
        <v>2</v>
      </c>
      <c r="D869">
        <v>4</v>
      </c>
      <c r="E869">
        <v>4</v>
      </c>
      <c r="F869">
        <v>2</v>
      </c>
      <c r="H869">
        <f>INDEX(units!$B868:$F868, 1, '2k schedule'!B869)</f>
        <v>934</v>
      </c>
      <c r="I869">
        <f>INDEX(units!$B868:$F868, 1, '2k schedule'!C869)</f>
        <v>1214.2</v>
      </c>
      <c r="J869">
        <f>INDEX(units!$B868:$F868, 1, '2k schedule'!D869)</f>
        <v>2051.998</v>
      </c>
      <c r="K869">
        <f>INDEX(units!$B868:$F868, 1, '2k schedule'!E869)</f>
        <v>2051.998</v>
      </c>
      <c r="L869">
        <f>INDEX(units!$B868:$F868, 1, '2k schedule'!F869)</f>
        <v>1214.2</v>
      </c>
    </row>
    <row r="870" spans="1:12" x14ac:dyDescent="0.2">
      <c r="A870">
        <v>867</v>
      </c>
      <c r="B870">
        <v>5</v>
      </c>
      <c r="C870">
        <v>2</v>
      </c>
      <c r="D870">
        <v>5</v>
      </c>
      <c r="E870">
        <v>5</v>
      </c>
      <c r="F870">
        <v>3</v>
      </c>
      <c r="H870">
        <f>INDEX(units!$B869:$F869, 1, '2k schedule'!B870)</f>
        <v>634.05420000000015</v>
      </c>
      <c r="I870">
        <f>INDEX(units!$B869:$F869, 1, '2k schedule'!C870)</f>
        <v>288.60000000000002</v>
      </c>
      <c r="J870">
        <f>INDEX(units!$B869:$F869, 1, '2k schedule'!D870)</f>
        <v>634.05420000000015</v>
      </c>
      <c r="K870">
        <f>INDEX(units!$B869:$F869, 1, '2k schedule'!E870)</f>
        <v>634.05420000000015</v>
      </c>
      <c r="L870">
        <f>INDEX(units!$B869:$F869, 1, '2k schedule'!F870)</f>
        <v>375.18000000000006</v>
      </c>
    </row>
    <row r="871" spans="1:12" x14ac:dyDescent="0.2">
      <c r="A871">
        <v>868</v>
      </c>
      <c r="B871">
        <v>1</v>
      </c>
      <c r="C871">
        <v>4</v>
      </c>
      <c r="D871">
        <v>3</v>
      </c>
      <c r="E871">
        <v>5</v>
      </c>
      <c r="F871">
        <v>4</v>
      </c>
      <c r="H871">
        <f>INDEX(units!$B870:$F870, 1, '2k schedule'!B871)</f>
        <v>314</v>
      </c>
      <c r="I871">
        <f>INDEX(units!$B870:$F870, 1, '2k schedule'!C871)</f>
        <v>689.85799999999995</v>
      </c>
      <c r="J871">
        <f>INDEX(units!$B870:$F870, 1, '2k schedule'!D871)</f>
        <v>530.66</v>
      </c>
      <c r="K871">
        <f>INDEX(units!$B870:$F870, 1, '2k schedule'!E871)</f>
        <v>896.81539999999995</v>
      </c>
      <c r="L871">
        <f>INDEX(units!$B870:$F870, 1, '2k schedule'!F871)</f>
        <v>689.85799999999995</v>
      </c>
    </row>
    <row r="872" spans="1:12" x14ac:dyDescent="0.2">
      <c r="A872">
        <v>869</v>
      </c>
      <c r="B872">
        <v>4</v>
      </c>
      <c r="C872">
        <v>5</v>
      </c>
      <c r="D872">
        <v>1</v>
      </c>
      <c r="E872">
        <v>3</v>
      </c>
      <c r="F872">
        <v>5</v>
      </c>
      <c r="H872">
        <f>INDEX(units!$B871:$F871, 1, '2k schedule'!B872)</f>
        <v>1109.4850000000001</v>
      </c>
      <c r="I872">
        <f>INDEX(units!$B871:$F871, 1, '2k schedule'!C872)</f>
        <v>1442.3305000000003</v>
      </c>
      <c r="J872">
        <f>INDEX(units!$B871:$F871, 1, '2k schedule'!D872)</f>
        <v>505</v>
      </c>
      <c r="K872">
        <f>INDEX(units!$B871:$F871, 1, '2k schedule'!E872)</f>
        <v>853.45</v>
      </c>
      <c r="L872">
        <f>INDEX(units!$B871:$F871, 1, '2k schedule'!F872)</f>
        <v>1442.3305000000003</v>
      </c>
    </row>
    <row r="873" spans="1:12" x14ac:dyDescent="0.2">
      <c r="A873">
        <v>870</v>
      </c>
      <c r="B873">
        <v>1</v>
      </c>
      <c r="C873">
        <v>5</v>
      </c>
      <c r="D873">
        <v>5</v>
      </c>
      <c r="E873">
        <v>2</v>
      </c>
      <c r="F873">
        <v>1</v>
      </c>
      <c r="H873">
        <f>INDEX(units!$B872:$F872, 1, '2k schedule'!B873)</f>
        <v>666</v>
      </c>
      <c r="I873">
        <f>INDEX(units!$B872:$F872, 1, '2k schedule'!C873)</f>
        <v>1902.1626000000003</v>
      </c>
      <c r="J873">
        <f>INDEX(units!$B872:$F872, 1, '2k schedule'!D873)</f>
        <v>1902.1626000000003</v>
      </c>
      <c r="K873">
        <f>INDEX(units!$B872:$F872, 1, '2k schedule'!E873)</f>
        <v>865.80000000000007</v>
      </c>
      <c r="L873">
        <f>INDEX(units!$B872:$F872, 1, '2k schedule'!F873)</f>
        <v>666</v>
      </c>
    </row>
    <row r="874" spans="1:12" x14ac:dyDescent="0.2">
      <c r="A874">
        <v>871</v>
      </c>
      <c r="B874">
        <v>1</v>
      </c>
      <c r="C874">
        <v>4</v>
      </c>
      <c r="D874">
        <v>1</v>
      </c>
      <c r="E874">
        <v>1</v>
      </c>
      <c r="F874">
        <v>1</v>
      </c>
      <c r="H874">
        <f>INDEX(units!$B873:$F873, 1, '2k schedule'!B874)</f>
        <v>1161</v>
      </c>
      <c r="I874">
        <f>INDEX(units!$B873:$F873, 1, '2k schedule'!C874)</f>
        <v>2550.7170000000001</v>
      </c>
      <c r="J874">
        <f>INDEX(units!$B873:$F873, 1, '2k schedule'!D874)</f>
        <v>1161</v>
      </c>
      <c r="K874">
        <f>INDEX(units!$B873:$F873, 1, '2k schedule'!E874)</f>
        <v>1161</v>
      </c>
      <c r="L874">
        <f>INDEX(units!$B873:$F873, 1, '2k schedule'!F874)</f>
        <v>1161</v>
      </c>
    </row>
    <row r="875" spans="1:12" x14ac:dyDescent="0.2">
      <c r="A875">
        <v>872</v>
      </c>
      <c r="B875">
        <v>1</v>
      </c>
      <c r="C875">
        <v>1</v>
      </c>
      <c r="D875">
        <v>2</v>
      </c>
      <c r="E875">
        <v>4</v>
      </c>
      <c r="F875">
        <v>1</v>
      </c>
      <c r="H875">
        <f>INDEX(units!$B874:$F874, 1, '2k schedule'!B875)</f>
        <v>582</v>
      </c>
      <c r="I875">
        <f>INDEX(units!$B874:$F874, 1, '2k schedule'!C875)</f>
        <v>582</v>
      </c>
      <c r="J875">
        <f>INDEX(units!$B874:$F874, 1, '2k schedule'!D875)</f>
        <v>756.6</v>
      </c>
      <c r="K875">
        <f>INDEX(units!$B874:$F874, 1, '2k schedule'!E875)</f>
        <v>1278.654</v>
      </c>
      <c r="L875">
        <f>INDEX(units!$B874:$F874, 1, '2k schedule'!F875)</f>
        <v>582</v>
      </c>
    </row>
    <row r="876" spans="1:12" x14ac:dyDescent="0.2">
      <c r="A876">
        <v>873</v>
      </c>
      <c r="B876">
        <v>4</v>
      </c>
      <c r="C876">
        <v>1</v>
      </c>
      <c r="D876">
        <v>1</v>
      </c>
      <c r="E876">
        <v>2</v>
      </c>
      <c r="F876">
        <v>1</v>
      </c>
      <c r="H876">
        <f>INDEX(units!$B875:$F875, 1, '2k schedule'!B876)</f>
        <v>1021.605</v>
      </c>
      <c r="I876">
        <f>INDEX(units!$B875:$F875, 1, '2k schedule'!C876)</f>
        <v>465</v>
      </c>
      <c r="J876">
        <f>INDEX(units!$B875:$F875, 1, '2k schedule'!D876)</f>
        <v>465</v>
      </c>
      <c r="K876">
        <f>INDEX(units!$B875:$F875, 1, '2k schedule'!E876)</f>
        <v>604.5</v>
      </c>
      <c r="L876">
        <f>INDEX(units!$B875:$F875, 1, '2k schedule'!F876)</f>
        <v>465</v>
      </c>
    </row>
    <row r="877" spans="1:12" x14ac:dyDescent="0.2">
      <c r="A877">
        <v>874</v>
      </c>
      <c r="B877">
        <v>5</v>
      </c>
      <c r="C877">
        <v>1</v>
      </c>
      <c r="D877">
        <v>5</v>
      </c>
      <c r="E877">
        <v>2</v>
      </c>
      <c r="F877">
        <v>3</v>
      </c>
      <c r="H877">
        <f>INDEX(units!$B876:$F876, 1, '2k schedule'!B877)</f>
        <v>1585.1355000000001</v>
      </c>
      <c r="I877">
        <f>INDEX(units!$B876:$F876, 1, '2k schedule'!C877)</f>
        <v>555</v>
      </c>
      <c r="J877">
        <f>INDEX(units!$B876:$F876, 1, '2k schedule'!D877)</f>
        <v>1585.1355000000001</v>
      </c>
      <c r="K877">
        <f>INDEX(units!$B876:$F876, 1, '2k schedule'!E877)</f>
        <v>721.5</v>
      </c>
      <c r="L877">
        <f>INDEX(units!$B876:$F876, 1, '2k schedule'!F877)</f>
        <v>937.95</v>
      </c>
    </row>
    <row r="878" spans="1:12" x14ac:dyDescent="0.2">
      <c r="A878">
        <v>875</v>
      </c>
      <c r="B878">
        <v>2</v>
      </c>
      <c r="C878">
        <v>2</v>
      </c>
      <c r="D878">
        <v>3</v>
      </c>
      <c r="E878">
        <v>1</v>
      </c>
      <c r="F878">
        <v>5</v>
      </c>
      <c r="H878">
        <f>INDEX(units!$B877:$F877, 1, '2k schedule'!B878)</f>
        <v>1301.3</v>
      </c>
      <c r="I878">
        <f>INDEX(units!$B877:$F877, 1, '2k schedule'!C878)</f>
        <v>1301.3</v>
      </c>
      <c r="J878">
        <f>INDEX(units!$B877:$F877, 1, '2k schedule'!D878)</f>
        <v>1691.69</v>
      </c>
      <c r="K878">
        <f>INDEX(units!$B877:$F877, 1, '2k schedule'!E878)</f>
        <v>1001</v>
      </c>
      <c r="L878">
        <f>INDEX(units!$B877:$F877, 1, '2k schedule'!F878)</f>
        <v>2858.9561000000003</v>
      </c>
    </row>
    <row r="879" spans="1:12" x14ac:dyDescent="0.2">
      <c r="A879">
        <v>876</v>
      </c>
      <c r="B879">
        <v>1</v>
      </c>
      <c r="C879">
        <v>3</v>
      </c>
      <c r="D879">
        <v>1</v>
      </c>
      <c r="E879">
        <v>1</v>
      </c>
      <c r="F879">
        <v>1</v>
      </c>
      <c r="H879">
        <f>INDEX(units!$B878:$F878, 1, '2k schedule'!B879)</f>
        <v>946</v>
      </c>
      <c r="I879">
        <f>INDEX(units!$B878:$F878, 1, '2k schedule'!C879)</f>
        <v>1598.74</v>
      </c>
      <c r="J879">
        <f>INDEX(units!$B878:$F878, 1, '2k schedule'!D879)</f>
        <v>946</v>
      </c>
      <c r="K879">
        <f>INDEX(units!$B878:$F878, 1, '2k schedule'!E879)</f>
        <v>946</v>
      </c>
      <c r="L879">
        <f>INDEX(units!$B878:$F878, 1, '2k schedule'!F879)</f>
        <v>946</v>
      </c>
    </row>
    <row r="880" spans="1:12" x14ac:dyDescent="0.2">
      <c r="A880">
        <v>877</v>
      </c>
      <c r="B880">
        <v>2</v>
      </c>
      <c r="C880">
        <v>2</v>
      </c>
      <c r="D880">
        <v>4</v>
      </c>
      <c r="E880">
        <v>4</v>
      </c>
      <c r="F880">
        <v>1</v>
      </c>
      <c r="H880">
        <f>INDEX(units!$B879:$F879, 1, '2k schedule'!B880)</f>
        <v>973.7</v>
      </c>
      <c r="I880">
        <f>INDEX(units!$B879:$F879, 1, '2k schedule'!C880)</f>
        <v>973.7</v>
      </c>
      <c r="J880">
        <f>INDEX(units!$B879:$F879, 1, '2k schedule'!D880)</f>
        <v>1645.5530000000003</v>
      </c>
      <c r="K880">
        <f>INDEX(units!$B879:$F879, 1, '2k schedule'!E880)</f>
        <v>1645.5530000000003</v>
      </c>
      <c r="L880">
        <f>INDEX(units!$B879:$F879, 1, '2k schedule'!F880)</f>
        <v>749</v>
      </c>
    </row>
    <row r="881" spans="1:12" x14ac:dyDescent="0.2">
      <c r="A881">
        <v>878</v>
      </c>
      <c r="B881">
        <v>4</v>
      </c>
      <c r="C881">
        <v>4</v>
      </c>
      <c r="D881">
        <v>5</v>
      </c>
      <c r="E881">
        <v>2</v>
      </c>
      <c r="F881">
        <v>2</v>
      </c>
      <c r="H881">
        <f>INDEX(units!$B880:$F880, 1, '2k schedule'!B881)</f>
        <v>487.73400000000009</v>
      </c>
      <c r="I881">
        <f>INDEX(units!$B880:$F880, 1, '2k schedule'!C881)</f>
        <v>487.73400000000009</v>
      </c>
      <c r="J881">
        <f>INDEX(units!$B880:$F880, 1, '2k schedule'!D881)</f>
        <v>634.05420000000015</v>
      </c>
      <c r="K881">
        <f>INDEX(units!$B880:$F880, 1, '2k schedule'!E881)</f>
        <v>288.60000000000002</v>
      </c>
      <c r="L881">
        <f>INDEX(units!$B880:$F880, 1, '2k schedule'!F881)</f>
        <v>288.60000000000002</v>
      </c>
    </row>
    <row r="882" spans="1:12" x14ac:dyDescent="0.2">
      <c r="A882">
        <v>879</v>
      </c>
      <c r="B882">
        <v>1</v>
      </c>
      <c r="C882">
        <v>1</v>
      </c>
      <c r="D882">
        <v>2</v>
      </c>
      <c r="E882">
        <v>4</v>
      </c>
      <c r="F882">
        <v>3</v>
      </c>
      <c r="H882">
        <f>INDEX(units!$B881:$F881, 1, '2k schedule'!B882)</f>
        <v>864</v>
      </c>
      <c r="I882">
        <f>INDEX(units!$B881:$F881, 1, '2k schedule'!C882)</f>
        <v>864</v>
      </c>
      <c r="J882">
        <f>INDEX(units!$B881:$F881, 1, '2k schedule'!D882)</f>
        <v>1123.2</v>
      </c>
      <c r="K882">
        <f>INDEX(units!$B881:$F881, 1, '2k schedule'!E882)</f>
        <v>1898.2080000000001</v>
      </c>
      <c r="L882">
        <f>INDEX(units!$B881:$F881, 1, '2k schedule'!F882)</f>
        <v>1460.16</v>
      </c>
    </row>
    <row r="883" spans="1:12" x14ac:dyDescent="0.2">
      <c r="A883">
        <v>880</v>
      </c>
      <c r="B883">
        <v>1</v>
      </c>
      <c r="C883">
        <v>1</v>
      </c>
      <c r="D883">
        <v>1</v>
      </c>
      <c r="E883">
        <v>5</v>
      </c>
      <c r="F883">
        <v>1</v>
      </c>
      <c r="H883">
        <f>INDEX(units!$B882:$F882, 1, '2k schedule'!B883)</f>
        <v>668</v>
      </c>
      <c r="I883">
        <f>INDEX(units!$B882:$F882, 1, '2k schedule'!C883)</f>
        <v>668</v>
      </c>
      <c r="J883">
        <f>INDEX(units!$B882:$F882, 1, '2k schedule'!D883)</f>
        <v>668</v>
      </c>
      <c r="K883">
        <f>INDEX(units!$B882:$F882, 1, '2k schedule'!E883)</f>
        <v>1907.8748000000003</v>
      </c>
      <c r="L883">
        <f>INDEX(units!$B882:$F882, 1, '2k schedule'!F883)</f>
        <v>668</v>
      </c>
    </row>
    <row r="884" spans="1:12" x14ac:dyDescent="0.2">
      <c r="A884">
        <v>881</v>
      </c>
      <c r="B884">
        <v>4</v>
      </c>
      <c r="C884">
        <v>4</v>
      </c>
      <c r="D884">
        <v>5</v>
      </c>
      <c r="E884">
        <v>5</v>
      </c>
      <c r="F884">
        <v>2</v>
      </c>
      <c r="H884">
        <f>INDEX(units!$B883:$F883, 1, '2k schedule'!B884)</f>
        <v>1217.1380000000001</v>
      </c>
      <c r="I884">
        <f>INDEX(units!$B883:$F883, 1, '2k schedule'!C884)</f>
        <v>1217.1380000000001</v>
      </c>
      <c r="J884">
        <f>INDEX(units!$B883:$F883, 1, '2k schedule'!D884)</f>
        <v>1582.2794000000004</v>
      </c>
      <c r="K884">
        <f>INDEX(units!$B883:$F883, 1, '2k schedule'!E884)</f>
        <v>1582.2794000000004</v>
      </c>
      <c r="L884">
        <f>INDEX(units!$B883:$F883, 1, '2k schedule'!F884)</f>
        <v>720.2</v>
      </c>
    </row>
    <row r="885" spans="1:12" x14ac:dyDescent="0.2">
      <c r="A885">
        <v>882</v>
      </c>
      <c r="B885">
        <v>3</v>
      </c>
      <c r="C885">
        <v>2</v>
      </c>
      <c r="D885">
        <v>2</v>
      </c>
      <c r="E885">
        <v>1</v>
      </c>
      <c r="F885">
        <v>2</v>
      </c>
      <c r="H885">
        <f>INDEX(units!$B884:$F884, 1, '2k schedule'!B885)</f>
        <v>1908.0100000000002</v>
      </c>
      <c r="I885">
        <f>INDEX(units!$B884:$F884, 1, '2k schedule'!C885)</f>
        <v>1467.7</v>
      </c>
      <c r="J885">
        <f>INDEX(units!$B884:$F884, 1, '2k schedule'!D885)</f>
        <v>1467.7</v>
      </c>
      <c r="K885">
        <f>INDEX(units!$B884:$F884, 1, '2k schedule'!E885)</f>
        <v>1129</v>
      </c>
      <c r="L885">
        <f>INDEX(units!$B884:$F884, 1, '2k schedule'!F885)</f>
        <v>1467.7</v>
      </c>
    </row>
    <row r="886" spans="1:12" x14ac:dyDescent="0.2">
      <c r="A886">
        <v>883</v>
      </c>
      <c r="B886">
        <v>2</v>
      </c>
      <c r="C886">
        <v>3</v>
      </c>
      <c r="D886">
        <v>5</v>
      </c>
      <c r="E886">
        <v>2</v>
      </c>
      <c r="F886">
        <v>3</v>
      </c>
      <c r="H886">
        <f>INDEX(units!$B885:$F885, 1, '2k schedule'!B886)</f>
        <v>1049.1000000000001</v>
      </c>
      <c r="I886">
        <f>INDEX(units!$B885:$F885, 1, '2k schedule'!C886)</f>
        <v>1363.8300000000002</v>
      </c>
      <c r="J886">
        <f>INDEX(units!$B885:$F885, 1, '2k schedule'!D886)</f>
        <v>2304.8727000000003</v>
      </c>
      <c r="K886">
        <f>INDEX(units!$B885:$F885, 1, '2k schedule'!E886)</f>
        <v>1049.1000000000001</v>
      </c>
      <c r="L886">
        <f>INDEX(units!$B885:$F885, 1, '2k schedule'!F886)</f>
        <v>1363.8300000000002</v>
      </c>
    </row>
    <row r="887" spans="1:12" x14ac:dyDescent="0.2">
      <c r="A887">
        <v>884</v>
      </c>
      <c r="B887">
        <v>2</v>
      </c>
      <c r="C887">
        <v>1</v>
      </c>
      <c r="D887">
        <v>2</v>
      </c>
      <c r="E887">
        <v>2</v>
      </c>
      <c r="F887">
        <v>5</v>
      </c>
      <c r="H887">
        <f>INDEX(units!$B886:$F886, 1, '2k schedule'!B887)</f>
        <v>1255.8</v>
      </c>
      <c r="I887">
        <f>INDEX(units!$B886:$F886, 1, '2k schedule'!C887)</f>
        <v>966</v>
      </c>
      <c r="J887">
        <f>INDEX(units!$B886:$F886, 1, '2k schedule'!D887)</f>
        <v>1255.8</v>
      </c>
      <c r="K887">
        <f>INDEX(units!$B886:$F886, 1, '2k schedule'!E887)</f>
        <v>1255.8</v>
      </c>
      <c r="L887">
        <f>INDEX(units!$B886:$F886, 1, '2k schedule'!F887)</f>
        <v>2758.9926000000005</v>
      </c>
    </row>
    <row r="888" spans="1:12" x14ac:dyDescent="0.2">
      <c r="A888">
        <v>885</v>
      </c>
      <c r="B888">
        <v>4</v>
      </c>
      <c r="C888">
        <v>1</v>
      </c>
      <c r="D888">
        <v>1</v>
      </c>
      <c r="E888">
        <v>2</v>
      </c>
      <c r="F888">
        <v>2</v>
      </c>
      <c r="H888">
        <f>INDEX(units!$B887:$F887, 1, '2k schedule'!B888)</f>
        <v>2480.4130000000005</v>
      </c>
      <c r="I888">
        <f>INDEX(units!$B887:$F887, 1, '2k schedule'!C888)</f>
        <v>1129</v>
      </c>
      <c r="J888">
        <f>INDEX(units!$B887:$F887, 1, '2k schedule'!D888)</f>
        <v>1129</v>
      </c>
      <c r="K888">
        <f>INDEX(units!$B887:$F887, 1, '2k schedule'!E888)</f>
        <v>1467.7</v>
      </c>
      <c r="L888">
        <f>INDEX(units!$B887:$F887, 1, '2k schedule'!F888)</f>
        <v>1467.7</v>
      </c>
    </row>
    <row r="889" spans="1:12" x14ac:dyDescent="0.2">
      <c r="A889">
        <v>886</v>
      </c>
      <c r="B889">
        <v>1</v>
      </c>
      <c r="C889">
        <v>2</v>
      </c>
      <c r="D889">
        <v>2</v>
      </c>
      <c r="E889">
        <v>3</v>
      </c>
      <c r="F889">
        <v>4</v>
      </c>
      <c r="H889">
        <f>INDEX(units!$B888:$F888, 1, '2k schedule'!B889)</f>
        <v>903</v>
      </c>
      <c r="I889">
        <f>INDEX(units!$B888:$F888, 1, '2k schedule'!C889)</f>
        <v>1173.9000000000001</v>
      </c>
      <c r="J889">
        <f>INDEX(units!$B888:$F888, 1, '2k schedule'!D889)</f>
        <v>1173.9000000000001</v>
      </c>
      <c r="K889">
        <f>INDEX(units!$B888:$F888, 1, '2k schedule'!E889)</f>
        <v>1526.0700000000002</v>
      </c>
      <c r="L889">
        <f>INDEX(units!$B888:$F888, 1, '2k schedule'!F889)</f>
        <v>1983.8910000000003</v>
      </c>
    </row>
    <row r="890" spans="1:12" x14ac:dyDescent="0.2">
      <c r="A890">
        <v>887</v>
      </c>
      <c r="B890">
        <v>5</v>
      </c>
      <c r="C890">
        <v>3</v>
      </c>
      <c r="D890">
        <v>1</v>
      </c>
      <c r="E890">
        <v>1</v>
      </c>
      <c r="F890">
        <v>3</v>
      </c>
      <c r="H890">
        <f>INDEX(units!$B889:$F889, 1, '2k schedule'!B890)</f>
        <v>2390.5557000000003</v>
      </c>
      <c r="I890">
        <f>INDEX(units!$B889:$F889, 1, '2k schedule'!C890)</f>
        <v>1414.5300000000002</v>
      </c>
      <c r="J890">
        <f>INDEX(units!$B889:$F889, 1, '2k schedule'!D890)</f>
        <v>837</v>
      </c>
      <c r="K890">
        <f>INDEX(units!$B889:$F889, 1, '2k schedule'!E890)</f>
        <v>837</v>
      </c>
      <c r="L890">
        <f>INDEX(units!$B889:$F889, 1, '2k schedule'!F890)</f>
        <v>1414.5300000000002</v>
      </c>
    </row>
    <row r="891" spans="1:12" x14ac:dyDescent="0.2">
      <c r="A891">
        <v>888</v>
      </c>
      <c r="B891">
        <v>1</v>
      </c>
      <c r="C891">
        <v>5</v>
      </c>
      <c r="D891">
        <v>3</v>
      </c>
      <c r="E891">
        <v>1</v>
      </c>
      <c r="F891">
        <v>5</v>
      </c>
      <c r="H891">
        <f>INDEX(units!$B890:$F890, 1, '2k schedule'!B891)</f>
        <v>583</v>
      </c>
      <c r="I891">
        <f>INDEX(units!$B890:$F890, 1, '2k schedule'!C891)</f>
        <v>1665.1063000000001</v>
      </c>
      <c r="J891">
        <f>INDEX(units!$B890:$F890, 1, '2k schedule'!D891)</f>
        <v>985.27</v>
      </c>
      <c r="K891">
        <f>INDEX(units!$B890:$F890, 1, '2k schedule'!E891)</f>
        <v>583</v>
      </c>
      <c r="L891">
        <f>INDEX(units!$B890:$F890, 1, '2k schedule'!F891)</f>
        <v>1665.1063000000001</v>
      </c>
    </row>
    <row r="892" spans="1:12" x14ac:dyDescent="0.2">
      <c r="A892">
        <v>889</v>
      </c>
      <c r="B892">
        <v>5</v>
      </c>
      <c r="C892">
        <v>3</v>
      </c>
      <c r="D892">
        <v>3</v>
      </c>
      <c r="E892">
        <v>4</v>
      </c>
      <c r="F892">
        <v>3</v>
      </c>
      <c r="H892">
        <f>INDEX(units!$B891:$F891, 1, '2k schedule'!B892)</f>
        <v>839.6934</v>
      </c>
      <c r="I892">
        <f>INDEX(units!$B891:$F891, 1, '2k schedule'!C892)</f>
        <v>496.86</v>
      </c>
      <c r="J892">
        <f>INDEX(units!$B891:$F891, 1, '2k schedule'!D892)</f>
        <v>496.86</v>
      </c>
      <c r="K892">
        <f>INDEX(units!$B891:$F891, 1, '2k schedule'!E892)</f>
        <v>645.91800000000001</v>
      </c>
      <c r="L892">
        <f>INDEX(units!$B891:$F891, 1, '2k schedule'!F892)</f>
        <v>496.86</v>
      </c>
    </row>
    <row r="893" spans="1:12" x14ac:dyDescent="0.2">
      <c r="A893">
        <v>890</v>
      </c>
      <c r="B893">
        <v>1</v>
      </c>
      <c r="C893">
        <v>2</v>
      </c>
      <c r="D893">
        <v>4</v>
      </c>
      <c r="E893">
        <v>4</v>
      </c>
      <c r="F893">
        <v>4</v>
      </c>
      <c r="H893">
        <f>INDEX(units!$B892:$F892, 1, '2k schedule'!B893)</f>
        <v>808</v>
      </c>
      <c r="I893">
        <f>INDEX(units!$B892:$F892, 1, '2k schedule'!C893)</f>
        <v>1050.4000000000001</v>
      </c>
      <c r="J893">
        <f>INDEX(units!$B892:$F892, 1, '2k schedule'!D893)</f>
        <v>1775.1760000000004</v>
      </c>
      <c r="K893">
        <f>INDEX(units!$B892:$F892, 1, '2k schedule'!E893)</f>
        <v>1775.1760000000004</v>
      </c>
      <c r="L893">
        <f>INDEX(units!$B892:$F892, 1, '2k schedule'!F893)</f>
        <v>1775.1760000000004</v>
      </c>
    </row>
    <row r="894" spans="1:12" x14ac:dyDescent="0.2">
      <c r="A894">
        <v>891</v>
      </c>
      <c r="B894">
        <v>2</v>
      </c>
      <c r="C894">
        <v>5</v>
      </c>
      <c r="D894">
        <v>2</v>
      </c>
      <c r="E894">
        <v>2</v>
      </c>
      <c r="F894">
        <v>1</v>
      </c>
      <c r="H894">
        <f>INDEX(units!$B893:$F893, 1, '2k schedule'!B894)</f>
        <v>1157</v>
      </c>
      <c r="I894">
        <f>INDEX(units!$B893:$F893, 1, '2k schedule'!C894)</f>
        <v>2541.9290000000001</v>
      </c>
      <c r="J894">
        <f>INDEX(units!$B893:$F893, 1, '2k schedule'!D894)</f>
        <v>1157</v>
      </c>
      <c r="K894">
        <f>INDEX(units!$B893:$F893, 1, '2k schedule'!E894)</f>
        <v>1157</v>
      </c>
      <c r="L894">
        <f>INDEX(units!$B893:$F893, 1, '2k schedule'!F894)</f>
        <v>890</v>
      </c>
    </row>
    <row r="895" spans="1:12" x14ac:dyDescent="0.2">
      <c r="A895">
        <v>892</v>
      </c>
      <c r="B895">
        <v>2</v>
      </c>
      <c r="C895">
        <v>2</v>
      </c>
      <c r="D895">
        <v>2</v>
      </c>
      <c r="E895">
        <v>4</v>
      </c>
      <c r="F895">
        <v>1</v>
      </c>
      <c r="H895">
        <f>INDEX(units!$B894:$F894, 1, '2k schedule'!B895)</f>
        <v>1367.6000000000001</v>
      </c>
      <c r="I895">
        <f>INDEX(units!$B894:$F894, 1, '2k schedule'!C895)</f>
        <v>1367.6000000000001</v>
      </c>
      <c r="J895">
        <f>INDEX(units!$B894:$F894, 1, '2k schedule'!D895)</f>
        <v>1367.6000000000001</v>
      </c>
      <c r="K895">
        <f>INDEX(units!$B894:$F894, 1, '2k schedule'!E895)</f>
        <v>2311.2440000000006</v>
      </c>
      <c r="L895">
        <f>INDEX(units!$B894:$F894, 1, '2k schedule'!F895)</f>
        <v>1052</v>
      </c>
    </row>
    <row r="896" spans="1:12" x14ac:dyDescent="0.2">
      <c r="A896">
        <v>893</v>
      </c>
      <c r="B896">
        <v>3</v>
      </c>
      <c r="C896">
        <v>3</v>
      </c>
      <c r="D896">
        <v>2</v>
      </c>
      <c r="E896">
        <v>2</v>
      </c>
      <c r="F896">
        <v>5</v>
      </c>
      <c r="H896">
        <f>INDEX(units!$B895:$F895, 1, '2k schedule'!B896)</f>
        <v>1762.67</v>
      </c>
      <c r="I896">
        <f>INDEX(units!$B895:$F895, 1, '2k schedule'!C896)</f>
        <v>1762.67</v>
      </c>
      <c r="J896">
        <f>INDEX(units!$B895:$F895, 1, '2k schedule'!D896)</f>
        <v>1355.9</v>
      </c>
      <c r="K896">
        <f>INDEX(units!$B895:$F895, 1, '2k schedule'!E896)</f>
        <v>1355.9</v>
      </c>
      <c r="L896">
        <f>INDEX(units!$B895:$F895, 1, '2k schedule'!F896)</f>
        <v>2978.9123</v>
      </c>
    </row>
    <row r="897" spans="1:12" x14ac:dyDescent="0.2">
      <c r="A897">
        <v>894</v>
      </c>
      <c r="B897">
        <v>3</v>
      </c>
      <c r="C897">
        <v>2</v>
      </c>
      <c r="D897">
        <v>4</v>
      </c>
      <c r="E897">
        <v>5</v>
      </c>
      <c r="F897">
        <v>3</v>
      </c>
      <c r="H897">
        <f>INDEX(units!$B896:$F896, 1, '2k schedule'!B897)</f>
        <v>417.43000000000006</v>
      </c>
      <c r="I897">
        <f>INDEX(units!$B896:$F896, 1, '2k schedule'!C897)</f>
        <v>321.10000000000002</v>
      </c>
      <c r="J897">
        <f>INDEX(units!$B896:$F896, 1, '2k schedule'!D897)</f>
        <v>542.65900000000011</v>
      </c>
      <c r="K897">
        <f>INDEX(units!$B896:$F896, 1, '2k schedule'!E897)</f>
        <v>705.45670000000018</v>
      </c>
      <c r="L897">
        <f>INDEX(units!$B896:$F896, 1, '2k schedule'!F897)</f>
        <v>417.43000000000006</v>
      </c>
    </row>
    <row r="898" spans="1:12" x14ac:dyDescent="0.2">
      <c r="A898">
        <v>895</v>
      </c>
      <c r="B898">
        <v>5</v>
      </c>
      <c r="C898">
        <v>2</v>
      </c>
      <c r="D898">
        <v>2</v>
      </c>
      <c r="E898">
        <v>2</v>
      </c>
      <c r="F898">
        <v>1</v>
      </c>
      <c r="H898">
        <f>INDEX(units!$B897:$F897, 1, '2k schedule'!B898)</f>
        <v>1750.7893000000004</v>
      </c>
      <c r="I898">
        <f>INDEX(units!$B897:$F897, 1, '2k schedule'!C898)</f>
        <v>796.9</v>
      </c>
      <c r="J898">
        <f>INDEX(units!$B897:$F897, 1, '2k schedule'!D898)</f>
        <v>796.9</v>
      </c>
      <c r="K898">
        <f>INDEX(units!$B897:$F897, 1, '2k schedule'!E898)</f>
        <v>796.9</v>
      </c>
      <c r="L898">
        <f>INDEX(units!$B897:$F897, 1, '2k schedule'!F898)</f>
        <v>613</v>
      </c>
    </row>
    <row r="899" spans="1:12" x14ac:dyDescent="0.2">
      <c r="A899">
        <v>896</v>
      </c>
      <c r="B899">
        <v>2</v>
      </c>
      <c r="C899">
        <v>3</v>
      </c>
      <c r="D899">
        <v>5</v>
      </c>
      <c r="E899">
        <v>4</v>
      </c>
      <c r="F899">
        <v>1</v>
      </c>
      <c r="H899">
        <f>INDEX(units!$B898:$F898, 1, '2k schedule'!B899)</f>
        <v>1136.2</v>
      </c>
      <c r="I899">
        <f>INDEX(units!$B898:$F898, 1, '2k schedule'!C899)</f>
        <v>1477.0600000000002</v>
      </c>
      <c r="J899">
        <f>INDEX(units!$B898:$F898, 1, '2k schedule'!D899)</f>
        <v>2496.2314000000006</v>
      </c>
      <c r="K899">
        <f>INDEX(units!$B898:$F898, 1, '2k schedule'!E899)</f>
        <v>1920.1780000000003</v>
      </c>
      <c r="L899">
        <f>INDEX(units!$B898:$F898, 1, '2k schedule'!F899)</f>
        <v>874</v>
      </c>
    </row>
    <row r="900" spans="1:12" x14ac:dyDescent="0.2">
      <c r="A900">
        <v>897</v>
      </c>
      <c r="B900">
        <v>1</v>
      </c>
      <c r="C900">
        <v>5</v>
      </c>
      <c r="D900">
        <v>1</v>
      </c>
      <c r="E900">
        <v>3</v>
      </c>
      <c r="F900">
        <v>3</v>
      </c>
      <c r="H900">
        <f>INDEX(units!$B899:$F899, 1, '2k schedule'!B900)</f>
        <v>1124</v>
      </c>
      <c r="I900">
        <f>INDEX(units!$B899:$F899, 1, '2k schedule'!C900)</f>
        <v>3210.2564000000007</v>
      </c>
      <c r="J900">
        <f>INDEX(units!$B899:$F899, 1, '2k schedule'!D900)</f>
        <v>1124</v>
      </c>
      <c r="K900">
        <f>INDEX(units!$B899:$F899, 1, '2k schedule'!E900)</f>
        <v>1899.5600000000002</v>
      </c>
      <c r="L900">
        <f>INDEX(units!$B899:$F899, 1, '2k schedule'!F900)</f>
        <v>1899.5600000000002</v>
      </c>
    </row>
    <row r="901" spans="1:12" x14ac:dyDescent="0.2">
      <c r="A901">
        <v>898</v>
      </c>
      <c r="B901">
        <v>4</v>
      </c>
      <c r="C901">
        <v>4</v>
      </c>
      <c r="D901">
        <v>1</v>
      </c>
      <c r="E901">
        <v>2</v>
      </c>
      <c r="F901">
        <v>1</v>
      </c>
      <c r="H901">
        <f>INDEX(units!$B900:$F900, 1, '2k schedule'!B901)</f>
        <v>2607.8390000000004</v>
      </c>
      <c r="I901">
        <f>INDEX(units!$B900:$F900, 1, '2k schedule'!C901)</f>
        <v>2607.8390000000004</v>
      </c>
      <c r="J901">
        <f>INDEX(units!$B900:$F900, 1, '2k schedule'!D901)</f>
        <v>1187</v>
      </c>
      <c r="K901">
        <f>INDEX(units!$B900:$F900, 1, '2k schedule'!E901)</f>
        <v>1543.1000000000001</v>
      </c>
      <c r="L901">
        <f>INDEX(units!$B900:$F900, 1, '2k schedule'!F901)</f>
        <v>1187</v>
      </c>
    </row>
    <row r="902" spans="1:12" x14ac:dyDescent="0.2">
      <c r="A902">
        <v>899</v>
      </c>
      <c r="B902">
        <v>5</v>
      </c>
      <c r="C902">
        <v>1</v>
      </c>
      <c r="D902">
        <v>3</v>
      </c>
      <c r="E902">
        <v>2</v>
      </c>
      <c r="F902">
        <v>3</v>
      </c>
      <c r="H902">
        <f>INDEX(units!$B901:$F901, 1, '2k schedule'!B902)</f>
        <v>2010.6944000000003</v>
      </c>
      <c r="I902">
        <f>INDEX(units!$B901:$F901, 1, '2k schedule'!C902)</f>
        <v>704</v>
      </c>
      <c r="J902">
        <f>INDEX(units!$B901:$F901, 1, '2k schedule'!D902)</f>
        <v>1189.76</v>
      </c>
      <c r="K902">
        <f>INDEX(units!$B901:$F901, 1, '2k schedule'!E902)</f>
        <v>915.2</v>
      </c>
      <c r="L902">
        <f>INDEX(units!$B901:$F901, 1, '2k schedule'!F902)</f>
        <v>1189.76</v>
      </c>
    </row>
    <row r="903" spans="1:12" x14ac:dyDescent="0.2">
      <c r="A903">
        <v>900</v>
      </c>
      <c r="B903">
        <v>2</v>
      </c>
      <c r="C903">
        <v>4</v>
      </c>
      <c r="D903">
        <v>4</v>
      </c>
      <c r="E903">
        <v>1</v>
      </c>
      <c r="F903">
        <v>3</v>
      </c>
      <c r="H903">
        <f>INDEX(units!$B902:$F902, 1, '2k schedule'!B903)</f>
        <v>1041.3</v>
      </c>
      <c r="I903">
        <f>INDEX(units!$B902:$F902, 1, '2k schedule'!C903)</f>
        <v>1759.797</v>
      </c>
      <c r="J903">
        <f>INDEX(units!$B902:$F902, 1, '2k schedule'!D903)</f>
        <v>1759.797</v>
      </c>
      <c r="K903">
        <f>INDEX(units!$B902:$F902, 1, '2k schedule'!E903)</f>
        <v>801</v>
      </c>
      <c r="L903">
        <f>INDEX(units!$B902:$F902, 1, '2k schedule'!F903)</f>
        <v>1353.69</v>
      </c>
    </row>
    <row r="904" spans="1:12" x14ac:dyDescent="0.2">
      <c r="A904">
        <v>901</v>
      </c>
      <c r="B904">
        <v>5</v>
      </c>
      <c r="C904">
        <v>2</v>
      </c>
      <c r="D904">
        <v>5</v>
      </c>
      <c r="E904">
        <v>4</v>
      </c>
      <c r="F904">
        <v>3</v>
      </c>
      <c r="H904">
        <f>INDEX(units!$B903:$F903, 1, '2k schedule'!B904)</f>
        <v>785.42750000000012</v>
      </c>
      <c r="I904">
        <f>INDEX(units!$B903:$F903, 1, '2k schedule'!C904)</f>
        <v>357.5</v>
      </c>
      <c r="J904">
        <f>INDEX(units!$B903:$F903, 1, '2k schedule'!D904)</f>
        <v>785.42750000000012</v>
      </c>
      <c r="K904">
        <f>INDEX(units!$B903:$F903, 1, '2k schedule'!E904)</f>
        <v>604.17500000000007</v>
      </c>
      <c r="L904">
        <f>INDEX(units!$B903:$F903, 1, '2k schedule'!F904)</f>
        <v>464.75</v>
      </c>
    </row>
    <row r="905" spans="1:12" x14ac:dyDescent="0.2">
      <c r="A905">
        <v>902</v>
      </c>
      <c r="B905">
        <v>5</v>
      </c>
      <c r="C905">
        <v>1</v>
      </c>
      <c r="D905">
        <v>5</v>
      </c>
      <c r="E905">
        <v>4</v>
      </c>
      <c r="F905">
        <v>1</v>
      </c>
      <c r="H905">
        <f>INDEX(units!$B904:$F904, 1, '2k schedule'!B905)</f>
        <v>702.60059999999999</v>
      </c>
      <c r="I905">
        <f>INDEX(units!$B904:$F904, 1, '2k schedule'!C905)</f>
        <v>246</v>
      </c>
      <c r="J905">
        <f>INDEX(units!$B904:$F904, 1, '2k schedule'!D905)</f>
        <v>702.60059999999999</v>
      </c>
      <c r="K905">
        <f>INDEX(units!$B904:$F904, 1, '2k schedule'!E905)</f>
        <v>540.46199999999999</v>
      </c>
      <c r="L905">
        <f>INDEX(units!$B904:$F904, 1, '2k schedule'!F905)</f>
        <v>246</v>
      </c>
    </row>
    <row r="906" spans="1:12" x14ac:dyDescent="0.2">
      <c r="A906">
        <v>903</v>
      </c>
      <c r="B906">
        <v>4</v>
      </c>
      <c r="C906">
        <v>5</v>
      </c>
      <c r="D906">
        <v>1</v>
      </c>
      <c r="E906">
        <v>5</v>
      </c>
      <c r="F906">
        <v>1</v>
      </c>
      <c r="H906">
        <f>INDEX(units!$B905:$F905, 1, '2k schedule'!B906)</f>
        <v>2616.627</v>
      </c>
      <c r="I906">
        <f>INDEX(units!$B905:$F905, 1, '2k schedule'!C906)</f>
        <v>3401.6151</v>
      </c>
      <c r="J906">
        <f>INDEX(units!$B905:$F905, 1, '2k schedule'!D906)</f>
        <v>1191</v>
      </c>
      <c r="K906">
        <f>INDEX(units!$B905:$F905, 1, '2k schedule'!E906)</f>
        <v>3401.6151</v>
      </c>
      <c r="L906">
        <f>INDEX(units!$B905:$F905, 1, '2k schedule'!F906)</f>
        <v>1191</v>
      </c>
    </row>
    <row r="907" spans="1:12" x14ac:dyDescent="0.2">
      <c r="A907">
        <v>904</v>
      </c>
      <c r="B907">
        <v>2</v>
      </c>
      <c r="C907">
        <v>3</v>
      </c>
      <c r="D907">
        <v>2</v>
      </c>
      <c r="E907">
        <v>2</v>
      </c>
      <c r="F907">
        <v>1</v>
      </c>
      <c r="H907">
        <f>INDEX(units!$B906:$F906, 1, '2k schedule'!B907)</f>
        <v>1263.6000000000001</v>
      </c>
      <c r="I907">
        <f>INDEX(units!$B906:$F906, 1, '2k schedule'!C907)</f>
        <v>1642.6800000000003</v>
      </c>
      <c r="J907">
        <f>INDEX(units!$B906:$F906, 1, '2k schedule'!D907)</f>
        <v>1263.6000000000001</v>
      </c>
      <c r="K907">
        <f>INDEX(units!$B906:$F906, 1, '2k schedule'!E907)</f>
        <v>1263.6000000000001</v>
      </c>
      <c r="L907">
        <f>INDEX(units!$B906:$F906, 1, '2k schedule'!F907)</f>
        <v>972</v>
      </c>
    </row>
    <row r="908" spans="1:12" x14ac:dyDescent="0.2">
      <c r="A908">
        <v>905</v>
      </c>
      <c r="B908">
        <v>2</v>
      </c>
      <c r="C908">
        <v>3</v>
      </c>
      <c r="D908">
        <v>4</v>
      </c>
      <c r="E908">
        <v>1</v>
      </c>
      <c r="F908">
        <v>4</v>
      </c>
      <c r="H908">
        <f>INDEX(units!$B907:$F907, 1, '2k schedule'!B908)</f>
        <v>978.9</v>
      </c>
      <c r="I908">
        <f>INDEX(units!$B907:$F907, 1, '2k schedule'!C908)</f>
        <v>1272.57</v>
      </c>
      <c r="J908">
        <f>INDEX(units!$B907:$F907, 1, '2k schedule'!D908)</f>
        <v>1654.3409999999999</v>
      </c>
      <c r="K908">
        <f>INDEX(units!$B907:$F907, 1, '2k schedule'!E908)</f>
        <v>753</v>
      </c>
      <c r="L908">
        <f>INDEX(units!$B907:$F907, 1, '2k schedule'!F908)</f>
        <v>1654.3409999999999</v>
      </c>
    </row>
    <row r="909" spans="1:12" x14ac:dyDescent="0.2">
      <c r="A909">
        <v>906</v>
      </c>
      <c r="B909">
        <v>1</v>
      </c>
      <c r="C909">
        <v>1</v>
      </c>
      <c r="D909">
        <v>5</v>
      </c>
      <c r="E909">
        <v>1</v>
      </c>
      <c r="F909">
        <v>5</v>
      </c>
      <c r="H909">
        <f>INDEX(units!$B908:$F908, 1, '2k schedule'!B909)</f>
        <v>221</v>
      </c>
      <c r="I909">
        <f>INDEX(units!$B908:$F908, 1, '2k schedule'!C909)</f>
        <v>221</v>
      </c>
      <c r="J909">
        <f>INDEX(units!$B908:$F908, 1, '2k schedule'!D909)</f>
        <v>631.19810000000007</v>
      </c>
      <c r="K909">
        <f>INDEX(units!$B908:$F908, 1, '2k schedule'!E909)</f>
        <v>221</v>
      </c>
      <c r="L909">
        <f>INDEX(units!$B908:$F908, 1, '2k schedule'!F909)</f>
        <v>631.19810000000007</v>
      </c>
    </row>
    <row r="910" spans="1:12" x14ac:dyDescent="0.2">
      <c r="A910">
        <v>907</v>
      </c>
      <c r="B910">
        <v>5</v>
      </c>
      <c r="C910">
        <v>5</v>
      </c>
      <c r="D910">
        <v>4</v>
      </c>
      <c r="E910">
        <v>3</v>
      </c>
      <c r="F910">
        <v>5</v>
      </c>
      <c r="H910">
        <f>INDEX(units!$B909:$F909, 1, '2k schedule'!B910)</f>
        <v>793.99580000000014</v>
      </c>
      <c r="I910">
        <f>INDEX(units!$B909:$F909, 1, '2k schedule'!C910)</f>
        <v>793.99580000000014</v>
      </c>
      <c r="J910">
        <f>INDEX(units!$B909:$F909, 1, '2k schedule'!D910)</f>
        <v>610.76600000000008</v>
      </c>
      <c r="K910">
        <f>INDEX(units!$B909:$F909, 1, '2k schedule'!E910)</f>
        <v>469.82000000000005</v>
      </c>
      <c r="L910">
        <f>INDEX(units!$B909:$F909, 1, '2k schedule'!F910)</f>
        <v>793.99580000000014</v>
      </c>
    </row>
    <row r="911" spans="1:12" x14ac:dyDescent="0.2">
      <c r="A911">
        <v>908</v>
      </c>
      <c r="B911">
        <v>3</v>
      </c>
      <c r="C911">
        <v>5</v>
      </c>
      <c r="D911">
        <v>4</v>
      </c>
      <c r="E911">
        <v>4</v>
      </c>
      <c r="F911">
        <v>2</v>
      </c>
      <c r="H911">
        <f>INDEX(units!$B910:$F910, 1, '2k schedule'!B911)</f>
        <v>363.35</v>
      </c>
      <c r="I911">
        <f>INDEX(units!$B910:$F910, 1, '2k schedule'!C911)</f>
        <v>614.06150000000002</v>
      </c>
      <c r="J911">
        <f>INDEX(units!$B910:$F910, 1, '2k schedule'!D911)</f>
        <v>472.35500000000002</v>
      </c>
      <c r="K911">
        <f>INDEX(units!$B910:$F910, 1, '2k schedule'!E911)</f>
        <v>472.35500000000002</v>
      </c>
      <c r="L911">
        <f>INDEX(units!$B910:$F910, 1, '2k schedule'!F911)</f>
        <v>279.5</v>
      </c>
    </row>
    <row r="912" spans="1:12" x14ac:dyDescent="0.2">
      <c r="A912">
        <v>909</v>
      </c>
      <c r="B912">
        <v>5</v>
      </c>
      <c r="C912">
        <v>2</v>
      </c>
      <c r="D912">
        <v>1</v>
      </c>
      <c r="E912">
        <v>1</v>
      </c>
      <c r="F912">
        <v>5</v>
      </c>
      <c r="H912">
        <f>INDEX(units!$B911:$F911, 1, '2k schedule'!B912)</f>
        <v>2704.7267000000011</v>
      </c>
      <c r="I912">
        <f>INDEX(units!$B911:$F911, 1, '2k schedule'!C912)</f>
        <v>1231.1000000000001</v>
      </c>
      <c r="J912">
        <f>INDEX(units!$B911:$F911, 1, '2k schedule'!D912)</f>
        <v>947</v>
      </c>
      <c r="K912">
        <f>INDEX(units!$B911:$F911, 1, '2k schedule'!E912)</f>
        <v>947</v>
      </c>
      <c r="L912">
        <f>INDEX(units!$B911:$F911, 1, '2k schedule'!F912)</f>
        <v>2704.7267000000011</v>
      </c>
    </row>
    <row r="913" spans="1:12" x14ac:dyDescent="0.2">
      <c r="A913">
        <v>910</v>
      </c>
      <c r="B913">
        <v>1</v>
      </c>
      <c r="C913">
        <v>2</v>
      </c>
      <c r="D913">
        <v>1</v>
      </c>
      <c r="E913">
        <v>2</v>
      </c>
      <c r="F913">
        <v>2</v>
      </c>
      <c r="H913">
        <f>INDEX(units!$B912:$F912, 1, '2k schedule'!B913)</f>
        <v>573</v>
      </c>
      <c r="I913">
        <f>INDEX(units!$B912:$F912, 1, '2k schedule'!C913)</f>
        <v>744.9</v>
      </c>
      <c r="J913">
        <f>INDEX(units!$B912:$F912, 1, '2k schedule'!D913)</f>
        <v>573</v>
      </c>
      <c r="K913">
        <f>INDEX(units!$B912:$F912, 1, '2k schedule'!E913)</f>
        <v>744.9</v>
      </c>
      <c r="L913">
        <f>INDEX(units!$B912:$F912, 1, '2k schedule'!F913)</f>
        <v>744.9</v>
      </c>
    </row>
    <row r="914" spans="1:12" x14ac:dyDescent="0.2">
      <c r="A914">
        <v>911</v>
      </c>
      <c r="B914">
        <v>2</v>
      </c>
      <c r="C914">
        <v>2</v>
      </c>
      <c r="D914">
        <v>4</v>
      </c>
      <c r="E914">
        <v>2</v>
      </c>
      <c r="F914">
        <v>2</v>
      </c>
      <c r="H914">
        <f>INDEX(units!$B913:$F913, 1, '2k schedule'!B914)</f>
        <v>278.2</v>
      </c>
      <c r="I914">
        <f>INDEX(units!$B913:$F913, 1, '2k schedule'!C914)</f>
        <v>278.2</v>
      </c>
      <c r="J914">
        <f>INDEX(units!$B913:$F913, 1, '2k schedule'!D914)</f>
        <v>470.15800000000007</v>
      </c>
      <c r="K914">
        <f>INDEX(units!$B913:$F913, 1, '2k schedule'!E914)</f>
        <v>278.2</v>
      </c>
      <c r="L914">
        <f>INDEX(units!$B913:$F913, 1, '2k schedule'!F914)</f>
        <v>278.2</v>
      </c>
    </row>
    <row r="915" spans="1:12" x14ac:dyDescent="0.2">
      <c r="A915">
        <v>912</v>
      </c>
      <c r="B915">
        <v>5</v>
      </c>
      <c r="C915">
        <v>1</v>
      </c>
      <c r="D915">
        <v>2</v>
      </c>
      <c r="E915">
        <v>2</v>
      </c>
      <c r="F915">
        <v>3</v>
      </c>
      <c r="H915">
        <f>INDEX(units!$B914:$F914, 1, '2k schedule'!B915)</f>
        <v>1622.2647999999999</v>
      </c>
      <c r="I915">
        <f>INDEX(units!$B914:$F914, 1, '2k schedule'!C915)</f>
        <v>568</v>
      </c>
      <c r="J915">
        <f>INDEX(units!$B914:$F914, 1, '2k schedule'!D915)</f>
        <v>738.4</v>
      </c>
      <c r="K915">
        <f>INDEX(units!$B914:$F914, 1, '2k schedule'!E915)</f>
        <v>738.4</v>
      </c>
      <c r="L915">
        <f>INDEX(units!$B914:$F914, 1, '2k schedule'!F915)</f>
        <v>959.92</v>
      </c>
    </row>
    <row r="916" spans="1:12" x14ac:dyDescent="0.2">
      <c r="A916">
        <v>913</v>
      </c>
      <c r="B916">
        <v>1</v>
      </c>
      <c r="C916">
        <v>3</v>
      </c>
      <c r="D916">
        <v>4</v>
      </c>
      <c r="E916">
        <v>5</v>
      </c>
      <c r="F916">
        <v>4</v>
      </c>
      <c r="H916">
        <f>INDEX(units!$B915:$F915, 1, '2k schedule'!B916)</f>
        <v>459</v>
      </c>
      <c r="I916">
        <f>INDEX(units!$B915:$F915, 1, '2k schedule'!C916)</f>
        <v>775.71</v>
      </c>
      <c r="J916">
        <f>INDEX(units!$B915:$F915, 1, '2k schedule'!D916)</f>
        <v>1008.4230000000001</v>
      </c>
      <c r="K916">
        <f>INDEX(units!$B915:$F915, 1, '2k schedule'!E916)</f>
        <v>1310.9499000000003</v>
      </c>
      <c r="L916">
        <f>INDEX(units!$B915:$F915, 1, '2k schedule'!F916)</f>
        <v>1008.4230000000001</v>
      </c>
    </row>
    <row r="917" spans="1:12" x14ac:dyDescent="0.2">
      <c r="A917">
        <v>914</v>
      </c>
      <c r="B917">
        <v>1</v>
      </c>
      <c r="C917">
        <v>3</v>
      </c>
      <c r="D917">
        <v>1</v>
      </c>
      <c r="E917">
        <v>2</v>
      </c>
      <c r="F917">
        <v>5</v>
      </c>
      <c r="H917">
        <f>INDEX(units!$B916:$F916, 1, '2k schedule'!B917)</f>
        <v>339</v>
      </c>
      <c r="I917">
        <f>INDEX(units!$B916:$F916, 1, '2k schedule'!C917)</f>
        <v>572.91</v>
      </c>
      <c r="J917">
        <f>INDEX(units!$B916:$F916, 1, '2k schedule'!D917)</f>
        <v>339</v>
      </c>
      <c r="K917">
        <f>INDEX(units!$B916:$F916, 1, '2k schedule'!E917)</f>
        <v>440.7</v>
      </c>
      <c r="L917">
        <f>INDEX(units!$B916:$F916, 1, '2k schedule'!F917)</f>
        <v>968.2179000000001</v>
      </c>
    </row>
    <row r="918" spans="1:12" x14ac:dyDescent="0.2">
      <c r="A918">
        <v>915</v>
      </c>
      <c r="B918">
        <v>2</v>
      </c>
      <c r="C918">
        <v>3</v>
      </c>
      <c r="D918">
        <v>2</v>
      </c>
      <c r="E918">
        <v>5</v>
      </c>
      <c r="F918">
        <v>2</v>
      </c>
      <c r="H918">
        <f>INDEX(units!$B917:$F917, 1, '2k schedule'!B918)</f>
        <v>401.7</v>
      </c>
      <c r="I918">
        <f>INDEX(units!$B917:$F917, 1, '2k schedule'!C918)</f>
        <v>522.21</v>
      </c>
      <c r="J918">
        <f>INDEX(units!$B917:$F917, 1, '2k schedule'!D918)</f>
        <v>401.7</v>
      </c>
      <c r="K918">
        <f>INDEX(units!$B917:$F917, 1, '2k schedule'!E918)</f>
        <v>882.53490000000011</v>
      </c>
      <c r="L918">
        <f>INDEX(units!$B917:$F917, 1, '2k schedule'!F918)</f>
        <v>401.7</v>
      </c>
    </row>
    <row r="919" spans="1:12" x14ac:dyDescent="0.2">
      <c r="A919">
        <v>916</v>
      </c>
      <c r="B919">
        <v>3</v>
      </c>
      <c r="C919">
        <v>2</v>
      </c>
      <c r="D919">
        <v>5</v>
      </c>
      <c r="E919">
        <v>5</v>
      </c>
      <c r="F919">
        <v>3</v>
      </c>
      <c r="H919">
        <f>INDEX(units!$B918:$F918, 1, '2k schedule'!B919)</f>
        <v>804.44000000000017</v>
      </c>
      <c r="I919">
        <f>INDEX(units!$B918:$F918, 1, '2k schedule'!C919)</f>
        <v>618.80000000000007</v>
      </c>
      <c r="J919">
        <f>INDEX(units!$B918:$F918, 1, '2k schedule'!D919)</f>
        <v>1359.5036000000002</v>
      </c>
      <c r="K919">
        <f>INDEX(units!$B918:$F918, 1, '2k schedule'!E919)</f>
        <v>1359.5036000000002</v>
      </c>
      <c r="L919">
        <f>INDEX(units!$B918:$F918, 1, '2k schedule'!F919)</f>
        <v>804.44000000000017</v>
      </c>
    </row>
    <row r="920" spans="1:12" x14ac:dyDescent="0.2">
      <c r="A920">
        <v>917</v>
      </c>
      <c r="B920">
        <v>2</v>
      </c>
      <c r="C920">
        <v>4</v>
      </c>
      <c r="D920">
        <v>4</v>
      </c>
      <c r="E920">
        <v>1</v>
      </c>
      <c r="F920">
        <v>3</v>
      </c>
      <c r="H920">
        <f>INDEX(units!$B919:$F919, 1, '2k schedule'!B920)</f>
        <v>746.2</v>
      </c>
      <c r="I920">
        <f>INDEX(units!$B919:$F919, 1, '2k schedule'!C920)</f>
        <v>1261.0780000000002</v>
      </c>
      <c r="J920">
        <f>INDEX(units!$B919:$F919, 1, '2k schedule'!D920)</f>
        <v>1261.0780000000002</v>
      </c>
      <c r="K920">
        <f>INDEX(units!$B919:$F919, 1, '2k schedule'!E920)</f>
        <v>574</v>
      </c>
      <c r="L920">
        <f>INDEX(units!$B919:$F919, 1, '2k schedule'!F920)</f>
        <v>970.06000000000006</v>
      </c>
    </row>
    <row r="921" spans="1:12" x14ac:dyDescent="0.2">
      <c r="A921">
        <v>918</v>
      </c>
      <c r="B921">
        <v>2</v>
      </c>
      <c r="C921">
        <v>5</v>
      </c>
      <c r="D921">
        <v>2</v>
      </c>
      <c r="E921">
        <v>1</v>
      </c>
      <c r="F921">
        <v>2</v>
      </c>
      <c r="H921">
        <f>INDEX(units!$B920:$F920, 1, '2k schedule'!B921)</f>
        <v>1210.3</v>
      </c>
      <c r="I921">
        <f>INDEX(units!$B920:$F920, 1, '2k schedule'!C921)</f>
        <v>2659.0291000000002</v>
      </c>
      <c r="J921">
        <f>INDEX(units!$B920:$F920, 1, '2k schedule'!D921)</f>
        <v>1210.3</v>
      </c>
      <c r="K921">
        <f>INDEX(units!$B920:$F920, 1, '2k schedule'!E921)</f>
        <v>931</v>
      </c>
      <c r="L921">
        <f>INDEX(units!$B920:$F920, 1, '2k schedule'!F921)</f>
        <v>1210.3</v>
      </c>
    </row>
    <row r="922" spans="1:12" x14ac:dyDescent="0.2">
      <c r="A922">
        <v>919</v>
      </c>
      <c r="B922">
        <v>3</v>
      </c>
      <c r="C922">
        <v>2</v>
      </c>
      <c r="D922">
        <v>2</v>
      </c>
      <c r="E922">
        <v>1</v>
      </c>
      <c r="F922">
        <v>1</v>
      </c>
      <c r="H922">
        <f>INDEX(units!$B921:$F921, 1, '2k schedule'!B922)</f>
        <v>1929.9800000000002</v>
      </c>
      <c r="I922">
        <f>INDEX(units!$B921:$F921, 1, '2k schedule'!C922)</f>
        <v>1484.6000000000001</v>
      </c>
      <c r="J922">
        <f>INDEX(units!$B921:$F921, 1, '2k schedule'!D922)</f>
        <v>1484.6000000000001</v>
      </c>
      <c r="K922">
        <f>INDEX(units!$B921:$F921, 1, '2k schedule'!E922)</f>
        <v>1142</v>
      </c>
      <c r="L922">
        <f>INDEX(units!$B921:$F921, 1, '2k schedule'!F922)</f>
        <v>1142</v>
      </c>
    </row>
    <row r="923" spans="1:12" x14ac:dyDescent="0.2">
      <c r="A923">
        <v>920</v>
      </c>
      <c r="B923">
        <v>3</v>
      </c>
      <c r="C923">
        <v>2</v>
      </c>
      <c r="D923">
        <v>1</v>
      </c>
      <c r="E923">
        <v>4</v>
      </c>
      <c r="F923">
        <v>2</v>
      </c>
      <c r="H923">
        <f>INDEX(units!$B922:$F922, 1, '2k schedule'!B923)</f>
        <v>1130.6100000000001</v>
      </c>
      <c r="I923">
        <f>INDEX(units!$B922:$F922, 1, '2k schedule'!C923)</f>
        <v>869.7</v>
      </c>
      <c r="J923">
        <f>INDEX(units!$B922:$F922, 1, '2k schedule'!D923)</f>
        <v>669</v>
      </c>
      <c r="K923">
        <f>INDEX(units!$B922:$F922, 1, '2k schedule'!E923)</f>
        <v>1469.7930000000001</v>
      </c>
      <c r="L923">
        <f>INDEX(units!$B922:$F922, 1, '2k schedule'!F923)</f>
        <v>869.7</v>
      </c>
    </row>
    <row r="924" spans="1:12" x14ac:dyDescent="0.2">
      <c r="A924">
        <v>921</v>
      </c>
      <c r="B924">
        <v>5</v>
      </c>
      <c r="C924">
        <v>4</v>
      </c>
      <c r="D924">
        <v>1</v>
      </c>
      <c r="E924">
        <v>2</v>
      </c>
      <c r="F924">
        <v>4</v>
      </c>
      <c r="H924">
        <f>INDEX(units!$B923:$F923, 1, '2k schedule'!B924)</f>
        <v>3398.7590000000005</v>
      </c>
      <c r="I924">
        <f>INDEX(units!$B923:$F923, 1, '2k schedule'!C924)</f>
        <v>2614.4300000000003</v>
      </c>
      <c r="J924">
        <f>INDEX(units!$B923:$F923, 1, '2k schedule'!D924)</f>
        <v>1190</v>
      </c>
      <c r="K924">
        <f>INDEX(units!$B923:$F923, 1, '2k schedule'!E924)</f>
        <v>1547</v>
      </c>
      <c r="L924">
        <f>INDEX(units!$B923:$F923, 1, '2k schedule'!F924)</f>
        <v>2614.4300000000003</v>
      </c>
    </row>
    <row r="925" spans="1:12" x14ac:dyDescent="0.2">
      <c r="A925">
        <v>922</v>
      </c>
      <c r="B925">
        <v>1</v>
      </c>
      <c r="C925">
        <v>2</v>
      </c>
      <c r="D925">
        <v>3</v>
      </c>
      <c r="E925">
        <v>2</v>
      </c>
      <c r="F925">
        <v>1</v>
      </c>
      <c r="H925">
        <f>INDEX(units!$B924:$F924, 1, '2k schedule'!B925)</f>
        <v>942</v>
      </c>
      <c r="I925">
        <f>INDEX(units!$B924:$F924, 1, '2k schedule'!C925)</f>
        <v>1224.6000000000001</v>
      </c>
      <c r="J925">
        <f>INDEX(units!$B924:$F924, 1, '2k schedule'!D925)</f>
        <v>1591.9800000000002</v>
      </c>
      <c r="K925">
        <f>INDEX(units!$B924:$F924, 1, '2k schedule'!E925)</f>
        <v>1224.6000000000001</v>
      </c>
      <c r="L925">
        <f>INDEX(units!$B924:$F924, 1, '2k schedule'!F925)</f>
        <v>942</v>
      </c>
    </row>
    <row r="926" spans="1:12" x14ac:dyDescent="0.2">
      <c r="A926">
        <v>923</v>
      </c>
      <c r="B926">
        <v>1</v>
      </c>
      <c r="C926">
        <v>4</v>
      </c>
      <c r="D926">
        <v>5</v>
      </c>
      <c r="E926">
        <v>2</v>
      </c>
      <c r="F926">
        <v>3</v>
      </c>
      <c r="H926">
        <f>INDEX(units!$B925:$F925, 1, '2k schedule'!B926)</f>
        <v>337</v>
      </c>
      <c r="I926">
        <f>INDEX(units!$B925:$F925, 1, '2k schedule'!C926)</f>
        <v>740.38900000000012</v>
      </c>
      <c r="J926">
        <f>INDEX(units!$B925:$F925, 1, '2k schedule'!D926)</f>
        <v>962.50570000000016</v>
      </c>
      <c r="K926">
        <f>INDEX(units!$B925:$F925, 1, '2k schedule'!E926)</f>
        <v>438.1</v>
      </c>
      <c r="L926">
        <f>INDEX(units!$B925:$F925, 1, '2k schedule'!F926)</f>
        <v>569.53000000000009</v>
      </c>
    </row>
    <row r="927" spans="1:12" x14ac:dyDescent="0.2">
      <c r="A927">
        <v>924</v>
      </c>
      <c r="B927">
        <v>3</v>
      </c>
      <c r="C927">
        <v>3</v>
      </c>
      <c r="D927">
        <v>3</v>
      </c>
      <c r="E927">
        <v>3</v>
      </c>
      <c r="F927">
        <v>3</v>
      </c>
      <c r="H927">
        <f>INDEX(units!$B926:$F926, 1, '2k schedule'!B927)</f>
        <v>809.5100000000001</v>
      </c>
      <c r="I927">
        <f>INDEX(units!$B926:$F926, 1, '2k schedule'!C927)</f>
        <v>809.5100000000001</v>
      </c>
      <c r="J927">
        <f>INDEX(units!$B926:$F926, 1, '2k schedule'!D927)</f>
        <v>809.5100000000001</v>
      </c>
      <c r="K927">
        <f>INDEX(units!$B926:$F926, 1, '2k schedule'!E927)</f>
        <v>809.5100000000001</v>
      </c>
      <c r="L927">
        <f>INDEX(units!$B926:$F926, 1, '2k schedule'!F927)</f>
        <v>809.5100000000001</v>
      </c>
    </row>
    <row r="928" spans="1:12" x14ac:dyDescent="0.2">
      <c r="A928">
        <v>925</v>
      </c>
      <c r="B928">
        <v>2</v>
      </c>
      <c r="C928">
        <v>2</v>
      </c>
      <c r="D928">
        <v>3</v>
      </c>
      <c r="E928">
        <v>2</v>
      </c>
      <c r="F928">
        <v>1</v>
      </c>
      <c r="H928">
        <f>INDEX(units!$B927:$F927, 1, '2k schedule'!B928)</f>
        <v>325</v>
      </c>
      <c r="I928">
        <f>INDEX(units!$B927:$F927, 1, '2k schedule'!C928)</f>
        <v>325</v>
      </c>
      <c r="J928">
        <f>INDEX(units!$B927:$F927, 1, '2k schedule'!D928)</f>
        <v>422.5</v>
      </c>
      <c r="K928">
        <f>INDEX(units!$B927:$F927, 1, '2k schedule'!E928)</f>
        <v>325</v>
      </c>
      <c r="L928">
        <f>INDEX(units!$B927:$F927, 1, '2k schedule'!F928)</f>
        <v>250</v>
      </c>
    </row>
    <row r="929" spans="1:12" x14ac:dyDescent="0.2">
      <c r="A929">
        <v>926</v>
      </c>
      <c r="B929">
        <v>1</v>
      </c>
      <c r="C929">
        <v>3</v>
      </c>
      <c r="D929">
        <v>3</v>
      </c>
      <c r="E929">
        <v>3</v>
      </c>
      <c r="F929">
        <v>3</v>
      </c>
      <c r="H929">
        <f>INDEX(units!$B928:$F928, 1, '2k schedule'!B929)</f>
        <v>509</v>
      </c>
      <c r="I929">
        <f>INDEX(units!$B928:$F928, 1, '2k schedule'!C929)</f>
        <v>860.21</v>
      </c>
      <c r="J929">
        <f>INDEX(units!$B928:$F928, 1, '2k schedule'!D929)</f>
        <v>860.21</v>
      </c>
      <c r="K929">
        <f>INDEX(units!$B928:$F928, 1, '2k schedule'!E929)</f>
        <v>860.21</v>
      </c>
      <c r="L929">
        <f>INDEX(units!$B928:$F928, 1, '2k schedule'!F929)</f>
        <v>860.21</v>
      </c>
    </row>
    <row r="930" spans="1:12" x14ac:dyDescent="0.2">
      <c r="A930">
        <v>927</v>
      </c>
      <c r="B930">
        <v>3</v>
      </c>
      <c r="C930">
        <v>4</v>
      </c>
      <c r="D930">
        <v>4</v>
      </c>
      <c r="E930">
        <v>2</v>
      </c>
      <c r="F930">
        <v>1</v>
      </c>
      <c r="H930">
        <f>INDEX(units!$B929:$F929, 1, '2k schedule'!B930)</f>
        <v>1444.95</v>
      </c>
      <c r="I930">
        <f>INDEX(units!$B929:$F929, 1, '2k schedule'!C930)</f>
        <v>1878.4350000000002</v>
      </c>
      <c r="J930">
        <f>INDEX(units!$B929:$F929, 1, '2k schedule'!D930)</f>
        <v>1878.4350000000002</v>
      </c>
      <c r="K930">
        <f>INDEX(units!$B929:$F929, 1, '2k schedule'!E930)</f>
        <v>1111.5</v>
      </c>
      <c r="L930">
        <f>INDEX(units!$B929:$F929, 1, '2k schedule'!F930)</f>
        <v>855</v>
      </c>
    </row>
    <row r="931" spans="1:12" x14ac:dyDescent="0.2">
      <c r="A931">
        <v>928</v>
      </c>
      <c r="B931">
        <v>1</v>
      </c>
      <c r="C931">
        <v>3</v>
      </c>
      <c r="D931">
        <v>3</v>
      </c>
      <c r="E931">
        <v>3</v>
      </c>
      <c r="F931">
        <v>2</v>
      </c>
      <c r="H931">
        <f>INDEX(units!$B930:$F930, 1, '2k schedule'!B931)</f>
        <v>590</v>
      </c>
      <c r="I931">
        <f>INDEX(units!$B930:$F930, 1, '2k schedule'!C931)</f>
        <v>997.1</v>
      </c>
      <c r="J931">
        <f>INDEX(units!$B930:$F930, 1, '2k schedule'!D931)</f>
        <v>997.1</v>
      </c>
      <c r="K931">
        <f>INDEX(units!$B930:$F930, 1, '2k schedule'!E931)</f>
        <v>997.1</v>
      </c>
      <c r="L931">
        <f>INDEX(units!$B930:$F930, 1, '2k schedule'!F931)</f>
        <v>767</v>
      </c>
    </row>
    <row r="932" spans="1:12" x14ac:dyDescent="0.2">
      <c r="A932">
        <v>929</v>
      </c>
      <c r="B932">
        <v>2</v>
      </c>
      <c r="C932">
        <v>4</v>
      </c>
      <c r="D932">
        <v>2</v>
      </c>
      <c r="E932">
        <v>1</v>
      </c>
      <c r="F932">
        <v>1</v>
      </c>
      <c r="H932">
        <f>INDEX(units!$B931:$F931, 1, '2k schedule'!B932)</f>
        <v>1540.5</v>
      </c>
      <c r="I932">
        <f>INDEX(units!$B931:$F931, 1, '2k schedule'!C932)</f>
        <v>2603.4450000000002</v>
      </c>
      <c r="J932">
        <f>INDEX(units!$B931:$F931, 1, '2k schedule'!D932)</f>
        <v>1540.5</v>
      </c>
      <c r="K932">
        <f>INDEX(units!$B931:$F931, 1, '2k schedule'!E932)</f>
        <v>1185</v>
      </c>
      <c r="L932">
        <f>INDEX(units!$B931:$F931, 1, '2k schedule'!F932)</f>
        <v>1185</v>
      </c>
    </row>
    <row r="933" spans="1:12" x14ac:dyDescent="0.2">
      <c r="A933">
        <v>930</v>
      </c>
      <c r="B933">
        <v>3</v>
      </c>
      <c r="C933">
        <v>2</v>
      </c>
      <c r="D933">
        <v>4</v>
      </c>
      <c r="E933">
        <v>3</v>
      </c>
      <c r="F933">
        <v>4</v>
      </c>
      <c r="H933">
        <f>INDEX(units!$B932:$F932, 1, '2k schedule'!B933)</f>
        <v>474.89000000000004</v>
      </c>
      <c r="I933">
        <f>INDEX(units!$B932:$F932, 1, '2k schedule'!C933)</f>
        <v>365.3</v>
      </c>
      <c r="J933">
        <f>INDEX(units!$B932:$F932, 1, '2k schedule'!D933)</f>
        <v>617.35700000000008</v>
      </c>
      <c r="K933">
        <f>INDEX(units!$B932:$F932, 1, '2k schedule'!E933)</f>
        <v>474.89000000000004</v>
      </c>
      <c r="L933">
        <f>INDEX(units!$B932:$F932, 1, '2k schedule'!F933)</f>
        <v>617.35700000000008</v>
      </c>
    </row>
    <row r="934" spans="1:12" x14ac:dyDescent="0.2">
      <c r="A934">
        <v>931</v>
      </c>
      <c r="B934">
        <v>2</v>
      </c>
      <c r="C934">
        <v>4</v>
      </c>
      <c r="D934">
        <v>1</v>
      </c>
      <c r="E934">
        <v>1</v>
      </c>
      <c r="F934">
        <v>3</v>
      </c>
      <c r="H934">
        <f>INDEX(units!$B933:$F933, 1, '2k schedule'!B934)</f>
        <v>1407.9</v>
      </c>
      <c r="I934">
        <f>INDEX(units!$B933:$F933, 1, '2k schedule'!C934)</f>
        <v>2379.3510000000006</v>
      </c>
      <c r="J934">
        <f>INDEX(units!$B933:$F933, 1, '2k schedule'!D934)</f>
        <v>1083</v>
      </c>
      <c r="K934">
        <f>INDEX(units!$B933:$F933, 1, '2k schedule'!E934)</f>
        <v>1083</v>
      </c>
      <c r="L934">
        <f>INDEX(units!$B933:$F933, 1, '2k schedule'!F934)</f>
        <v>1830.2700000000002</v>
      </c>
    </row>
    <row r="935" spans="1:12" x14ac:dyDescent="0.2">
      <c r="A935">
        <v>932</v>
      </c>
      <c r="B935">
        <v>5</v>
      </c>
      <c r="C935">
        <v>3</v>
      </c>
      <c r="D935">
        <v>1</v>
      </c>
      <c r="E935">
        <v>1</v>
      </c>
      <c r="F935">
        <v>1</v>
      </c>
      <c r="H935">
        <f>INDEX(units!$B934:$F934, 1, '2k schedule'!B935)</f>
        <v>3033.1782000000007</v>
      </c>
      <c r="I935">
        <f>INDEX(units!$B934:$F934, 1, '2k schedule'!C935)</f>
        <v>1794.7800000000002</v>
      </c>
      <c r="J935">
        <f>INDEX(units!$B934:$F934, 1, '2k schedule'!D935)</f>
        <v>1062</v>
      </c>
      <c r="K935">
        <f>INDEX(units!$B934:$F934, 1, '2k schedule'!E935)</f>
        <v>1062</v>
      </c>
      <c r="L935">
        <f>INDEX(units!$B934:$F934, 1, '2k schedule'!F935)</f>
        <v>1062</v>
      </c>
    </row>
    <row r="936" spans="1:12" x14ac:dyDescent="0.2">
      <c r="A936">
        <v>933</v>
      </c>
      <c r="B936">
        <v>3</v>
      </c>
      <c r="C936">
        <v>2</v>
      </c>
      <c r="D936">
        <v>3</v>
      </c>
      <c r="E936">
        <v>3</v>
      </c>
      <c r="F936">
        <v>4</v>
      </c>
      <c r="H936">
        <f>INDEX(units!$B935:$F935, 1, '2k schedule'!B936)</f>
        <v>870.35</v>
      </c>
      <c r="I936">
        <f>INDEX(units!$B935:$F935, 1, '2k schedule'!C936)</f>
        <v>669.5</v>
      </c>
      <c r="J936">
        <f>INDEX(units!$B935:$F935, 1, '2k schedule'!D936)</f>
        <v>870.35</v>
      </c>
      <c r="K936">
        <f>INDEX(units!$B935:$F935, 1, '2k schedule'!E936)</f>
        <v>870.35</v>
      </c>
      <c r="L936">
        <f>INDEX(units!$B935:$F935, 1, '2k schedule'!F936)</f>
        <v>1131.4550000000002</v>
      </c>
    </row>
    <row r="937" spans="1:12" x14ac:dyDescent="0.2">
      <c r="A937">
        <v>934</v>
      </c>
      <c r="B937">
        <v>5</v>
      </c>
      <c r="C937">
        <v>3</v>
      </c>
      <c r="D937">
        <v>3</v>
      </c>
      <c r="E937">
        <v>4</v>
      </c>
      <c r="F937">
        <v>2</v>
      </c>
      <c r="H937">
        <f>INDEX(units!$B936:$F936, 1, '2k schedule'!B937)</f>
        <v>2761.8487000000005</v>
      </c>
      <c r="I937">
        <f>INDEX(units!$B936:$F936, 1, '2k schedule'!C937)</f>
        <v>1634.2300000000002</v>
      </c>
      <c r="J937">
        <f>INDEX(units!$B936:$F936, 1, '2k schedule'!D937)</f>
        <v>1634.2300000000002</v>
      </c>
      <c r="K937">
        <f>INDEX(units!$B936:$F936, 1, '2k schedule'!E937)</f>
        <v>2124.4990000000003</v>
      </c>
      <c r="L937">
        <f>INDEX(units!$B936:$F936, 1, '2k schedule'!F937)</f>
        <v>1257.1000000000001</v>
      </c>
    </row>
    <row r="938" spans="1:12" x14ac:dyDescent="0.2">
      <c r="A938">
        <v>935</v>
      </c>
      <c r="B938">
        <v>1</v>
      </c>
      <c r="C938">
        <v>1</v>
      </c>
      <c r="D938">
        <v>1</v>
      </c>
      <c r="E938">
        <v>4</v>
      </c>
      <c r="F938">
        <v>2</v>
      </c>
      <c r="H938">
        <f>INDEX(units!$B937:$F937, 1, '2k schedule'!B938)</f>
        <v>1142</v>
      </c>
      <c r="I938">
        <f>INDEX(units!$B937:$F937, 1, '2k schedule'!C938)</f>
        <v>1142</v>
      </c>
      <c r="J938">
        <f>INDEX(units!$B937:$F937, 1, '2k schedule'!D938)</f>
        <v>1142</v>
      </c>
      <c r="K938">
        <f>INDEX(units!$B937:$F937, 1, '2k schedule'!E938)</f>
        <v>2508.9740000000006</v>
      </c>
      <c r="L938">
        <f>INDEX(units!$B937:$F937, 1, '2k schedule'!F938)</f>
        <v>1484.6000000000001</v>
      </c>
    </row>
    <row r="939" spans="1:12" x14ac:dyDescent="0.2">
      <c r="A939">
        <v>936</v>
      </c>
      <c r="B939">
        <v>1</v>
      </c>
      <c r="C939">
        <v>1</v>
      </c>
      <c r="D939">
        <v>1</v>
      </c>
      <c r="E939">
        <v>5</v>
      </c>
      <c r="F939">
        <v>2</v>
      </c>
      <c r="H939">
        <f>INDEX(units!$B938:$F938, 1, '2k schedule'!B939)</f>
        <v>900</v>
      </c>
      <c r="I939">
        <f>INDEX(units!$B938:$F938, 1, '2k schedule'!C939)</f>
        <v>900</v>
      </c>
      <c r="J939">
        <f>INDEX(units!$B938:$F938, 1, '2k schedule'!D939)</f>
        <v>900</v>
      </c>
      <c r="K939">
        <f>INDEX(units!$B938:$F938, 1, '2k schedule'!E939)</f>
        <v>2570.4900000000002</v>
      </c>
      <c r="L939">
        <f>INDEX(units!$B938:$F938, 1, '2k schedule'!F939)</f>
        <v>1170</v>
      </c>
    </row>
    <row r="940" spans="1:12" x14ac:dyDescent="0.2">
      <c r="A940">
        <v>937</v>
      </c>
      <c r="B940">
        <v>2</v>
      </c>
      <c r="C940">
        <v>3</v>
      </c>
      <c r="D940">
        <v>3</v>
      </c>
      <c r="E940">
        <v>5</v>
      </c>
      <c r="F940">
        <v>1</v>
      </c>
      <c r="H940">
        <f>INDEX(units!$B939:$F939, 1, '2k schedule'!B940)</f>
        <v>1068.6000000000001</v>
      </c>
      <c r="I940">
        <f>INDEX(units!$B939:$F939, 1, '2k schedule'!C940)</f>
        <v>1389.1800000000003</v>
      </c>
      <c r="J940">
        <f>INDEX(units!$B939:$F939, 1, '2k schedule'!D940)</f>
        <v>1389.1800000000003</v>
      </c>
      <c r="K940">
        <f>INDEX(units!$B939:$F939, 1, '2k schedule'!E940)</f>
        <v>2347.7142000000008</v>
      </c>
      <c r="L940">
        <f>INDEX(units!$B939:$F939, 1, '2k schedule'!F940)</f>
        <v>822</v>
      </c>
    </row>
    <row r="941" spans="1:12" x14ac:dyDescent="0.2">
      <c r="A941">
        <v>938</v>
      </c>
      <c r="B941">
        <v>5</v>
      </c>
      <c r="C941">
        <v>3</v>
      </c>
      <c r="D941">
        <v>4</v>
      </c>
      <c r="E941">
        <v>3</v>
      </c>
      <c r="F941">
        <v>2</v>
      </c>
      <c r="H941">
        <f>INDEX(units!$B940:$F940, 1, '2k schedule'!B941)</f>
        <v>1650.8258000000003</v>
      </c>
      <c r="I941">
        <f>INDEX(units!$B940:$F940, 1, '2k schedule'!C941)</f>
        <v>976.82</v>
      </c>
      <c r="J941">
        <f>INDEX(units!$B940:$F940, 1, '2k schedule'!D941)</f>
        <v>1269.8660000000002</v>
      </c>
      <c r="K941">
        <f>INDEX(units!$B940:$F940, 1, '2k schedule'!E941)</f>
        <v>976.82</v>
      </c>
      <c r="L941">
        <f>INDEX(units!$B940:$F940, 1, '2k schedule'!F941)</f>
        <v>751.4</v>
      </c>
    </row>
    <row r="942" spans="1:12" x14ac:dyDescent="0.2">
      <c r="A942">
        <v>939</v>
      </c>
      <c r="B942">
        <v>3</v>
      </c>
      <c r="C942">
        <v>2</v>
      </c>
      <c r="D942">
        <v>3</v>
      </c>
      <c r="E942">
        <v>3</v>
      </c>
      <c r="F942">
        <v>2</v>
      </c>
      <c r="H942">
        <f>INDEX(units!$B941:$F941, 1, '2k schedule'!B942)</f>
        <v>883.87</v>
      </c>
      <c r="I942">
        <f>INDEX(units!$B941:$F941, 1, '2k schedule'!C942)</f>
        <v>679.9</v>
      </c>
      <c r="J942">
        <f>INDEX(units!$B941:$F941, 1, '2k schedule'!D942)</f>
        <v>883.87</v>
      </c>
      <c r="K942">
        <f>INDEX(units!$B941:$F941, 1, '2k schedule'!E942)</f>
        <v>883.87</v>
      </c>
      <c r="L942">
        <f>INDEX(units!$B941:$F941, 1, '2k schedule'!F942)</f>
        <v>679.9</v>
      </c>
    </row>
    <row r="943" spans="1:12" x14ac:dyDescent="0.2">
      <c r="A943">
        <v>940</v>
      </c>
      <c r="B943">
        <v>2</v>
      </c>
      <c r="C943">
        <v>2</v>
      </c>
      <c r="D943">
        <v>1</v>
      </c>
      <c r="E943">
        <v>2</v>
      </c>
      <c r="F943">
        <v>2</v>
      </c>
      <c r="H943">
        <f>INDEX(units!$B942:$F942, 1, '2k schedule'!B943)</f>
        <v>509.6</v>
      </c>
      <c r="I943">
        <f>INDEX(units!$B942:$F942, 1, '2k schedule'!C943)</f>
        <v>509.6</v>
      </c>
      <c r="J943">
        <f>INDEX(units!$B942:$F942, 1, '2k schedule'!D943)</f>
        <v>392</v>
      </c>
      <c r="K943">
        <f>INDEX(units!$B942:$F942, 1, '2k schedule'!E943)</f>
        <v>509.6</v>
      </c>
      <c r="L943">
        <f>INDEX(units!$B942:$F942, 1, '2k schedule'!F943)</f>
        <v>509.6</v>
      </c>
    </row>
    <row r="944" spans="1:12" x14ac:dyDescent="0.2">
      <c r="A944">
        <v>941</v>
      </c>
      <c r="B944">
        <v>3</v>
      </c>
      <c r="C944">
        <v>1</v>
      </c>
      <c r="D944">
        <v>3</v>
      </c>
      <c r="E944">
        <v>5</v>
      </c>
      <c r="F944">
        <v>4</v>
      </c>
      <c r="H944">
        <f>INDEX(units!$B943:$F943, 1, '2k schedule'!B944)</f>
        <v>748.67</v>
      </c>
      <c r="I944">
        <f>INDEX(units!$B943:$F943, 1, '2k schedule'!C944)</f>
        <v>443</v>
      </c>
      <c r="J944">
        <f>INDEX(units!$B943:$F943, 1, '2k schedule'!D944)</f>
        <v>748.67</v>
      </c>
      <c r="K944">
        <f>INDEX(units!$B943:$F943, 1, '2k schedule'!E944)</f>
        <v>1265.2522999999999</v>
      </c>
      <c r="L944">
        <f>INDEX(units!$B943:$F943, 1, '2k schedule'!F944)</f>
        <v>973.27099999999996</v>
      </c>
    </row>
    <row r="945" spans="1:12" x14ac:dyDescent="0.2">
      <c r="A945">
        <v>942</v>
      </c>
      <c r="B945">
        <v>2</v>
      </c>
      <c r="C945">
        <v>3</v>
      </c>
      <c r="D945">
        <v>3</v>
      </c>
      <c r="E945">
        <v>2</v>
      </c>
      <c r="F945">
        <v>2</v>
      </c>
      <c r="H945">
        <f>INDEX(units!$B944:$F944, 1, '2k schedule'!B945)</f>
        <v>1423.5</v>
      </c>
      <c r="I945">
        <f>INDEX(units!$B944:$F944, 1, '2k schedule'!C945)</f>
        <v>1850.55</v>
      </c>
      <c r="J945">
        <f>INDEX(units!$B944:$F944, 1, '2k schedule'!D945)</f>
        <v>1850.55</v>
      </c>
      <c r="K945">
        <f>INDEX(units!$B944:$F944, 1, '2k schedule'!E945)</f>
        <v>1423.5</v>
      </c>
      <c r="L945">
        <f>INDEX(units!$B944:$F944, 1, '2k schedule'!F945)</f>
        <v>1423.5</v>
      </c>
    </row>
    <row r="946" spans="1:12" x14ac:dyDescent="0.2">
      <c r="A946">
        <v>943</v>
      </c>
      <c r="B946">
        <v>1</v>
      </c>
      <c r="C946">
        <v>1</v>
      </c>
      <c r="D946">
        <v>1</v>
      </c>
      <c r="E946">
        <v>1</v>
      </c>
      <c r="F946">
        <v>4</v>
      </c>
      <c r="H946">
        <f>INDEX(units!$B945:$F945, 1, '2k schedule'!B946)</f>
        <v>1188</v>
      </c>
      <c r="I946">
        <f>INDEX(units!$B945:$F945, 1, '2k schedule'!C946)</f>
        <v>1188</v>
      </c>
      <c r="J946">
        <f>INDEX(units!$B945:$F945, 1, '2k schedule'!D946)</f>
        <v>1188</v>
      </c>
      <c r="K946">
        <f>INDEX(units!$B945:$F945, 1, '2k schedule'!E946)</f>
        <v>1188</v>
      </c>
      <c r="L946">
        <f>INDEX(units!$B945:$F945, 1, '2k schedule'!F946)</f>
        <v>2610.0360000000005</v>
      </c>
    </row>
    <row r="947" spans="1:12" x14ac:dyDescent="0.2">
      <c r="A947">
        <v>944</v>
      </c>
      <c r="B947">
        <v>1</v>
      </c>
      <c r="C947">
        <v>2</v>
      </c>
      <c r="D947">
        <v>3</v>
      </c>
      <c r="E947">
        <v>3</v>
      </c>
      <c r="F947">
        <v>1</v>
      </c>
      <c r="H947">
        <f>INDEX(units!$B946:$F946, 1, '2k schedule'!B947)</f>
        <v>898</v>
      </c>
      <c r="I947">
        <f>INDEX(units!$B946:$F946, 1, '2k schedule'!C947)</f>
        <v>1167.4000000000001</v>
      </c>
      <c r="J947">
        <f>INDEX(units!$B946:$F946, 1, '2k schedule'!D947)</f>
        <v>1517.6200000000001</v>
      </c>
      <c r="K947">
        <f>INDEX(units!$B946:$F946, 1, '2k schedule'!E947)</f>
        <v>1517.6200000000001</v>
      </c>
      <c r="L947">
        <f>INDEX(units!$B946:$F946, 1, '2k schedule'!F947)</f>
        <v>898</v>
      </c>
    </row>
    <row r="948" spans="1:12" x14ac:dyDescent="0.2">
      <c r="A948">
        <v>945</v>
      </c>
      <c r="B948">
        <v>2</v>
      </c>
      <c r="C948">
        <v>2</v>
      </c>
      <c r="D948">
        <v>5</v>
      </c>
      <c r="E948">
        <v>2</v>
      </c>
      <c r="F948">
        <v>2</v>
      </c>
      <c r="H948">
        <f>INDEX(units!$B947:$F947, 1, '2k schedule'!B948)</f>
        <v>517.4</v>
      </c>
      <c r="I948">
        <f>INDEX(units!$B947:$F947, 1, '2k schedule'!C948)</f>
        <v>517.4</v>
      </c>
      <c r="J948">
        <f>INDEX(units!$B947:$F947, 1, '2k schedule'!D948)</f>
        <v>1136.7278000000001</v>
      </c>
      <c r="K948">
        <f>INDEX(units!$B947:$F947, 1, '2k schedule'!E948)</f>
        <v>517.4</v>
      </c>
      <c r="L948">
        <f>INDEX(units!$B947:$F947, 1, '2k schedule'!F948)</f>
        <v>517.4</v>
      </c>
    </row>
    <row r="949" spans="1:12" x14ac:dyDescent="0.2">
      <c r="A949">
        <v>946</v>
      </c>
      <c r="B949">
        <v>1</v>
      </c>
      <c r="C949">
        <v>3</v>
      </c>
      <c r="D949">
        <v>5</v>
      </c>
      <c r="E949">
        <v>1</v>
      </c>
      <c r="F949">
        <v>4</v>
      </c>
      <c r="H949">
        <f>INDEX(units!$B948:$F948, 1, '2k schedule'!B949)</f>
        <v>905</v>
      </c>
      <c r="I949">
        <f>INDEX(units!$B948:$F948, 1, '2k schedule'!C949)</f>
        <v>1529.45</v>
      </c>
      <c r="J949">
        <f>INDEX(units!$B948:$F948, 1, '2k schedule'!D949)</f>
        <v>2584.7705000000001</v>
      </c>
      <c r="K949">
        <f>INDEX(units!$B948:$F948, 1, '2k schedule'!E949)</f>
        <v>905</v>
      </c>
      <c r="L949">
        <f>INDEX(units!$B948:$F948, 1, '2k schedule'!F949)</f>
        <v>1988.2850000000001</v>
      </c>
    </row>
    <row r="950" spans="1:12" x14ac:dyDescent="0.2">
      <c r="A950">
        <v>947</v>
      </c>
      <c r="B950">
        <v>1</v>
      </c>
      <c r="C950">
        <v>5</v>
      </c>
      <c r="D950">
        <v>3</v>
      </c>
      <c r="E950">
        <v>1</v>
      </c>
      <c r="F950">
        <v>2</v>
      </c>
      <c r="H950">
        <f>INDEX(units!$B949:$F949, 1, '2k schedule'!B950)</f>
        <v>1077</v>
      </c>
      <c r="I950">
        <f>INDEX(units!$B949:$F949, 1, '2k schedule'!C950)</f>
        <v>3076.0197000000007</v>
      </c>
      <c r="J950">
        <f>INDEX(units!$B949:$F949, 1, '2k schedule'!D950)</f>
        <v>1820.1300000000003</v>
      </c>
      <c r="K950">
        <f>INDEX(units!$B949:$F949, 1, '2k schedule'!E950)</f>
        <v>1077</v>
      </c>
      <c r="L950">
        <f>INDEX(units!$B949:$F949, 1, '2k schedule'!F950)</f>
        <v>1400.1000000000001</v>
      </c>
    </row>
    <row r="951" spans="1:12" x14ac:dyDescent="0.2">
      <c r="A951">
        <v>948</v>
      </c>
      <c r="B951">
        <v>1</v>
      </c>
      <c r="C951">
        <v>3</v>
      </c>
      <c r="D951">
        <v>4</v>
      </c>
      <c r="E951">
        <v>1</v>
      </c>
      <c r="F951">
        <v>1</v>
      </c>
      <c r="H951">
        <f>INDEX(units!$B950:$F950, 1, '2k schedule'!B951)</f>
        <v>443</v>
      </c>
      <c r="I951">
        <f>INDEX(units!$B950:$F950, 1, '2k schedule'!C951)</f>
        <v>748.67</v>
      </c>
      <c r="J951">
        <f>INDEX(units!$B950:$F950, 1, '2k schedule'!D951)</f>
        <v>973.27099999999996</v>
      </c>
      <c r="K951">
        <f>INDEX(units!$B950:$F950, 1, '2k schedule'!E951)</f>
        <v>443</v>
      </c>
      <c r="L951">
        <f>INDEX(units!$B950:$F950, 1, '2k schedule'!F951)</f>
        <v>443</v>
      </c>
    </row>
    <row r="952" spans="1:12" x14ac:dyDescent="0.2">
      <c r="A952">
        <v>949</v>
      </c>
      <c r="B952">
        <v>2</v>
      </c>
      <c r="C952">
        <v>1</v>
      </c>
      <c r="D952">
        <v>2</v>
      </c>
      <c r="E952">
        <v>5</v>
      </c>
      <c r="F952">
        <v>1</v>
      </c>
      <c r="H952">
        <f>INDEX(units!$B951:$F951, 1, '2k schedule'!B952)</f>
        <v>934.7</v>
      </c>
      <c r="I952">
        <f>INDEX(units!$B951:$F951, 1, '2k schedule'!C952)</f>
        <v>719</v>
      </c>
      <c r="J952">
        <f>INDEX(units!$B951:$F951, 1, '2k schedule'!D952)</f>
        <v>934.7</v>
      </c>
      <c r="K952">
        <f>INDEX(units!$B951:$F951, 1, '2k schedule'!E952)</f>
        <v>2053.5359000000003</v>
      </c>
      <c r="L952">
        <f>INDEX(units!$B951:$F951, 1, '2k schedule'!F952)</f>
        <v>719</v>
      </c>
    </row>
    <row r="953" spans="1:12" x14ac:dyDescent="0.2">
      <c r="A953">
        <v>950</v>
      </c>
      <c r="B953">
        <v>1</v>
      </c>
      <c r="C953">
        <v>3</v>
      </c>
      <c r="D953">
        <v>3</v>
      </c>
      <c r="E953">
        <v>5</v>
      </c>
      <c r="F953">
        <v>4</v>
      </c>
      <c r="H953">
        <f>INDEX(units!$B952:$F952, 1, '2k schedule'!B953)</f>
        <v>677</v>
      </c>
      <c r="I953">
        <f>INDEX(units!$B952:$F952, 1, '2k schedule'!C953)</f>
        <v>1144.1300000000001</v>
      </c>
      <c r="J953">
        <f>INDEX(units!$B952:$F952, 1, '2k schedule'!D953)</f>
        <v>1144.1300000000001</v>
      </c>
      <c r="K953">
        <f>INDEX(units!$B952:$F952, 1, '2k schedule'!E953)</f>
        <v>1933.5797000000002</v>
      </c>
      <c r="L953">
        <f>INDEX(units!$B952:$F952, 1, '2k schedule'!F953)</f>
        <v>1487.3690000000001</v>
      </c>
    </row>
    <row r="954" spans="1:12" x14ac:dyDescent="0.2">
      <c r="A954">
        <v>951</v>
      </c>
      <c r="B954">
        <v>2</v>
      </c>
      <c r="C954">
        <v>5</v>
      </c>
      <c r="D954">
        <v>1</v>
      </c>
      <c r="E954">
        <v>1</v>
      </c>
      <c r="F954">
        <v>2</v>
      </c>
      <c r="H954">
        <f>INDEX(units!$B953:$F953, 1, '2k schedule'!B954)</f>
        <v>1550.9</v>
      </c>
      <c r="I954">
        <f>INDEX(units!$B953:$F953, 1, '2k schedule'!C954)</f>
        <v>3407.3273000000008</v>
      </c>
      <c r="J954">
        <f>INDEX(units!$B953:$F953, 1, '2k schedule'!D954)</f>
        <v>1193</v>
      </c>
      <c r="K954">
        <f>INDEX(units!$B953:$F953, 1, '2k schedule'!E954)</f>
        <v>1193</v>
      </c>
      <c r="L954">
        <f>INDEX(units!$B953:$F953, 1, '2k schedule'!F954)</f>
        <v>1550.9</v>
      </c>
    </row>
    <row r="955" spans="1:12" x14ac:dyDescent="0.2">
      <c r="A955">
        <v>952</v>
      </c>
      <c r="B955">
        <v>4</v>
      </c>
      <c r="C955">
        <v>1</v>
      </c>
      <c r="D955">
        <v>4</v>
      </c>
      <c r="E955">
        <v>1</v>
      </c>
      <c r="F955">
        <v>2</v>
      </c>
      <c r="H955">
        <f>INDEX(units!$B954:$F954, 1, '2k schedule'!B955)</f>
        <v>1810.3280000000002</v>
      </c>
      <c r="I955">
        <f>INDEX(units!$B954:$F954, 1, '2k schedule'!C955)</f>
        <v>824</v>
      </c>
      <c r="J955">
        <f>INDEX(units!$B954:$F954, 1, '2k schedule'!D955)</f>
        <v>1810.3280000000002</v>
      </c>
      <c r="K955">
        <f>INDEX(units!$B954:$F954, 1, '2k schedule'!E955)</f>
        <v>824</v>
      </c>
      <c r="L955">
        <f>INDEX(units!$B954:$F954, 1, '2k schedule'!F955)</f>
        <v>1071.2</v>
      </c>
    </row>
    <row r="956" spans="1:12" x14ac:dyDescent="0.2">
      <c r="A956">
        <v>953</v>
      </c>
      <c r="B956">
        <v>2</v>
      </c>
      <c r="C956">
        <v>4</v>
      </c>
      <c r="D956">
        <v>4</v>
      </c>
      <c r="E956">
        <v>2</v>
      </c>
      <c r="F956">
        <v>1</v>
      </c>
      <c r="H956">
        <f>INDEX(units!$B955:$F955, 1, '2k schedule'!B956)</f>
        <v>962</v>
      </c>
      <c r="I956">
        <f>INDEX(units!$B955:$F955, 1, '2k schedule'!C956)</f>
        <v>1625.7800000000002</v>
      </c>
      <c r="J956">
        <f>INDEX(units!$B955:$F955, 1, '2k schedule'!D956)</f>
        <v>1625.7800000000002</v>
      </c>
      <c r="K956">
        <f>INDEX(units!$B955:$F955, 1, '2k schedule'!E956)</f>
        <v>962</v>
      </c>
      <c r="L956">
        <f>INDEX(units!$B955:$F955, 1, '2k schedule'!F956)</f>
        <v>740</v>
      </c>
    </row>
    <row r="957" spans="1:12" x14ac:dyDescent="0.2">
      <c r="A957">
        <v>954</v>
      </c>
      <c r="B957">
        <v>4</v>
      </c>
      <c r="C957">
        <v>1</v>
      </c>
      <c r="D957">
        <v>2</v>
      </c>
      <c r="E957">
        <v>5</v>
      </c>
      <c r="F957">
        <v>1</v>
      </c>
      <c r="H957">
        <f>INDEX(units!$B956:$F956, 1, '2k schedule'!B957)</f>
        <v>2546.3230000000003</v>
      </c>
      <c r="I957">
        <f>INDEX(units!$B956:$F956, 1, '2k schedule'!C957)</f>
        <v>1159</v>
      </c>
      <c r="J957">
        <f>INDEX(units!$B956:$F956, 1, '2k schedule'!D957)</f>
        <v>1506.7</v>
      </c>
      <c r="K957">
        <f>INDEX(units!$B956:$F956, 1, '2k schedule'!E957)</f>
        <v>3310.2199000000005</v>
      </c>
      <c r="L957">
        <f>INDEX(units!$B956:$F956, 1, '2k schedule'!F957)</f>
        <v>1159</v>
      </c>
    </row>
    <row r="958" spans="1:12" x14ac:dyDescent="0.2">
      <c r="A958">
        <v>955</v>
      </c>
      <c r="B958">
        <v>5</v>
      </c>
      <c r="C958">
        <v>5</v>
      </c>
      <c r="D958">
        <v>1</v>
      </c>
      <c r="E958">
        <v>3</v>
      </c>
      <c r="F958">
        <v>3</v>
      </c>
      <c r="H958">
        <f>INDEX(units!$B957:$F957, 1, '2k schedule'!B958)</f>
        <v>2333.4337000000005</v>
      </c>
      <c r="I958">
        <f>INDEX(units!$B957:$F957, 1, '2k schedule'!C958)</f>
        <v>2333.4337000000005</v>
      </c>
      <c r="J958">
        <f>INDEX(units!$B957:$F957, 1, '2k schedule'!D958)</f>
        <v>817</v>
      </c>
      <c r="K958">
        <f>INDEX(units!$B957:$F957, 1, '2k schedule'!E958)</f>
        <v>1380.7300000000002</v>
      </c>
      <c r="L958">
        <f>INDEX(units!$B957:$F957, 1, '2k schedule'!F958)</f>
        <v>1380.7300000000002</v>
      </c>
    </row>
    <row r="959" spans="1:12" x14ac:dyDescent="0.2">
      <c r="A959">
        <v>956</v>
      </c>
      <c r="B959">
        <v>2</v>
      </c>
      <c r="C959">
        <v>2</v>
      </c>
      <c r="D959">
        <v>3</v>
      </c>
      <c r="E959">
        <v>2</v>
      </c>
      <c r="F959">
        <v>2</v>
      </c>
      <c r="H959">
        <f>INDEX(units!$B958:$F958, 1, '2k schedule'!B959)</f>
        <v>921.7</v>
      </c>
      <c r="I959">
        <f>INDEX(units!$B958:$F958, 1, '2k schedule'!C959)</f>
        <v>921.7</v>
      </c>
      <c r="J959">
        <f>INDEX(units!$B958:$F958, 1, '2k schedule'!D959)</f>
        <v>1198.21</v>
      </c>
      <c r="K959">
        <f>INDEX(units!$B958:$F958, 1, '2k schedule'!E959)</f>
        <v>921.7</v>
      </c>
      <c r="L959">
        <f>INDEX(units!$B958:$F958, 1, '2k schedule'!F959)</f>
        <v>921.7</v>
      </c>
    </row>
    <row r="960" spans="1:12" x14ac:dyDescent="0.2">
      <c r="A960">
        <v>957</v>
      </c>
      <c r="B960">
        <v>2</v>
      </c>
      <c r="C960">
        <v>3</v>
      </c>
      <c r="D960">
        <v>1</v>
      </c>
      <c r="E960">
        <v>4</v>
      </c>
      <c r="F960">
        <v>3</v>
      </c>
      <c r="H960">
        <f>INDEX(units!$B959:$F959, 1, '2k schedule'!B960)</f>
        <v>1461.2</v>
      </c>
      <c r="I960">
        <f>INDEX(units!$B959:$F959, 1, '2k schedule'!C960)</f>
        <v>1899.5600000000002</v>
      </c>
      <c r="J960">
        <f>INDEX(units!$B959:$F959, 1, '2k schedule'!D960)</f>
        <v>1124</v>
      </c>
      <c r="K960">
        <f>INDEX(units!$B959:$F959, 1, '2k schedule'!E960)</f>
        <v>2469.4280000000003</v>
      </c>
      <c r="L960">
        <f>INDEX(units!$B959:$F959, 1, '2k schedule'!F960)</f>
        <v>1899.5600000000002</v>
      </c>
    </row>
    <row r="961" spans="1:12" x14ac:dyDescent="0.2">
      <c r="A961">
        <v>958</v>
      </c>
      <c r="B961">
        <v>3</v>
      </c>
      <c r="C961">
        <v>3</v>
      </c>
      <c r="D961">
        <v>2</v>
      </c>
      <c r="E961">
        <v>3</v>
      </c>
      <c r="F961">
        <v>4</v>
      </c>
      <c r="H961">
        <f>INDEX(units!$B960:$F960, 1, '2k schedule'!B961)</f>
        <v>1201.5900000000001</v>
      </c>
      <c r="I961">
        <f>INDEX(units!$B960:$F960, 1, '2k schedule'!C961)</f>
        <v>1201.5900000000001</v>
      </c>
      <c r="J961">
        <f>INDEX(units!$B960:$F960, 1, '2k schedule'!D961)</f>
        <v>924.30000000000007</v>
      </c>
      <c r="K961">
        <f>INDEX(units!$B960:$F960, 1, '2k schedule'!E961)</f>
        <v>1201.5900000000001</v>
      </c>
      <c r="L961">
        <f>INDEX(units!$B960:$F960, 1, '2k schedule'!F961)</f>
        <v>1562.0670000000002</v>
      </c>
    </row>
    <row r="962" spans="1:12" x14ac:dyDescent="0.2">
      <c r="A962">
        <v>959</v>
      </c>
      <c r="B962">
        <v>1</v>
      </c>
      <c r="C962">
        <v>2</v>
      </c>
      <c r="D962">
        <v>4</v>
      </c>
      <c r="E962">
        <v>4</v>
      </c>
      <c r="F962">
        <v>5</v>
      </c>
      <c r="H962">
        <f>INDEX(units!$B961:$F961, 1, '2k schedule'!B962)</f>
        <v>479</v>
      </c>
      <c r="I962">
        <f>INDEX(units!$B961:$F961, 1, '2k schedule'!C962)</f>
        <v>622.70000000000005</v>
      </c>
      <c r="J962">
        <f>INDEX(units!$B961:$F961, 1, '2k schedule'!D962)</f>
        <v>1052.3630000000003</v>
      </c>
      <c r="K962">
        <f>INDEX(units!$B961:$F961, 1, '2k schedule'!E962)</f>
        <v>1052.3630000000003</v>
      </c>
      <c r="L962">
        <f>INDEX(units!$B961:$F961, 1, '2k schedule'!F962)</f>
        <v>1368.0719000000004</v>
      </c>
    </row>
    <row r="963" spans="1:12" x14ac:dyDescent="0.2">
      <c r="A963">
        <v>960</v>
      </c>
      <c r="B963">
        <v>3</v>
      </c>
      <c r="C963">
        <v>2</v>
      </c>
      <c r="D963">
        <v>2</v>
      </c>
      <c r="E963">
        <v>1</v>
      </c>
      <c r="F963">
        <v>5</v>
      </c>
      <c r="H963">
        <f>INDEX(units!$B962:$F962, 1, '2k schedule'!B963)</f>
        <v>1999.2700000000002</v>
      </c>
      <c r="I963">
        <f>INDEX(units!$B962:$F962, 1, '2k schedule'!C963)</f>
        <v>1537.9</v>
      </c>
      <c r="J963">
        <f>INDEX(units!$B962:$F962, 1, '2k schedule'!D963)</f>
        <v>1537.9</v>
      </c>
      <c r="K963">
        <f>INDEX(units!$B962:$F962, 1, '2k schedule'!E963)</f>
        <v>1183</v>
      </c>
      <c r="L963">
        <f>INDEX(units!$B962:$F962, 1, '2k schedule'!F963)</f>
        <v>3378.7663000000007</v>
      </c>
    </row>
    <row r="964" spans="1:12" x14ac:dyDescent="0.2">
      <c r="A964">
        <v>961</v>
      </c>
      <c r="B964">
        <v>3</v>
      </c>
      <c r="C964">
        <v>1</v>
      </c>
      <c r="D964">
        <v>2</v>
      </c>
      <c r="E964">
        <v>5</v>
      </c>
      <c r="F964">
        <v>4</v>
      </c>
      <c r="H964">
        <f>INDEX(units!$B963:$F963, 1, '2k schedule'!B964)</f>
        <v>351.52000000000004</v>
      </c>
      <c r="I964">
        <f>INDEX(units!$B963:$F963, 1, '2k schedule'!C964)</f>
        <v>208</v>
      </c>
      <c r="J964">
        <f>INDEX(units!$B963:$F963, 1, '2k schedule'!D964)</f>
        <v>270.40000000000003</v>
      </c>
      <c r="K964">
        <f>INDEX(units!$B963:$F963, 1, '2k schedule'!E964)</f>
        <v>594.06880000000012</v>
      </c>
      <c r="L964">
        <f>INDEX(units!$B963:$F963, 1, '2k schedule'!F964)</f>
        <v>456.97600000000006</v>
      </c>
    </row>
    <row r="965" spans="1:12" x14ac:dyDescent="0.2">
      <c r="A965">
        <v>962</v>
      </c>
      <c r="B965">
        <v>5</v>
      </c>
      <c r="C965">
        <v>1</v>
      </c>
      <c r="D965">
        <v>2</v>
      </c>
      <c r="E965">
        <v>1</v>
      </c>
      <c r="F965">
        <v>4</v>
      </c>
      <c r="H965">
        <f>INDEX(units!$B964:$F964, 1, '2k schedule'!B965)</f>
        <v>1539.4379000000004</v>
      </c>
      <c r="I965">
        <f>INDEX(units!$B964:$F964, 1, '2k schedule'!C965)</f>
        <v>539</v>
      </c>
      <c r="J965">
        <f>INDEX(units!$B964:$F964, 1, '2k schedule'!D965)</f>
        <v>700.7</v>
      </c>
      <c r="K965">
        <f>INDEX(units!$B964:$F964, 1, '2k schedule'!E965)</f>
        <v>539</v>
      </c>
      <c r="L965">
        <f>INDEX(units!$B964:$F964, 1, '2k schedule'!F965)</f>
        <v>1184.1830000000002</v>
      </c>
    </row>
    <row r="966" spans="1:12" x14ac:dyDescent="0.2">
      <c r="A966">
        <v>963</v>
      </c>
      <c r="B966">
        <v>5</v>
      </c>
      <c r="C966">
        <v>4</v>
      </c>
      <c r="D966">
        <v>1</v>
      </c>
      <c r="E966">
        <v>1</v>
      </c>
      <c r="F966">
        <v>1</v>
      </c>
      <c r="H966">
        <f>INDEX(units!$B965:$F965, 1, '2k schedule'!B966)</f>
        <v>1385.2085000000002</v>
      </c>
      <c r="I966">
        <f>INDEX(units!$B965:$F965, 1, '2k schedule'!C966)</f>
        <v>1065.5450000000001</v>
      </c>
      <c r="J966">
        <f>INDEX(units!$B965:$F965, 1, '2k schedule'!D966)</f>
        <v>485</v>
      </c>
      <c r="K966">
        <f>INDEX(units!$B965:$F965, 1, '2k schedule'!E966)</f>
        <v>485</v>
      </c>
      <c r="L966">
        <f>INDEX(units!$B965:$F965, 1, '2k schedule'!F966)</f>
        <v>485</v>
      </c>
    </row>
    <row r="967" spans="1:12" x14ac:dyDescent="0.2">
      <c r="A967">
        <v>964</v>
      </c>
      <c r="B967">
        <v>3</v>
      </c>
      <c r="C967">
        <v>5</v>
      </c>
      <c r="D967">
        <v>2</v>
      </c>
      <c r="E967">
        <v>1</v>
      </c>
      <c r="F967">
        <v>1</v>
      </c>
      <c r="H967">
        <f>INDEX(units!$B966:$F966, 1, '2k schedule'!B967)</f>
        <v>1093.43</v>
      </c>
      <c r="I967">
        <f>INDEX(units!$B966:$F966, 1, '2k schedule'!C967)</f>
        <v>1847.8967000000002</v>
      </c>
      <c r="J967">
        <f>INDEX(units!$B966:$F966, 1, '2k schedule'!D967)</f>
        <v>841.1</v>
      </c>
      <c r="K967">
        <f>INDEX(units!$B966:$F966, 1, '2k schedule'!E967)</f>
        <v>647</v>
      </c>
      <c r="L967">
        <f>INDEX(units!$B966:$F966, 1, '2k schedule'!F967)</f>
        <v>647</v>
      </c>
    </row>
    <row r="968" spans="1:12" x14ac:dyDescent="0.2">
      <c r="A968">
        <v>965</v>
      </c>
      <c r="B968">
        <v>1</v>
      </c>
      <c r="C968">
        <v>3</v>
      </c>
      <c r="D968">
        <v>2</v>
      </c>
      <c r="E968">
        <v>3</v>
      </c>
      <c r="F968">
        <v>5</v>
      </c>
      <c r="H968">
        <f>INDEX(units!$B967:$F967, 1, '2k schedule'!B968)</f>
        <v>689</v>
      </c>
      <c r="I968">
        <f>INDEX(units!$B967:$F967, 1, '2k schedule'!C968)</f>
        <v>1164.4100000000001</v>
      </c>
      <c r="J968">
        <f>INDEX(units!$B967:$F967, 1, '2k schedule'!D968)</f>
        <v>895.7</v>
      </c>
      <c r="K968">
        <f>INDEX(units!$B967:$F967, 1, '2k schedule'!E968)</f>
        <v>1164.4100000000001</v>
      </c>
      <c r="L968">
        <f>INDEX(units!$B967:$F967, 1, '2k schedule'!F968)</f>
        <v>1967.8529000000003</v>
      </c>
    </row>
    <row r="969" spans="1:12" x14ac:dyDescent="0.2">
      <c r="A969">
        <v>966</v>
      </c>
      <c r="B969">
        <v>3</v>
      </c>
      <c r="C969">
        <v>3</v>
      </c>
      <c r="D969">
        <v>1</v>
      </c>
      <c r="E969">
        <v>1</v>
      </c>
      <c r="F969">
        <v>1</v>
      </c>
      <c r="H969">
        <f>INDEX(units!$B968:$F968, 1, '2k schedule'!B969)</f>
        <v>626.99</v>
      </c>
      <c r="I969">
        <f>INDEX(units!$B968:$F968, 1, '2k schedule'!C969)</f>
        <v>626.99</v>
      </c>
      <c r="J969">
        <f>INDEX(units!$B968:$F968, 1, '2k schedule'!D969)</f>
        <v>371</v>
      </c>
      <c r="K969">
        <f>INDEX(units!$B968:$F968, 1, '2k schedule'!E969)</f>
        <v>371</v>
      </c>
      <c r="L969">
        <f>INDEX(units!$B968:$F968, 1, '2k schedule'!F969)</f>
        <v>371</v>
      </c>
    </row>
    <row r="970" spans="1:12" x14ac:dyDescent="0.2">
      <c r="A970">
        <v>967</v>
      </c>
      <c r="B970">
        <v>4</v>
      </c>
      <c r="C970">
        <v>2</v>
      </c>
      <c r="D970">
        <v>5</v>
      </c>
      <c r="E970">
        <v>2</v>
      </c>
      <c r="F970">
        <v>4</v>
      </c>
      <c r="H970">
        <f>INDEX(units!$B969:$F969, 1, '2k schedule'!B970)</f>
        <v>1078.7270000000001</v>
      </c>
      <c r="I970">
        <f>INDEX(units!$B969:$F969, 1, '2k schedule'!C970)</f>
        <v>638.30000000000007</v>
      </c>
      <c r="J970">
        <f>INDEX(units!$B969:$F969, 1, '2k schedule'!D970)</f>
        <v>1402.3451000000002</v>
      </c>
      <c r="K970">
        <f>INDEX(units!$B969:$F969, 1, '2k schedule'!E970)</f>
        <v>638.30000000000007</v>
      </c>
      <c r="L970">
        <f>INDEX(units!$B969:$F969, 1, '2k schedule'!F970)</f>
        <v>1078.7270000000001</v>
      </c>
    </row>
    <row r="971" spans="1:12" x14ac:dyDescent="0.2">
      <c r="A971">
        <v>968</v>
      </c>
      <c r="B971">
        <v>1</v>
      </c>
      <c r="C971">
        <v>2</v>
      </c>
      <c r="D971">
        <v>1</v>
      </c>
      <c r="E971">
        <v>2</v>
      </c>
      <c r="F971">
        <v>2</v>
      </c>
      <c r="H971">
        <f>INDEX(units!$B970:$F970, 1, '2k schedule'!B971)</f>
        <v>868</v>
      </c>
      <c r="I971">
        <f>INDEX(units!$B970:$F970, 1, '2k schedule'!C971)</f>
        <v>1128.4000000000001</v>
      </c>
      <c r="J971">
        <f>INDEX(units!$B970:$F970, 1, '2k schedule'!D971)</f>
        <v>868</v>
      </c>
      <c r="K971">
        <f>INDEX(units!$B970:$F970, 1, '2k schedule'!E971)</f>
        <v>1128.4000000000001</v>
      </c>
      <c r="L971">
        <f>INDEX(units!$B970:$F970, 1, '2k schedule'!F971)</f>
        <v>1128.4000000000001</v>
      </c>
    </row>
    <row r="972" spans="1:12" x14ac:dyDescent="0.2">
      <c r="A972">
        <v>969</v>
      </c>
      <c r="B972">
        <v>1</v>
      </c>
      <c r="C972">
        <v>1</v>
      </c>
      <c r="D972">
        <v>5</v>
      </c>
      <c r="E972">
        <v>2</v>
      </c>
      <c r="F972">
        <v>3</v>
      </c>
      <c r="H972">
        <f>INDEX(units!$B971:$F971, 1, '2k schedule'!B972)</f>
        <v>849</v>
      </c>
      <c r="I972">
        <f>INDEX(units!$B971:$F971, 1, '2k schedule'!C972)</f>
        <v>849</v>
      </c>
      <c r="J972">
        <f>INDEX(units!$B971:$F971, 1, '2k schedule'!D972)</f>
        <v>2424.8289000000004</v>
      </c>
      <c r="K972">
        <f>INDEX(units!$B971:$F971, 1, '2k schedule'!E972)</f>
        <v>1103.7</v>
      </c>
      <c r="L972">
        <f>INDEX(units!$B971:$F971, 1, '2k schedule'!F972)</f>
        <v>1434.8100000000002</v>
      </c>
    </row>
    <row r="973" spans="1:12" x14ac:dyDescent="0.2">
      <c r="A973">
        <v>970</v>
      </c>
      <c r="B973">
        <v>3</v>
      </c>
      <c r="C973">
        <v>1</v>
      </c>
      <c r="D973">
        <v>2</v>
      </c>
      <c r="E973">
        <v>4</v>
      </c>
      <c r="F973">
        <v>5</v>
      </c>
      <c r="H973">
        <f>INDEX(units!$B972:$F972, 1, '2k schedule'!B973)</f>
        <v>986.96</v>
      </c>
      <c r="I973">
        <f>INDEX(units!$B972:$F972, 1, '2k schedule'!C973)</f>
        <v>584</v>
      </c>
      <c r="J973">
        <f>INDEX(units!$B972:$F972, 1, '2k schedule'!D973)</f>
        <v>759.2</v>
      </c>
      <c r="K973">
        <f>INDEX(units!$B972:$F972, 1, '2k schedule'!E973)</f>
        <v>1283.048</v>
      </c>
      <c r="L973">
        <f>INDEX(units!$B972:$F972, 1, '2k schedule'!F973)</f>
        <v>1667.9624000000001</v>
      </c>
    </row>
    <row r="974" spans="1:12" x14ac:dyDescent="0.2">
      <c r="A974">
        <v>971</v>
      </c>
      <c r="B974">
        <v>2</v>
      </c>
      <c r="C974">
        <v>2</v>
      </c>
      <c r="D974">
        <v>3</v>
      </c>
      <c r="E974">
        <v>3</v>
      </c>
      <c r="F974">
        <v>2</v>
      </c>
      <c r="H974">
        <f>INDEX(units!$B973:$F973, 1, '2k schedule'!B974)</f>
        <v>960.7</v>
      </c>
      <c r="I974">
        <f>INDEX(units!$B973:$F973, 1, '2k schedule'!C974)</f>
        <v>960.7</v>
      </c>
      <c r="J974">
        <f>INDEX(units!$B973:$F973, 1, '2k schedule'!D974)</f>
        <v>1248.9100000000001</v>
      </c>
      <c r="K974">
        <f>INDEX(units!$B973:$F973, 1, '2k schedule'!E974)</f>
        <v>1248.9100000000001</v>
      </c>
      <c r="L974">
        <f>INDEX(units!$B973:$F973, 1, '2k schedule'!F974)</f>
        <v>960.7</v>
      </c>
    </row>
    <row r="975" spans="1:12" x14ac:dyDescent="0.2">
      <c r="A975">
        <v>972</v>
      </c>
      <c r="B975">
        <v>1</v>
      </c>
      <c r="C975">
        <v>2</v>
      </c>
      <c r="D975">
        <v>5</v>
      </c>
      <c r="E975">
        <v>3</v>
      </c>
      <c r="F975">
        <v>1</v>
      </c>
      <c r="H975">
        <f>INDEX(units!$B974:$F974, 1, '2k schedule'!B975)</f>
        <v>598</v>
      </c>
      <c r="I975">
        <f>INDEX(units!$B974:$F974, 1, '2k schedule'!C975)</f>
        <v>777.4</v>
      </c>
      <c r="J975">
        <f>INDEX(units!$B974:$F974, 1, '2k schedule'!D975)</f>
        <v>1707.9478000000001</v>
      </c>
      <c r="K975">
        <f>INDEX(units!$B974:$F974, 1, '2k schedule'!E975)</f>
        <v>1010.62</v>
      </c>
      <c r="L975">
        <f>INDEX(units!$B974:$F974, 1, '2k schedule'!F975)</f>
        <v>598</v>
      </c>
    </row>
    <row r="976" spans="1:12" x14ac:dyDescent="0.2">
      <c r="A976">
        <v>973</v>
      </c>
      <c r="B976">
        <v>2</v>
      </c>
      <c r="C976">
        <v>1</v>
      </c>
      <c r="D976">
        <v>4</v>
      </c>
      <c r="E976">
        <v>3</v>
      </c>
      <c r="F976">
        <v>5</v>
      </c>
      <c r="H976">
        <f>INDEX(units!$B975:$F975, 1, '2k schedule'!B976)</f>
        <v>1331.2</v>
      </c>
      <c r="I976">
        <f>INDEX(units!$B975:$F975, 1, '2k schedule'!C976)</f>
        <v>1024</v>
      </c>
      <c r="J976">
        <f>INDEX(units!$B975:$F975, 1, '2k schedule'!D976)</f>
        <v>2249.7280000000005</v>
      </c>
      <c r="K976">
        <f>INDEX(units!$B975:$F975, 1, '2k schedule'!E976)</f>
        <v>1730.5600000000002</v>
      </c>
      <c r="L976">
        <f>INDEX(units!$B975:$F975, 1, '2k schedule'!F976)</f>
        <v>2924.646400000001</v>
      </c>
    </row>
    <row r="977" spans="1:12" x14ac:dyDescent="0.2">
      <c r="A977">
        <v>974</v>
      </c>
      <c r="B977">
        <v>1</v>
      </c>
      <c r="C977">
        <v>4</v>
      </c>
      <c r="D977">
        <v>2</v>
      </c>
      <c r="E977">
        <v>4</v>
      </c>
      <c r="F977">
        <v>3</v>
      </c>
      <c r="H977">
        <f>INDEX(units!$B976:$F976, 1, '2k schedule'!B977)</f>
        <v>984</v>
      </c>
      <c r="I977">
        <f>INDEX(units!$B976:$F976, 1, '2k schedule'!C977)</f>
        <v>2161.848</v>
      </c>
      <c r="J977">
        <f>INDEX(units!$B976:$F976, 1, '2k schedule'!D977)</f>
        <v>1279.2</v>
      </c>
      <c r="K977">
        <f>INDEX(units!$B976:$F976, 1, '2k schedule'!E977)</f>
        <v>2161.848</v>
      </c>
      <c r="L977">
        <f>INDEX(units!$B976:$F976, 1, '2k schedule'!F977)</f>
        <v>1662.96</v>
      </c>
    </row>
    <row r="978" spans="1:12" x14ac:dyDescent="0.2">
      <c r="A978">
        <v>975</v>
      </c>
      <c r="B978">
        <v>2</v>
      </c>
      <c r="C978">
        <v>4</v>
      </c>
      <c r="D978">
        <v>3</v>
      </c>
      <c r="E978">
        <v>2</v>
      </c>
      <c r="F978">
        <v>4</v>
      </c>
      <c r="H978">
        <f>INDEX(units!$B977:$F977, 1, '2k schedule'!B978)</f>
        <v>1036.1000000000001</v>
      </c>
      <c r="I978">
        <f>INDEX(units!$B977:$F977, 1, '2k schedule'!C978)</f>
        <v>1751.0090000000005</v>
      </c>
      <c r="J978">
        <f>INDEX(units!$B977:$F977, 1, '2k schedule'!D978)</f>
        <v>1346.9300000000003</v>
      </c>
      <c r="K978">
        <f>INDEX(units!$B977:$F977, 1, '2k schedule'!E978)</f>
        <v>1036.1000000000001</v>
      </c>
      <c r="L978">
        <f>INDEX(units!$B977:$F977, 1, '2k schedule'!F978)</f>
        <v>1751.0090000000005</v>
      </c>
    </row>
    <row r="979" spans="1:12" x14ac:dyDescent="0.2">
      <c r="A979">
        <v>976</v>
      </c>
      <c r="B979">
        <v>1</v>
      </c>
      <c r="C979">
        <v>1</v>
      </c>
      <c r="D979">
        <v>1</v>
      </c>
      <c r="E979">
        <v>4</v>
      </c>
      <c r="F979">
        <v>2</v>
      </c>
      <c r="H979">
        <f>INDEX(units!$B978:$F978, 1, '2k schedule'!B979)</f>
        <v>506</v>
      </c>
      <c r="I979">
        <f>INDEX(units!$B978:$F978, 1, '2k schedule'!C979)</f>
        <v>506</v>
      </c>
      <c r="J979">
        <f>INDEX(units!$B978:$F978, 1, '2k schedule'!D979)</f>
        <v>506</v>
      </c>
      <c r="K979">
        <f>INDEX(units!$B978:$F978, 1, '2k schedule'!E979)</f>
        <v>1111.6820000000002</v>
      </c>
      <c r="L979">
        <f>INDEX(units!$B978:$F978, 1, '2k schedule'!F979)</f>
        <v>657.80000000000007</v>
      </c>
    </row>
    <row r="980" spans="1:12" x14ac:dyDescent="0.2">
      <c r="A980">
        <v>977</v>
      </c>
      <c r="B980">
        <v>4</v>
      </c>
      <c r="C980">
        <v>5</v>
      </c>
      <c r="D980">
        <v>5</v>
      </c>
      <c r="E980">
        <v>1</v>
      </c>
      <c r="F980">
        <v>3</v>
      </c>
      <c r="H980">
        <f>INDEX(units!$B979:$F979, 1, '2k schedule'!B980)</f>
        <v>634.93300000000011</v>
      </c>
      <c r="I980">
        <f>INDEX(units!$B979:$F979, 1, '2k schedule'!C980)</f>
        <v>825.41290000000015</v>
      </c>
      <c r="J980">
        <f>INDEX(units!$B979:$F979, 1, '2k schedule'!D980)</f>
        <v>825.41290000000015</v>
      </c>
      <c r="K980">
        <f>INDEX(units!$B979:$F979, 1, '2k schedule'!E980)</f>
        <v>289</v>
      </c>
      <c r="L980">
        <f>INDEX(units!$B979:$F979, 1, '2k schedule'!F980)</f>
        <v>488.41</v>
      </c>
    </row>
    <row r="981" spans="1:12" x14ac:dyDescent="0.2">
      <c r="A981">
        <v>978</v>
      </c>
      <c r="B981">
        <v>3</v>
      </c>
      <c r="C981">
        <v>4</v>
      </c>
      <c r="D981">
        <v>3</v>
      </c>
      <c r="E981">
        <v>2</v>
      </c>
      <c r="F981">
        <v>3</v>
      </c>
      <c r="H981">
        <f>INDEX(units!$B980:$F980, 1, '2k schedule'!B981)</f>
        <v>1335.1000000000001</v>
      </c>
      <c r="I981">
        <f>INDEX(units!$B980:$F980, 1, '2k schedule'!C981)</f>
        <v>1735.6300000000003</v>
      </c>
      <c r="J981">
        <f>INDEX(units!$B980:$F980, 1, '2k schedule'!D981)</f>
        <v>1335.1000000000001</v>
      </c>
      <c r="K981">
        <f>INDEX(units!$B980:$F980, 1, '2k schedule'!E981)</f>
        <v>1027</v>
      </c>
      <c r="L981">
        <f>INDEX(units!$B980:$F980, 1, '2k schedule'!F981)</f>
        <v>1335.1000000000001</v>
      </c>
    </row>
    <row r="982" spans="1:12" x14ac:dyDescent="0.2">
      <c r="A982">
        <v>979</v>
      </c>
      <c r="B982">
        <v>3</v>
      </c>
      <c r="C982">
        <v>3</v>
      </c>
      <c r="D982">
        <v>4</v>
      </c>
      <c r="E982">
        <v>1</v>
      </c>
      <c r="F982">
        <v>1</v>
      </c>
      <c r="H982">
        <f>INDEX(units!$B981:$F981, 1, '2k schedule'!B982)</f>
        <v>990.34000000000015</v>
      </c>
      <c r="I982">
        <f>INDEX(units!$B981:$F981, 1, '2k schedule'!C982)</f>
        <v>990.34000000000015</v>
      </c>
      <c r="J982">
        <f>INDEX(units!$B981:$F981, 1, '2k schedule'!D982)</f>
        <v>1287.4420000000002</v>
      </c>
      <c r="K982">
        <f>INDEX(units!$B981:$F981, 1, '2k schedule'!E982)</f>
        <v>586</v>
      </c>
      <c r="L982">
        <f>INDEX(units!$B981:$F981, 1, '2k schedule'!F982)</f>
        <v>586</v>
      </c>
    </row>
    <row r="983" spans="1:12" x14ac:dyDescent="0.2">
      <c r="A983">
        <v>980</v>
      </c>
      <c r="B983">
        <v>2</v>
      </c>
      <c r="C983">
        <v>4</v>
      </c>
      <c r="D983">
        <v>4</v>
      </c>
      <c r="E983">
        <v>4</v>
      </c>
      <c r="F983">
        <v>2</v>
      </c>
      <c r="H983">
        <f>INDEX(units!$B982:$F982, 1, '2k schedule'!B983)</f>
        <v>1075.1000000000001</v>
      </c>
      <c r="I983">
        <f>INDEX(units!$B982:$F982, 1, '2k schedule'!C983)</f>
        <v>1816.9190000000006</v>
      </c>
      <c r="J983">
        <f>INDEX(units!$B982:$F982, 1, '2k schedule'!D983)</f>
        <v>1816.9190000000006</v>
      </c>
      <c r="K983">
        <f>INDEX(units!$B982:$F982, 1, '2k schedule'!E983)</f>
        <v>1816.9190000000006</v>
      </c>
      <c r="L983">
        <f>INDEX(units!$B982:$F982, 1, '2k schedule'!F983)</f>
        <v>1075.1000000000001</v>
      </c>
    </row>
    <row r="984" spans="1:12" x14ac:dyDescent="0.2">
      <c r="A984">
        <v>981</v>
      </c>
      <c r="B984">
        <v>1</v>
      </c>
      <c r="C984">
        <v>1</v>
      </c>
      <c r="D984">
        <v>5</v>
      </c>
      <c r="E984">
        <v>1</v>
      </c>
      <c r="F984">
        <v>3</v>
      </c>
      <c r="H984">
        <f>INDEX(units!$B983:$F983, 1, '2k schedule'!B984)</f>
        <v>614</v>
      </c>
      <c r="I984">
        <f>INDEX(units!$B983:$F983, 1, '2k schedule'!C984)</f>
        <v>614</v>
      </c>
      <c r="J984">
        <f>INDEX(units!$B983:$F983, 1, '2k schedule'!D984)</f>
        <v>1753.6454000000001</v>
      </c>
      <c r="K984">
        <f>INDEX(units!$B983:$F983, 1, '2k schedule'!E984)</f>
        <v>614</v>
      </c>
      <c r="L984">
        <f>INDEX(units!$B983:$F983, 1, '2k schedule'!F984)</f>
        <v>1037.6600000000001</v>
      </c>
    </row>
    <row r="985" spans="1:12" x14ac:dyDescent="0.2">
      <c r="A985">
        <v>982</v>
      </c>
      <c r="B985">
        <v>3</v>
      </c>
      <c r="C985">
        <v>5</v>
      </c>
      <c r="D985">
        <v>5</v>
      </c>
      <c r="E985">
        <v>1</v>
      </c>
      <c r="F985">
        <v>5</v>
      </c>
      <c r="H985">
        <f>INDEX(units!$B984:$F984, 1, '2k schedule'!B985)</f>
        <v>670.93000000000006</v>
      </c>
      <c r="I985">
        <f>INDEX(units!$B984:$F984, 1, '2k schedule'!C985)</f>
        <v>1133.8717000000001</v>
      </c>
      <c r="J985">
        <f>INDEX(units!$B984:$F984, 1, '2k schedule'!D985)</f>
        <v>1133.8717000000001</v>
      </c>
      <c r="K985">
        <f>INDEX(units!$B984:$F984, 1, '2k schedule'!E985)</f>
        <v>397</v>
      </c>
      <c r="L985">
        <f>INDEX(units!$B984:$F984, 1, '2k schedule'!F985)</f>
        <v>1133.8717000000001</v>
      </c>
    </row>
    <row r="986" spans="1:12" x14ac:dyDescent="0.2">
      <c r="A986">
        <v>983</v>
      </c>
      <c r="B986">
        <v>1</v>
      </c>
      <c r="C986">
        <v>4</v>
      </c>
      <c r="D986">
        <v>1</v>
      </c>
      <c r="E986">
        <v>2</v>
      </c>
      <c r="F986">
        <v>1</v>
      </c>
      <c r="H986">
        <f>INDEX(units!$B985:$F985, 1, '2k schedule'!B986)</f>
        <v>813</v>
      </c>
      <c r="I986">
        <f>INDEX(units!$B985:$F985, 1, '2k schedule'!C986)</f>
        <v>1786.1610000000003</v>
      </c>
      <c r="J986">
        <f>INDEX(units!$B985:$F985, 1, '2k schedule'!D986)</f>
        <v>813</v>
      </c>
      <c r="K986">
        <f>INDEX(units!$B985:$F985, 1, '2k schedule'!E986)</f>
        <v>1056.9000000000001</v>
      </c>
      <c r="L986">
        <f>INDEX(units!$B985:$F985, 1, '2k schedule'!F986)</f>
        <v>813</v>
      </c>
    </row>
    <row r="987" spans="1:12" x14ac:dyDescent="0.2">
      <c r="A987">
        <v>984</v>
      </c>
      <c r="B987">
        <v>2</v>
      </c>
      <c r="C987">
        <v>2</v>
      </c>
      <c r="D987">
        <v>1</v>
      </c>
      <c r="E987">
        <v>3</v>
      </c>
      <c r="F987">
        <v>4</v>
      </c>
      <c r="H987">
        <f>INDEX(units!$B986:$F986, 1, '2k schedule'!B987)</f>
        <v>790.4</v>
      </c>
      <c r="I987">
        <f>INDEX(units!$B986:$F986, 1, '2k schedule'!C987)</f>
        <v>790.4</v>
      </c>
      <c r="J987">
        <f>INDEX(units!$B986:$F986, 1, '2k schedule'!D987)</f>
        <v>608</v>
      </c>
      <c r="K987">
        <f>INDEX(units!$B986:$F986, 1, '2k schedule'!E987)</f>
        <v>1027.52</v>
      </c>
      <c r="L987">
        <f>INDEX(units!$B986:$F986, 1, '2k schedule'!F987)</f>
        <v>1335.7760000000001</v>
      </c>
    </row>
    <row r="988" spans="1:12" x14ac:dyDescent="0.2">
      <c r="A988">
        <v>985</v>
      </c>
      <c r="B988">
        <v>5</v>
      </c>
      <c r="C988">
        <v>1</v>
      </c>
      <c r="D988">
        <v>3</v>
      </c>
      <c r="E988">
        <v>4</v>
      </c>
      <c r="F988">
        <v>2</v>
      </c>
      <c r="H988">
        <f>INDEX(units!$B987:$F987, 1, '2k schedule'!B988)</f>
        <v>2424.8289000000004</v>
      </c>
      <c r="I988">
        <f>INDEX(units!$B987:$F987, 1, '2k schedule'!C988)</f>
        <v>849</v>
      </c>
      <c r="J988">
        <f>INDEX(units!$B987:$F987, 1, '2k schedule'!D988)</f>
        <v>1434.8100000000002</v>
      </c>
      <c r="K988">
        <f>INDEX(units!$B987:$F987, 1, '2k schedule'!E988)</f>
        <v>1865.2530000000004</v>
      </c>
      <c r="L988">
        <f>INDEX(units!$B987:$F987, 1, '2k schedule'!F988)</f>
        <v>1103.7</v>
      </c>
    </row>
    <row r="989" spans="1:12" x14ac:dyDescent="0.2">
      <c r="A989">
        <v>986</v>
      </c>
      <c r="B989">
        <v>1</v>
      </c>
      <c r="C989">
        <v>1</v>
      </c>
      <c r="D989">
        <v>1</v>
      </c>
      <c r="E989">
        <v>3</v>
      </c>
      <c r="F989">
        <v>2</v>
      </c>
      <c r="H989">
        <f>INDEX(units!$B988:$F988, 1, '2k schedule'!B989)</f>
        <v>839</v>
      </c>
      <c r="I989">
        <f>INDEX(units!$B988:$F988, 1, '2k schedule'!C989)</f>
        <v>839</v>
      </c>
      <c r="J989">
        <f>INDEX(units!$B988:$F988, 1, '2k schedule'!D989)</f>
        <v>839</v>
      </c>
      <c r="K989">
        <f>INDEX(units!$B988:$F988, 1, '2k schedule'!E989)</f>
        <v>1417.91</v>
      </c>
      <c r="L989">
        <f>INDEX(units!$B988:$F988, 1, '2k schedule'!F989)</f>
        <v>1090.7</v>
      </c>
    </row>
    <row r="990" spans="1:12" x14ac:dyDescent="0.2">
      <c r="A990">
        <v>987</v>
      </c>
      <c r="B990">
        <v>1</v>
      </c>
      <c r="C990">
        <v>1</v>
      </c>
      <c r="D990">
        <v>5</v>
      </c>
      <c r="E990">
        <v>1</v>
      </c>
      <c r="F990">
        <v>4</v>
      </c>
      <c r="H990">
        <f>INDEX(units!$B989:$F989, 1, '2k schedule'!B990)</f>
        <v>806</v>
      </c>
      <c r="I990">
        <f>INDEX(units!$B989:$F989, 1, '2k schedule'!C990)</f>
        <v>806</v>
      </c>
      <c r="J990">
        <f>INDEX(units!$B989:$F989, 1, '2k schedule'!D990)</f>
        <v>2302.0166000000004</v>
      </c>
      <c r="K990">
        <f>INDEX(units!$B989:$F989, 1, '2k schedule'!E990)</f>
        <v>806</v>
      </c>
      <c r="L990">
        <f>INDEX(units!$B989:$F989, 1, '2k schedule'!F990)</f>
        <v>1770.7820000000002</v>
      </c>
    </row>
    <row r="991" spans="1:12" x14ac:dyDescent="0.2">
      <c r="A991">
        <v>988</v>
      </c>
      <c r="B991">
        <v>5</v>
      </c>
      <c r="C991">
        <v>2</v>
      </c>
      <c r="D991">
        <v>1</v>
      </c>
      <c r="E991">
        <v>4</v>
      </c>
      <c r="F991">
        <v>5</v>
      </c>
      <c r="H991">
        <f>INDEX(units!$B990:$F990, 1, '2k schedule'!B991)</f>
        <v>2344.8581000000004</v>
      </c>
      <c r="I991">
        <f>INDEX(units!$B990:$F990, 1, '2k schedule'!C991)</f>
        <v>1067.3</v>
      </c>
      <c r="J991">
        <f>INDEX(units!$B990:$F990, 1, '2k schedule'!D991)</f>
        <v>821</v>
      </c>
      <c r="K991">
        <f>INDEX(units!$B990:$F990, 1, '2k schedule'!E991)</f>
        <v>1803.7370000000001</v>
      </c>
      <c r="L991">
        <f>INDEX(units!$B990:$F990, 1, '2k schedule'!F991)</f>
        <v>2344.8581000000004</v>
      </c>
    </row>
    <row r="992" spans="1:12" x14ac:dyDescent="0.2">
      <c r="A992">
        <v>989</v>
      </c>
      <c r="B992">
        <v>4</v>
      </c>
      <c r="C992">
        <v>1</v>
      </c>
      <c r="D992">
        <v>3</v>
      </c>
      <c r="E992">
        <v>4</v>
      </c>
      <c r="F992">
        <v>4</v>
      </c>
      <c r="H992">
        <f>INDEX(units!$B991:$F991, 1, '2k schedule'!B992)</f>
        <v>894.17900000000009</v>
      </c>
      <c r="I992">
        <f>INDEX(units!$B991:$F991, 1, '2k schedule'!C992)</f>
        <v>407</v>
      </c>
      <c r="J992">
        <f>INDEX(units!$B991:$F991, 1, '2k schedule'!D992)</f>
        <v>687.83</v>
      </c>
      <c r="K992">
        <f>INDEX(units!$B991:$F991, 1, '2k schedule'!E992)</f>
        <v>894.17900000000009</v>
      </c>
      <c r="L992">
        <f>INDEX(units!$B991:$F991, 1, '2k schedule'!F992)</f>
        <v>894.17900000000009</v>
      </c>
    </row>
    <row r="993" spans="1:12" x14ac:dyDescent="0.2">
      <c r="A993">
        <v>990</v>
      </c>
      <c r="B993">
        <v>3</v>
      </c>
      <c r="C993">
        <v>1</v>
      </c>
      <c r="D993">
        <v>4</v>
      </c>
      <c r="E993">
        <v>4</v>
      </c>
      <c r="F993">
        <v>1</v>
      </c>
      <c r="H993">
        <f>INDEX(units!$B992:$F992, 1, '2k schedule'!B993)</f>
        <v>792.61000000000013</v>
      </c>
      <c r="I993">
        <f>INDEX(units!$B992:$F992, 1, '2k schedule'!C993)</f>
        <v>469</v>
      </c>
      <c r="J993">
        <f>INDEX(units!$B992:$F992, 1, '2k schedule'!D993)</f>
        <v>1030.3930000000003</v>
      </c>
      <c r="K993">
        <f>INDEX(units!$B992:$F992, 1, '2k schedule'!E993)</f>
        <v>1030.3930000000003</v>
      </c>
      <c r="L993">
        <f>INDEX(units!$B992:$F992, 1, '2k schedule'!F993)</f>
        <v>469</v>
      </c>
    </row>
    <row r="994" spans="1:12" x14ac:dyDescent="0.2">
      <c r="A994">
        <v>991</v>
      </c>
      <c r="B994">
        <v>1</v>
      </c>
      <c r="C994">
        <v>2</v>
      </c>
      <c r="D994">
        <v>1</v>
      </c>
      <c r="E994">
        <v>3</v>
      </c>
      <c r="F994">
        <v>4</v>
      </c>
      <c r="H994">
        <f>INDEX(units!$B993:$F993, 1, '2k schedule'!B994)</f>
        <v>625</v>
      </c>
      <c r="I994">
        <f>INDEX(units!$B993:$F993, 1, '2k schedule'!C994)</f>
        <v>812.5</v>
      </c>
      <c r="J994">
        <f>INDEX(units!$B993:$F993, 1, '2k schedule'!D994)</f>
        <v>625</v>
      </c>
      <c r="K994">
        <f>INDEX(units!$B993:$F993, 1, '2k schedule'!E994)</f>
        <v>1056.25</v>
      </c>
      <c r="L994">
        <f>INDEX(units!$B993:$F993, 1, '2k schedule'!F994)</f>
        <v>1373.125</v>
      </c>
    </row>
    <row r="995" spans="1:12" x14ac:dyDescent="0.2">
      <c r="A995">
        <v>992</v>
      </c>
      <c r="B995">
        <v>1</v>
      </c>
      <c r="C995">
        <v>1</v>
      </c>
      <c r="D995">
        <v>1</v>
      </c>
      <c r="E995">
        <v>3</v>
      </c>
      <c r="F995">
        <v>3</v>
      </c>
      <c r="H995">
        <f>INDEX(units!$B994:$F994, 1, '2k schedule'!B995)</f>
        <v>1123</v>
      </c>
      <c r="I995">
        <f>INDEX(units!$B994:$F994, 1, '2k schedule'!C995)</f>
        <v>1123</v>
      </c>
      <c r="J995">
        <f>INDEX(units!$B994:$F994, 1, '2k schedule'!D995)</f>
        <v>1123</v>
      </c>
      <c r="K995">
        <f>INDEX(units!$B994:$F994, 1, '2k schedule'!E995)</f>
        <v>1897.8700000000001</v>
      </c>
      <c r="L995">
        <f>INDEX(units!$B994:$F994, 1, '2k schedule'!F995)</f>
        <v>1897.8700000000001</v>
      </c>
    </row>
    <row r="996" spans="1:12" x14ac:dyDescent="0.2">
      <c r="A996">
        <v>993</v>
      </c>
      <c r="B996">
        <v>5</v>
      </c>
      <c r="C996">
        <v>1</v>
      </c>
      <c r="D996">
        <v>5</v>
      </c>
      <c r="E996">
        <v>2</v>
      </c>
      <c r="F996">
        <v>2</v>
      </c>
      <c r="H996">
        <f>INDEX(units!$B995:$F995, 1, '2k schedule'!B996)</f>
        <v>1176.7132000000001</v>
      </c>
      <c r="I996">
        <f>INDEX(units!$B995:$F995, 1, '2k schedule'!C996)</f>
        <v>412</v>
      </c>
      <c r="J996">
        <f>INDEX(units!$B995:$F995, 1, '2k schedule'!D996)</f>
        <v>1176.7132000000001</v>
      </c>
      <c r="K996">
        <f>INDEX(units!$B995:$F995, 1, '2k schedule'!E996)</f>
        <v>535.6</v>
      </c>
      <c r="L996">
        <f>INDEX(units!$B995:$F995, 1, '2k schedule'!F996)</f>
        <v>535.6</v>
      </c>
    </row>
    <row r="997" spans="1:12" x14ac:dyDescent="0.2">
      <c r="A997">
        <v>994</v>
      </c>
      <c r="B997">
        <v>1</v>
      </c>
      <c r="C997">
        <v>1</v>
      </c>
      <c r="D997">
        <v>1</v>
      </c>
      <c r="E997">
        <v>4</v>
      </c>
      <c r="F997">
        <v>3</v>
      </c>
      <c r="H997">
        <f>INDEX(units!$B996:$F996, 1, '2k schedule'!B997)</f>
        <v>503</v>
      </c>
      <c r="I997">
        <f>INDEX(units!$B996:$F996, 1, '2k schedule'!C997)</f>
        <v>503</v>
      </c>
      <c r="J997">
        <f>INDEX(units!$B996:$F996, 1, '2k schedule'!D997)</f>
        <v>503</v>
      </c>
      <c r="K997">
        <f>INDEX(units!$B996:$F996, 1, '2k schedule'!E997)</f>
        <v>1105.0910000000001</v>
      </c>
      <c r="L997">
        <f>INDEX(units!$B996:$F996, 1, '2k schedule'!F997)</f>
        <v>850.07</v>
      </c>
    </row>
    <row r="998" spans="1:12" x14ac:dyDescent="0.2">
      <c r="A998">
        <v>995</v>
      </c>
      <c r="B998">
        <v>4</v>
      </c>
      <c r="C998">
        <v>4</v>
      </c>
      <c r="D998">
        <v>2</v>
      </c>
      <c r="E998">
        <v>5</v>
      </c>
      <c r="F998">
        <v>3</v>
      </c>
      <c r="H998">
        <f>INDEX(units!$B997:$F997, 1, '2k schedule'!B998)</f>
        <v>2201.3940000000007</v>
      </c>
      <c r="I998">
        <f>INDEX(units!$B997:$F997, 1, '2k schedule'!C998)</f>
        <v>2201.3940000000007</v>
      </c>
      <c r="J998">
        <f>INDEX(units!$B997:$F997, 1, '2k schedule'!D998)</f>
        <v>1302.6000000000001</v>
      </c>
      <c r="K998">
        <f>INDEX(units!$B997:$F997, 1, '2k schedule'!E998)</f>
        <v>2861.8122000000012</v>
      </c>
      <c r="L998">
        <f>INDEX(units!$B997:$F997, 1, '2k schedule'!F998)</f>
        <v>1693.3800000000003</v>
      </c>
    </row>
    <row r="999" spans="1:12" x14ac:dyDescent="0.2">
      <c r="A999">
        <v>996</v>
      </c>
      <c r="B999">
        <v>2</v>
      </c>
      <c r="C999">
        <v>3</v>
      </c>
      <c r="D999">
        <v>2</v>
      </c>
      <c r="E999">
        <v>4</v>
      </c>
      <c r="F999">
        <v>1</v>
      </c>
      <c r="H999">
        <f>INDEX(units!$B998:$F998, 1, '2k schedule'!B999)</f>
        <v>1385.8</v>
      </c>
      <c r="I999">
        <f>INDEX(units!$B998:$F998, 1, '2k schedule'!C999)</f>
        <v>1801.54</v>
      </c>
      <c r="J999">
        <f>INDEX(units!$B998:$F998, 1, '2k schedule'!D999)</f>
        <v>1385.8</v>
      </c>
      <c r="K999">
        <f>INDEX(units!$B998:$F998, 1, '2k schedule'!E999)</f>
        <v>2342.002</v>
      </c>
      <c r="L999">
        <f>INDEX(units!$B998:$F998, 1, '2k schedule'!F999)</f>
        <v>1066</v>
      </c>
    </row>
    <row r="1000" spans="1:12" x14ac:dyDescent="0.2">
      <c r="A1000">
        <v>997</v>
      </c>
      <c r="B1000">
        <v>1</v>
      </c>
      <c r="C1000">
        <v>1</v>
      </c>
      <c r="D1000">
        <v>3</v>
      </c>
      <c r="E1000">
        <v>2</v>
      </c>
      <c r="F1000">
        <v>3</v>
      </c>
      <c r="H1000">
        <f>INDEX(units!$B999:$F999, 1, '2k schedule'!B1000)</f>
        <v>739</v>
      </c>
      <c r="I1000">
        <f>INDEX(units!$B999:$F999, 1, '2k schedule'!C1000)</f>
        <v>739</v>
      </c>
      <c r="J1000">
        <f>INDEX(units!$B999:$F999, 1, '2k schedule'!D1000)</f>
        <v>1248.9100000000001</v>
      </c>
      <c r="K1000">
        <f>INDEX(units!$B999:$F999, 1, '2k schedule'!E1000)</f>
        <v>960.7</v>
      </c>
      <c r="L1000">
        <f>INDEX(units!$B999:$F999, 1, '2k schedule'!F1000)</f>
        <v>1248.9100000000001</v>
      </c>
    </row>
    <row r="1001" spans="1:12" x14ac:dyDescent="0.2">
      <c r="A1001">
        <v>998</v>
      </c>
      <c r="B1001">
        <v>4</v>
      </c>
      <c r="C1001">
        <v>5</v>
      </c>
      <c r="D1001">
        <v>3</v>
      </c>
      <c r="E1001">
        <v>2</v>
      </c>
      <c r="F1001">
        <v>3</v>
      </c>
      <c r="H1001">
        <f>INDEX(units!$B1000:$F1000, 1, '2k schedule'!B1001)</f>
        <v>483.34000000000003</v>
      </c>
      <c r="I1001">
        <f>INDEX(units!$B1000:$F1000, 1, '2k schedule'!C1001)</f>
        <v>628.3420000000001</v>
      </c>
      <c r="J1001">
        <f>INDEX(units!$B1000:$F1000, 1, '2k schedule'!D1001)</f>
        <v>371.8</v>
      </c>
      <c r="K1001">
        <f>INDEX(units!$B1000:$F1000, 1, '2k schedule'!E1001)</f>
        <v>286</v>
      </c>
      <c r="L1001">
        <f>INDEX(units!$B1000:$F1000, 1, '2k schedule'!F1001)</f>
        <v>371.8</v>
      </c>
    </row>
    <row r="1002" spans="1:12" x14ac:dyDescent="0.2">
      <c r="A1002">
        <v>999</v>
      </c>
      <c r="B1002">
        <v>4</v>
      </c>
      <c r="C1002">
        <v>1</v>
      </c>
      <c r="D1002">
        <v>2</v>
      </c>
      <c r="E1002">
        <v>1</v>
      </c>
      <c r="F1002">
        <v>2</v>
      </c>
      <c r="H1002">
        <f>INDEX(units!$B1001:$F1001, 1, '2k schedule'!B1002)</f>
        <v>1052.3630000000003</v>
      </c>
      <c r="I1002">
        <f>INDEX(units!$B1001:$F1001, 1, '2k schedule'!C1002)</f>
        <v>479</v>
      </c>
      <c r="J1002">
        <f>INDEX(units!$B1001:$F1001, 1, '2k schedule'!D1002)</f>
        <v>622.70000000000005</v>
      </c>
      <c r="K1002">
        <f>INDEX(units!$B1001:$F1001, 1, '2k schedule'!E1002)</f>
        <v>479</v>
      </c>
      <c r="L1002">
        <f>INDEX(units!$B1001:$F1001, 1, '2k schedule'!F1002)</f>
        <v>622.70000000000005</v>
      </c>
    </row>
    <row r="1003" spans="1:12" x14ac:dyDescent="0.2">
      <c r="A1003">
        <v>1000</v>
      </c>
      <c r="B1003">
        <v>1</v>
      </c>
      <c r="C1003">
        <v>2</v>
      </c>
      <c r="D1003">
        <v>4</v>
      </c>
      <c r="E1003">
        <v>2</v>
      </c>
      <c r="F1003">
        <v>1</v>
      </c>
      <c r="H1003">
        <f>INDEX(units!$B1002:$F1002, 1, '2k schedule'!B1003)</f>
        <v>857</v>
      </c>
      <c r="I1003">
        <f>INDEX(units!$B1002:$F1002, 1, '2k schedule'!C1003)</f>
        <v>1114.1000000000001</v>
      </c>
      <c r="J1003">
        <f>INDEX(units!$B1002:$F1002, 1, '2k schedule'!D1003)</f>
        <v>1882.8290000000002</v>
      </c>
      <c r="K1003">
        <f>INDEX(units!$B1002:$F1002, 1, '2k schedule'!E1003)</f>
        <v>1114.1000000000001</v>
      </c>
      <c r="L1003">
        <f>INDEX(units!$B1002:$F1002, 1, '2k schedule'!F1003)</f>
        <v>857</v>
      </c>
    </row>
    <row r="1004" spans="1:12" x14ac:dyDescent="0.2">
      <c r="A1004">
        <v>1001</v>
      </c>
      <c r="B1004">
        <v>3</v>
      </c>
      <c r="C1004">
        <v>1</v>
      </c>
      <c r="D1004">
        <v>1</v>
      </c>
      <c r="E1004">
        <v>4</v>
      </c>
      <c r="F1004">
        <v>1</v>
      </c>
      <c r="H1004">
        <f>INDEX(units!$B1003:$F1003, 1, '2k schedule'!B1004)</f>
        <v>692.9</v>
      </c>
      <c r="I1004">
        <f>INDEX(units!$B1003:$F1003, 1, '2k schedule'!C1004)</f>
        <v>410</v>
      </c>
      <c r="J1004">
        <f>INDEX(units!$B1003:$F1003, 1, '2k schedule'!D1004)</f>
        <v>410</v>
      </c>
      <c r="K1004">
        <f>INDEX(units!$B1003:$F1003, 1, '2k schedule'!E1004)</f>
        <v>900.77</v>
      </c>
      <c r="L1004">
        <f>INDEX(units!$B1003:$F1003, 1, '2k schedule'!F1004)</f>
        <v>410</v>
      </c>
    </row>
    <row r="1005" spans="1:12" x14ac:dyDescent="0.2">
      <c r="A1005">
        <v>1002</v>
      </c>
      <c r="B1005">
        <v>2</v>
      </c>
      <c r="C1005">
        <v>5</v>
      </c>
      <c r="D1005">
        <v>3</v>
      </c>
      <c r="E1005">
        <v>5</v>
      </c>
      <c r="F1005">
        <v>5</v>
      </c>
      <c r="H1005">
        <f>INDEX(units!$B1004:$F1004, 1, '2k schedule'!B1005)</f>
        <v>348.40000000000003</v>
      </c>
      <c r="I1005">
        <f>INDEX(units!$B1004:$F1004, 1, '2k schedule'!C1005)</f>
        <v>765.43480000000022</v>
      </c>
      <c r="J1005">
        <f>INDEX(units!$B1004:$F1004, 1, '2k schedule'!D1005)</f>
        <v>452.92000000000007</v>
      </c>
      <c r="K1005">
        <f>INDEX(units!$B1004:$F1004, 1, '2k schedule'!E1005)</f>
        <v>765.43480000000022</v>
      </c>
      <c r="L1005">
        <f>INDEX(units!$B1004:$F1004, 1, '2k schedule'!F1005)</f>
        <v>765.43480000000022</v>
      </c>
    </row>
    <row r="1006" spans="1:12" x14ac:dyDescent="0.2">
      <c r="A1006">
        <v>1003</v>
      </c>
      <c r="B1006">
        <v>1</v>
      </c>
      <c r="C1006">
        <v>5</v>
      </c>
      <c r="D1006">
        <v>4</v>
      </c>
      <c r="E1006">
        <v>5</v>
      </c>
      <c r="F1006">
        <v>4</v>
      </c>
      <c r="H1006">
        <f>INDEX(units!$B1005:$F1005, 1, '2k schedule'!B1006)</f>
        <v>594</v>
      </c>
      <c r="I1006">
        <f>INDEX(units!$B1005:$F1005, 1, '2k schedule'!C1006)</f>
        <v>1696.5234000000005</v>
      </c>
      <c r="J1006">
        <f>INDEX(units!$B1005:$F1005, 1, '2k schedule'!D1006)</f>
        <v>1305.0180000000003</v>
      </c>
      <c r="K1006">
        <f>INDEX(units!$B1005:$F1005, 1, '2k schedule'!E1006)</f>
        <v>1696.5234000000005</v>
      </c>
      <c r="L1006">
        <f>INDEX(units!$B1005:$F1005, 1, '2k schedule'!F1006)</f>
        <v>1305.0180000000003</v>
      </c>
    </row>
    <row r="1007" spans="1:12" x14ac:dyDescent="0.2">
      <c r="A1007">
        <v>1004</v>
      </c>
      <c r="B1007">
        <v>5</v>
      </c>
      <c r="C1007">
        <v>1</v>
      </c>
      <c r="D1007">
        <v>5</v>
      </c>
      <c r="E1007">
        <v>1</v>
      </c>
      <c r="F1007">
        <v>1</v>
      </c>
      <c r="H1007">
        <f>INDEX(units!$B1006:$F1006, 1, '2k schedule'!B1007)</f>
        <v>2199.1970000000001</v>
      </c>
      <c r="I1007">
        <f>INDEX(units!$B1006:$F1006, 1, '2k schedule'!C1007)</f>
        <v>770</v>
      </c>
      <c r="J1007">
        <f>INDEX(units!$B1006:$F1006, 1, '2k schedule'!D1007)</f>
        <v>2199.1970000000001</v>
      </c>
      <c r="K1007">
        <f>INDEX(units!$B1006:$F1006, 1, '2k schedule'!E1007)</f>
        <v>770</v>
      </c>
      <c r="L1007">
        <f>INDEX(units!$B1006:$F1006, 1, '2k schedule'!F1007)</f>
        <v>770</v>
      </c>
    </row>
    <row r="1008" spans="1:12" x14ac:dyDescent="0.2">
      <c r="A1008">
        <v>1005</v>
      </c>
      <c r="B1008">
        <v>4</v>
      </c>
      <c r="C1008">
        <v>1</v>
      </c>
      <c r="D1008">
        <v>1</v>
      </c>
      <c r="E1008">
        <v>1</v>
      </c>
      <c r="F1008">
        <v>2</v>
      </c>
      <c r="H1008">
        <f>INDEX(units!$B1007:$F1007, 1, '2k schedule'!B1008)</f>
        <v>1957.527</v>
      </c>
      <c r="I1008">
        <f>INDEX(units!$B1007:$F1007, 1, '2k schedule'!C1008)</f>
        <v>891</v>
      </c>
      <c r="J1008">
        <f>INDEX(units!$B1007:$F1007, 1, '2k schedule'!D1008)</f>
        <v>891</v>
      </c>
      <c r="K1008">
        <f>INDEX(units!$B1007:$F1007, 1, '2k schedule'!E1008)</f>
        <v>891</v>
      </c>
      <c r="L1008">
        <f>INDEX(units!$B1007:$F1007, 1, '2k schedule'!F1008)</f>
        <v>1158.3</v>
      </c>
    </row>
    <row r="1009" spans="1:12" x14ac:dyDescent="0.2">
      <c r="A1009">
        <v>1006</v>
      </c>
      <c r="B1009">
        <v>5</v>
      </c>
      <c r="C1009">
        <v>1</v>
      </c>
      <c r="D1009">
        <v>2</v>
      </c>
      <c r="E1009">
        <v>3</v>
      </c>
      <c r="F1009">
        <v>2</v>
      </c>
      <c r="H1009">
        <f>INDEX(units!$B1008:$F1008, 1, '2k schedule'!B1009)</f>
        <v>896.81539999999995</v>
      </c>
      <c r="I1009">
        <f>INDEX(units!$B1008:$F1008, 1, '2k schedule'!C1009)</f>
        <v>314</v>
      </c>
      <c r="J1009">
        <f>INDEX(units!$B1008:$F1008, 1, '2k schedule'!D1009)</f>
        <v>408.2</v>
      </c>
      <c r="K1009">
        <f>INDEX(units!$B1008:$F1008, 1, '2k schedule'!E1009)</f>
        <v>530.66</v>
      </c>
      <c r="L1009">
        <f>INDEX(units!$B1008:$F1008, 1, '2k schedule'!F1009)</f>
        <v>408.2</v>
      </c>
    </row>
    <row r="1010" spans="1:12" x14ac:dyDescent="0.2">
      <c r="A1010">
        <v>1007</v>
      </c>
      <c r="B1010">
        <v>3</v>
      </c>
      <c r="C1010">
        <v>1</v>
      </c>
      <c r="D1010">
        <v>5</v>
      </c>
      <c r="E1010">
        <v>3</v>
      </c>
      <c r="F1010">
        <v>2</v>
      </c>
      <c r="H1010">
        <f>INDEX(units!$B1009:$F1009, 1, '2k schedule'!B1010)</f>
        <v>591.5</v>
      </c>
      <c r="I1010">
        <f>INDEX(units!$B1009:$F1009, 1, '2k schedule'!C1010)</f>
        <v>350</v>
      </c>
      <c r="J1010">
        <f>INDEX(units!$B1009:$F1009, 1, '2k schedule'!D1010)</f>
        <v>999.6350000000001</v>
      </c>
      <c r="K1010">
        <f>INDEX(units!$B1009:$F1009, 1, '2k schedule'!E1010)</f>
        <v>591.5</v>
      </c>
      <c r="L1010">
        <f>INDEX(units!$B1009:$F1009, 1, '2k schedule'!F1010)</f>
        <v>455</v>
      </c>
    </row>
    <row r="1011" spans="1:12" x14ac:dyDescent="0.2">
      <c r="A1011">
        <v>1008</v>
      </c>
      <c r="B1011">
        <v>3</v>
      </c>
      <c r="C1011">
        <v>1</v>
      </c>
      <c r="D1011">
        <v>3</v>
      </c>
      <c r="E1011">
        <v>3</v>
      </c>
      <c r="F1011">
        <v>4</v>
      </c>
      <c r="H1011">
        <f>INDEX(units!$B1010:$F1010, 1, '2k schedule'!B1011)</f>
        <v>718.25</v>
      </c>
      <c r="I1011">
        <f>INDEX(units!$B1010:$F1010, 1, '2k schedule'!C1011)</f>
        <v>425</v>
      </c>
      <c r="J1011">
        <f>INDEX(units!$B1010:$F1010, 1, '2k schedule'!D1011)</f>
        <v>718.25</v>
      </c>
      <c r="K1011">
        <f>INDEX(units!$B1010:$F1010, 1, '2k schedule'!E1011)</f>
        <v>718.25</v>
      </c>
      <c r="L1011">
        <f>INDEX(units!$B1010:$F1010, 1, '2k schedule'!F1011)</f>
        <v>933.72500000000002</v>
      </c>
    </row>
    <row r="1012" spans="1:12" x14ac:dyDescent="0.2">
      <c r="A1012">
        <v>1009</v>
      </c>
      <c r="B1012">
        <v>2</v>
      </c>
      <c r="C1012">
        <v>1</v>
      </c>
      <c r="D1012">
        <v>4</v>
      </c>
      <c r="E1012">
        <v>2</v>
      </c>
      <c r="F1012">
        <v>2</v>
      </c>
      <c r="H1012">
        <f>INDEX(units!$B1011:$F1011, 1, '2k schedule'!B1012)</f>
        <v>1336.4</v>
      </c>
      <c r="I1012">
        <f>INDEX(units!$B1011:$F1011, 1, '2k schedule'!C1012)</f>
        <v>1028</v>
      </c>
      <c r="J1012">
        <f>INDEX(units!$B1011:$F1011, 1, '2k schedule'!D1012)</f>
        <v>2258.5160000000001</v>
      </c>
      <c r="K1012">
        <f>INDEX(units!$B1011:$F1011, 1, '2k schedule'!E1012)</f>
        <v>1336.4</v>
      </c>
      <c r="L1012">
        <f>INDEX(units!$B1011:$F1011, 1, '2k schedule'!F1012)</f>
        <v>1336.4</v>
      </c>
    </row>
    <row r="1013" spans="1:12" x14ac:dyDescent="0.2">
      <c r="A1013">
        <v>1010</v>
      </c>
      <c r="B1013">
        <v>1</v>
      </c>
      <c r="C1013">
        <v>1</v>
      </c>
      <c r="D1013">
        <v>5</v>
      </c>
      <c r="E1013">
        <v>5</v>
      </c>
      <c r="F1013">
        <v>4</v>
      </c>
      <c r="H1013">
        <f>INDEX(units!$B1012:$F1012, 1, '2k schedule'!B1013)</f>
        <v>407</v>
      </c>
      <c r="I1013">
        <f>INDEX(units!$B1012:$F1012, 1, '2k schedule'!C1013)</f>
        <v>407</v>
      </c>
      <c r="J1013">
        <f>INDEX(units!$B1012:$F1012, 1, '2k schedule'!D1013)</f>
        <v>1162.4327000000001</v>
      </c>
      <c r="K1013">
        <f>INDEX(units!$B1012:$F1012, 1, '2k schedule'!E1013)</f>
        <v>1162.4327000000001</v>
      </c>
      <c r="L1013">
        <f>INDEX(units!$B1012:$F1012, 1, '2k schedule'!F1013)</f>
        <v>894.17900000000009</v>
      </c>
    </row>
    <row r="1014" spans="1:12" x14ac:dyDescent="0.2">
      <c r="A1014">
        <v>1011</v>
      </c>
      <c r="B1014">
        <v>2</v>
      </c>
      <c r="C1014">
        <v>2</v>
      </c>
      <c r="D1014">
        <v>3</v>
      </c>
      <c r="E1014">
        <v>2</v>
      </c>
      <c r="F1014">
        <v>3</v>
      </c>
      <c r="H1014">
        <f>INDEX(units!$B1013:$F1013, 1, '2k schedule'!B1014)</f>
        <v>943.80000000000007</v>
      </c>
      <c r="I1014">
        <f>INDEX(units!$B1013:$F1013, 1, '2k schedule'!C1014)</f>
        <v>943.80000000000007</v>
      </c>
      <c r="J1014">
        <f>INDEX(units!$B1013:$F1013, 1, '2k schedule'!D1014)</f>
        <v>1226.94</v>
      </c>
      <c r="K1014">
        <f>INDEX(units!$B1013:$F1013, 1, '2k schedule'!E1014)</f>
        <v>943.80000000000007</v>
      </c>
      <c r="L1014">
        <f>INDEX(units!$B1013:$F1013, 1, '2k schedule'!F1014)</f>
        <v>1226.94</v>
      </c>
    </row>
    <row r="1015" spans="1:12" x14ac:dyDescent="0.2">
      <c r="A1015">
        <v>1012</v>
      </c>
      <c r="B1015">
        <v>2</v>
      </c>
      <c r="C1015">
        <v>4</v>
      </c>
      <c r="D1015">
        <v>3</v>
      </c>
      <c r="E1015">
        <v>1</v>
      </c>
      <c r="F1015">
        <v>3</v>
      </c>
      <c r="H1015">
        <f>INDEX(units!$B1014:$F1014, 1, '2k schedule'!B1015)</f>
        <v>314.60000000000002</v>
      </c>
      <c r="I1015">
        <f>INDEX(units!$B1014:$F1014, 1, '2k schedule'!C1015)</f>
        <v>531.67400000000009</v>
      </c>
      <c r="J1015">
        <f>INDEX(units!$B1014:$F1014, 1, '2k schedule'!D1015)</f>
        <v>408.98</v>
      </c>
      <c r="K1015">
        <f>INDEX(units!$B1014:$F1014, 1, '2k schedule'!E1015)</f>
        <v>242</v>
      </c>
      <c r="L1015">
        <f>INDEX(units!$B1014:$F1014, 1, '2k schedule'!F1015)</f>
        <v>408.98</v>
      </c>
    </row>
    <row r="1016" spans="1:12" x14ac:dyDescent="0.2">
      <c r="A1016">
        <v>1013</v>
      </c>
      <c r="B1016">
        <v>3</v>
      </c>
      <c r="C1016">
        <v>5</v>
      </c>
      <c r="D1016">
        <v>4</v>
      </c>
      <c r="E1016">
        <v>3</v>
      </c>
      <c r="F1016">
        <v>1</v>
      </c>
      <c r="H1016">
        <f>INDEX(units!$B1015:$F1015, 1, '2k schedule'!B1016)</f>
        <v>1054.5600000000002</v>
      </c>
      <c r="I1016">
        <f>INDEX(units!$B1015:$F1015, 1, '2k schedule'!C1016)</f>
        <v>1782.2064000000005</v>
      </c>
      <c r="J1016">
        <f>INDEX(units!$B1015:$F1015, 1, '2k schedule'!D1016)</f>
        <v>1370.9280000000003</v>
      </c>
      <c r="K1016">
        <f>INDEX(units!$B1015:$F1015, 1, '2k schedule'!E1016)</f>
        <v>1054.5600000000002</v>
      </c>
      <c r="L1016">
        <f>INDEX(units!$B1015:$F1015, 1, '2k schedule'!F1016)</f>
        <v>624</v>
      </c>
    </row>
    <row r="1017" spans="1:12" x14ac:dyDescent="0.2">
      <c r="A1017">
        <v>1014</v>
      </c>
      <c r="B1017">
        <v>2</v>
      </c>
      <c r="C1017">
        <v>1</v>
      </c>
      <c r="D1017">
        <v>1</v>
      </c>
      <c r="E1017">
        <v>1</v>
      </c>
      <c r="F1017">
        <v>2</v>
      </c>
      <c r="H1017">
        <f>INDEX(units!$B1016:$F1016, 1, '2k schedule'!B1017)</f>
        <v>481</v>
      </c>
      <c r="I1017">
        <f>INDEX(units!$B1016:$F1016, 1, '2k schedule'!C1017)</f>
        <v>370</v>
      </c>
      <c r="J1017">
        <f>INDEX(units!$B1016:$F1016, 1, '2k schedule'!D1017)</f>
        <v>370</v>
      </c>
      <c r="K1017">
        <f>INDEX(units!$B1016:$F1016, 1, '2k schedule'!E1017)</f>
        <v>370</v>
      </c>
      <c r="L1017">
        <f>INDEX(units!$B1016:$F1016, 1, '2k schedule'!F1017)</f>
        <v>481</v>
      </c>
    </row>
    <row r="1018" spans="1:12" x14ac:dyDescent="0.2">
      <c r="A1018">
        <v>1015</v>
      </c>
      <c r="B1018">
        <v>5</v>
      </c>
      <c r="C1018">
        <v>2</v>
      </c>
      <c r="D1018">
        <v>3</v>
      </c>
      <c r="E1018">
        <v>5</v>
      </c>
      <c r="F1018">
        <v>2</v>
      </c>
      <c r="H1018">
        <f>INDEX(units!$B1017:$F1017, 1, '2k schedule'!B1018)</f>
        <v>3098.8685000000005</v>
      </c>
      <c r="I1018">
        <f>INDEX(units!$B1017:$F1017, 1, '2k schedule'!C1018)</f>
        <v>1410.5</v>
      </c>
      <c r="J1018">
        <f>INDEX(units!$B1017:$F1017, 1, '2k schedule'!D1018)</f>
        <v>1833.65</v>
      </c>
      <c r="K1018">
        <f>INDEX(units!$B1017:$F1017, 1, '2k schedule'!E1018)</f>
        <v>3098.8685000000005</v>
      </c>
      <c r="L1018">
        <f>INDEX(units!$B1017:$F1017, 1, '2k schedule'!F1018)</f>
        <v>1410.5</v>
      </c>
    </row>
    <row r="1019" spans="1:12" x14ac:dyDescent="0.2">
      <c r="A1019">
        <v>1016</v>
      </c>
      <c r="B1019">
        <v>1</v>
      </c>
      <c r="C1019">
        <v>1</v>
      </c>
      <c r="D1019">
        <v>2</v>
      </c>
      <c r="E1019">
        <v>1</v>
      </c>
      <c r="F1019">
        <v>3</v>
      </c>
      <c r="H1019">
        <f>INDEX(units!$B1018:$F1018, 1, '2k schedule'!B1019)</f>
        <v>394</v>
      </c>
      <c r="I1019">
        <f>INDEX(units!$B1018:$F1018, 1, '2k schedule'!C1019)</f>
        <v>394</v>
      </c>
      <c r="J1019">
        <f>INDEX(units!$B1018:$F1018, 1, '2k schedule'!D1019)</f>
        <v>512.20000000000005</v>
      </c>
      <c r="K1019">
        <f>INDEX(units!$B1018:$F1018, 1, '2k schedule'!E1019)</f>
        <v>394</v>
      </c>
      <c r="L1019">
        <f>INDEX(units!$B1018:$F1018, 1, '2k schedule'!F1019)</f>
        <v>665.86000000000013</v>
      </c>
    </row>
    <row r="1020" spans="1:12" x14ac:dyDescent="0.2">
      <c r="A1020">
        <v>1017</v>
      </c>
      <c r="B1020">
        <v>4</v>
      </c>
      <c r="C1020">
        <v>2</v>
      </c>
      <c r="D1020">
        <v>1</v>
      </c>
      <c r="E1020">
        <v>2</v>
      </c>
      <c r="F1020">
        <v>5</v>
      </c>
      <c r="H1020">
        <f>INDEX(units!$B1019:$F1019, 1, '2k schedule'!B1020)</f>
        <v>1489.566</v>
      </c>
      <c r="I1020">
        <f>INDEX(units!$B1019:$F1019, 1, '2k schedule'!C1020)</f>
        <v>881.4</v>
      </c>
      <c r="J1020">
        <f>INDEX(units!$B1019:$F1019, 1, '2k schedule'!D1020)</f>
        <v>678</v>
      </c>
      <c r="K1020">
        <f>INDEX(units!$B1019:$F1019, 1, '2k schedule'!E1020)</f>
        <v>881.4</v>
      </c>
      <c r="L1020">
        <f>INDEX(units!$B1019:$F1019, 1, '2k schedule'!F1020)</f>
        <v>1936.4358000000002</v>
      </c>
    </row>
    <row r="1021" spans="1:12" x14ac:dyDescent="0.2">
      <c r="A1021">
        <v>1018</v>
      </c>
      <c r="B1021">
        <v>3</v>
      </c>
      <c r="C1021">
        <v>1</v>
      </c>
      <c r="D1021">
        <v>1</v>
      </c>
      <c r="E1021">
        <v>4</v>
      </c>
      <c r="F1021">
        <v>3</v>
      </c>
      <c r="H1021">
        <f>INDEX(units!$B1020:$F1020, 1, '2k schedule'!B1021)</f>
        <v>420.81</v>
      </c>
      <c r="I1021">
        <f>INDEX(units!$B1020:$F1020, 1, '2k schedule'!C1021)</f>
        <v>249</v>
      </c>
      <c r="J1021">
        <f>INDEX(units!$B1020:$F1020, 1, '2k schedule'!D1021)</f>
        <v>249</v>
      </c>
      <c r="K1021">
        <f>INDEX(units!$B1020:$F1020, 1, '2k schedule'!E1021)</f>
        <v>547.053</v>
      </c>
      <c r="L1021">
        <f>INDEX(units!$B1020:$F1020, 1, '2k schedule'!F1021)</f>
        <v>420.81</v>
      </c>
    </row>
    <row r="1022" spans="1:12" x14ac:dyDescent="0.2">
      <c r="A1022">
        <v>1019</v>
      </c>
      <c r="B1022">
        <v>3</v>
      </c>
      <c r="C1022">
        <v>5</v>
      </c>
      <c r="D1022">
        <v>4</v>
      </c>
      <c r="E1022">
        <v>3</v>
      </c>
      <c r="F1022">
        <v>4</v>
      </c>
      <c r="H1022">
        <f>INDEX(units!$B1021:$F1021, 1, '2k schedule'!B1022)</f>
        <v>1240.46</v>
      </c>
      <c r="I1022">
        <f>INDEX(units!$B1021:$F1021, 1, '2k schedule'!C1022)</f>
        <v>2096.3774000000003</v>
      </c>
      <c r="J1022">
        <f>INDEX(units!$B1021:$F1021, 1, '2k schedule'!D1022)</f>
        <v>1612.5980000000002</v>
      </c>
      <c r="K1022">
        <f>INDEX(units!$B1021:$F1021, 1, '2k schedule'!E1022)</f>
        <v>1240.46</v>
      </c>
      <c r="L1022">
        <f>INDEX(units!$B1021:$F1021, 1, '2k schedule'!F1022)</f>
        <v>1612.5980000000002</v>
      </c>
    </row>
    <row r="1023" spans="1:12" x14ac:dyDescent="0.2">
      <c r="A1023">
        <v>1020</v>
      </c>
      <c r="B1023">
        <v>1</v>
      </c>
      <c r="C1023">
        <v>2</v>
      </c>
      <c r="D1023">
        <v>1</v>
      </c>
      <c r="E1023">
        <v>1</v>
      </c>
      <c r="F1023">
        <v>3</v>
      </c>
      <c r="H1023">
        <f>INDEX(units!$B1022:$F1022, 1, '2k schedule'!B1023)</f>
        <v>332</v>
      </c>
      <c r="I1023">
        <f>INDEX(units!$B1022:$F1022, 1, '2k schedule'!C1023)</f>
        <v>431.6</v>
      </c>
      <c r="J1023">
        <f>INDEX(units!$B1022:$F1022, 1, '2k schedule'!D1023)</f>
        <v>332</v>
      </c>
      <c r="K1023">
        <f>INDEX(units!$B1022:$F1022, 1, '2k schedule'!E1023)</f>
        <v>332</v>
      </c>
      <c r="L1023">
        <f>INDEX(units!$B1022:$F1022, 1, '2k schedule'!F1023)</f>
        <v>561.08000000000004</v>
      </c>
    </row>
    <row r="1024" spans="1:12" x14ac:dyDescent="0.2">
      <c r="A1024">
        <v>1021</v>
      </c>
      <c r="B1024">
        <v>3</v>
      </c>
      <c r="C1024">
        <v>2</v>
      </c>
      <c r="D1024">
        <v>2</v>
      </c>
      <c r="E1024">
        <v>5</v>
      </c>
      <c r="F1024">
        <v>1</v>
      </c>
      <c r="H1024">
        <f>INDEX(units!$B1023:$F1023, 1, '2k schedule'!B1024)</f>
        <v>354.90000000000003</v>
      </c>
      <c r="I1024">
        <f>INDEX(units!$B1023:$F1023, 1, '2k schedule'!C1024)</f>
        <v>273</v>
      </c>
      <c r="J1024">
        <f>INDEX(units!$B1023:$F1023, 1, '2k schedule'!D1024)</f>
        <v>273</v>
      </c>
      <c r="K1024">
        <f>INDEX(units!$B1023:$F1023, 1, '2k schedule'!E1024)</f>
        <v>599.78100000000006</v>
      </c>
      <c r="L1024">
        <f>INDEX(units!$B1023:$F1023, 1, '2k schedule'!F1024)</f>
        <v>210</v>
      </c>
    </row>
    <row r="1025" spans="1:12" x14ac:dyDescent="0.2">
      <c r="A1025">
        <v>1022</v>
      </c>
      <c r="B1025">
        <v>3</v>
      </c>
      <c r="C1025">
        <v>3</v>
      </c>
      <c r="D1025">
        <v>2</v>
      </c>
      <c r="E1025">
        <v>3</v>
      </c>
      <c r="F1025">
        <v>1</v>
      </c>
      <c r="H1025">
        <f>INDEX(units!$B1024:$F1024, 1, '2k schedule'!B1025)</f>
        <v>1809.99</v>
      </c>
      <c r="I1025">
        <f>INDEX(units!$B1024:$F1024, 1, '2k schedule'!C1025)</f>
        <v>1809.99</v>
      </c>
      <c r="J1025">
        <f>INDEX(units!$B1024:$F1024, 1, '2k schedule'!D1025)</f>
        <v>1392.3</v>
      </c>
      <c r="K1025">
        <f>INDEX(units!$B1024:$F1024, 1, '2k schedule'!E1025)</f>
        <v>1809.99</v>
      </c>
      <c r="L1025">
        <f>INDEX(units!$B1024:$F1024, 1, '2k schedule'!F1025)</f>
        <v>1071</v>
      </c>
    </row>
    <row r="1026" spans="1:12" x14ac:dyDescent="0.2">
      <c r="A1026">
        <v>1023</v>
      </c>
      <c r="B1026">
        <v>1</v>
      </c>
      <c r="C1026">
        <v>2</v>
      </c>
      <c r="D1026">
        <v>3</v>
      </c>
      <c r="E1026">
        <v>3</v>
      </c>
      <c r="F1026">
        <v>2</v>
      </c>
      <c r="H1026">
        <f>INDEX(units!$B1025:$F1025, 1, '2k schedule'!B1026)</f>
        <v>1044</v>
      </c>
      <c r="I1026">
        <f>INDEX(units!$B1025:$F1025, 1, '2k schedule'!C1026)</f>
        <v>1357.2</v>
      </c>
      <c r="J1026">
        <f>INDEX(units!$B1025:$F1025, 1, '2k schedule'!D1026)</f>
        <v>1764.3600000000001</v>
      </c>
      <c r="K1026">
        <f>INDEX(units!$B1025:$F1025, 1, '2k schedule'!E1026)</f>
        <v>1764.3600000000001</v>
      </c>
      <c r="L1026">
        <f>INDEX(units!$B1025:$F1025, 1, '2k schedule'!F1026)</f>
        <v>1357.2</v>
      </c>
    </row>
    <row r="1027" spans="1:12" x14ac:dyDescent="0.2">
      <c r="A1027">
        <v>1024</v>
      </c>
      <c r="B1027">
        <v>2</v>
      </c>
      <c r="C1027">
        <v>4</v>
      </c>
      <c r="D1027">
        <v>1</v>
      </c>
      <c r="E1027">
        <v>3</v>
      </c>
      <c r="F1027">
        <v>2</v>
      </c>
      <c r="H1027">
        <f>INDEX(units!$B1026:$F1026, 1, '2k schedule'!B1027)</f>
        <v>1463.8</v>
      </c>
      <c r="I1027">
        <f>INDEX(units!$B1026:$F1026, 1, '2k schedule'!C1027)</f>
        <v>2473.8220000000001</v>
      </c>
      <c r="J1027">
        <f>INDEX(units!$B1026:$F1026, 1, '2k schedule'!D1027)</f>
        <v>1126</v>
      </c>
      <c r="K1027">
        <f>INDEX(units!$B1026:$F1026, 1, '2k schedule'!E1027)</f>
        <v>1902.94</v>
      </c>
      <c r="L1027">
        <f>INDEX(units!$B1026:$F1026, 1, '2k schedule'!F1027)</f>
        <v>1463.8</v>
      </c>
    </row>
    <row r="1028" spans="1:12" x14ac:dyDescent="0.2">
      <c r="A1028">
        <v>1025</v>
      </c>
      <c r="B1028">
        <v>1</v>
      </c>
      <c r="C1028">
        <v>2</v>
      </c>
      <c r="D1028">
        <v>2</v>
      </c>
      <c r="E1028">
        <v>2</v>
      </c>
      <c r="F1028">
        <v>2</v>
      </c>
      <c r="H1028">
        <f>INDEX(units!$B1027:$F1027, 1, '2k schedule'!B1028)</f>
        <v>879</v>
      </c>
      <c r="I1028">
        <f>INDEX(units!$B1027:$F1027, 1, '2k schedule'!C1028)</f>
        <v>1142.7</v>
      </c>
      <c r="J1028">
        <f>INDEX(units!$B1027:$F1027, 1, '2k schedule'!D1028)</f>
        <v>1142.7</v>
      </c>
      <c r="K1028">
        <f>INDEX(units!$B1027:$F1027, 1, '2k schedule'!E1028)</f>
        <v>1142.7</v>
      </c>
      <c r="L1028">
        <f>INDEX(units!$B1027:$F1027, 1, '2k schedule'!F1028)</f>
        <v>1142.7</v>
      </c>
    </row>
    <row r="1029" spans="1:12" x14ac:dyDescent="0.2">
      <c r="A1029">
        <v>1026</v>
      </c>
      <c r="B1029">
        <v>3</v>
      </c>
      <c r="C1029">
        <v>2</v>
      </c>
      <c r="D1029">
        <v>2</v>
      </c>
      <c r="E1029">
        <v>5</v>
      </c>
      <c r="F1029">
        <v>3</v>
      </c>
      <c r="H1029">
        <f>INDEX(units!$B1028:$F1028, 1, '2k schedule'!B1029)</f>
        <v>1859</v>
      </c>
      <c r="I1029">
        <f>INDEX(units!$B1028:$F1028, 1, '2k schedule'!C1029)</f>
        <v>1430</v>
      </c>
      <c r="J1029">
        <f>INDEX(units!$B1028:$F1028, 1, '2k schedule'!D1029)</f>
        <v>1430</v>
      </c>
      <c r="K1029">
        <f>INDEX(units!$B1028:$F1028, 1, '2k schedule'!E1029)</f>
        <v>3141.7100000000005</v>
      </c>
      <c r="L1029">
        <f>INDEX(units!$B1028:$F1028, 1, '2k schedule'!F1029)</f>
        <v>1859</v>
      </c>
    </row>
    <row r="1030" spans="1:12" x14ac:dyDescent="0.2">
      <c r="A1030">
        <v>1027</v>
      </c>
      <c r="B1030">
        <v>3</v>
      </c>
      <c r="C1030">
        <v>2</v>
      </c>
      <c r="D1030">
        <v>5</v>
      </c>
      <c r="E1030">
        <v>2</v>
      </c>
      <c r="F1030">
        <v>5</v>
      </c>
      <c r="H1030">
        <f>INDEX(units!$B1029:$F1029, 1, '2k schedule'!B1030)</f>
        <v>1291.1600000000001</v>
      </c>
      <c r="I1030">
        <f>INDEX(units!$B1029:$F1029, 1, '2k schedule'!C1030)</f>
        <v>993.2</v>
      </c>
      <c r="J1030">
        <f>INDEX(units!$B1029:$F1029, 1, '2k schedule'!D1030)</f>
        <v>2182.0604000000003</v>
      </c>
      <c r="K1030">
        <f>INDEX(units!$B1029:$F1029, 1, '2k schedule'!E1030)</f>
        <v>993.2</v>
      </c>
      <c r="L1030">
        <f>INDEX(units!$B1029:$F1029, 1, '2k schedule'!F1030)</f>
        <v>2182.0604000000003</v>
      </c>
    </row>
    <row r="1031" spans="1:12" x14ac:dyDescent="0.2">
      <c r="A1031">
        <v>1028</v>
      </c>
      <c r="B1031">
        <v>5</v>
      </c>
      <c r="C1031">
        <v>3</v>
      </c>
      <c r="D1031">
        <v>1</v>
      </c>
      <c r="E1031">
        <v>5</v>
      </c>
      <c r="F1031">
        <v>1</v>
      </c>
      <c r="H1031">
        <f>INDEX(units!$B1030:$F1030, 1, '2k schedule'!B1031)</f>
        <v>3144.5661</v>
      </c>
      <c r="I1031">
        <f>INDEX(units!$B1030:$F1030, 1, '2k schedule'!C1031)</f>
        <v>1860.69</v>
      </c>
      <c r="J1031">
        <f>INDEX(units!$B1030:$F1030, 1, '2k schedule'!D1031)</f>
        <v>1101</v>
      </c>
      <c r="K1031">
        <f>INDEX(units!$B1030:$F1030, 1, '2k schedule'!E1031)</f>
        <v>3144.5661</v>
      </c>
      <c r="L1031">
        <f>INDEX(units!$B1030:$F1030, 1, '2k schedule'!F1031)</f>
        <v>1101</v>
      </c>
    </row>
    <row r="1032" spans="1:12" x14ac:dyDescent="0.2">
      <c r="A1032">
        <v>1029</v>
      </c>
      <c r="B1032">
        <v>3</v>
      </c>
      <c r="C1032">
        <v>1</v>
      </c>
      <c r="D1032">
        <v>2</v>
      </c>
      <c r="E1032">
        <v>5</v>
      </c>
      <c r="F1032">
        <v>3</v>
      </c>
      <c r="H1032">
        <f>INDEX(units!$B1031:$F1031, 1, '2k schedule'!B1032)</f>
        <v>708.11000000000013</v>
      </c>
      <c r="I1032">
        <f>INDEX(units!$B1031:$F1031, 1, '2k schedule'!C1032)</f>
        <v>419</v>
      </c>
      <c r="J1032">
        <f>INDEX(units!$B1031:$F1031, 1, '2k schedule'!D1032)</f>
        <v>544.70000000000005</v>
      </c>
      <c r="K1032">
        <f>INDEX(units!$B1031:$F1031, 1, '2k schedule'!E1032)</f>
        <v>1196.7059000000004</v>
      </c>
      <c r="L1032">
        <f>INDEX(units!$B1031:$F1031, 1, '2k schedule'!F1032)</f>
        <v>708.11000000000013</v>
      </c>
    </row>
    <row r="1033" spans="1:12" x14ac:dyDescent="0.2">
      <c r="A1033">
        <v>1030</v>
      </c>
      <c r="B1033">
        <v>1</v>
      </c>
      <c r="C1033">
        <v>1</v>
      </c>
      <c r="D1033">
        <v>2</v>
      </c>
      <c r="E1033">
        <v>3</v>
      </c>
      <c r="F1033">
        <v>1</v>
      </c>
      <c r="H1033">
        <f>INDEX(units!$B1032:$F1032, 1, '2k schedule'!B1033)</f>
        <v>1193</v>
      </c>
      <c r="I1033">
        <f>INDEX(units!$B1032:$F1032, 1, '2k schedule'!C1033)</f>
        <v>1193</v>
      </c>
      <c r="J1033">
        <f>INDEX(units!$B1032:$F1032, 1, '2k schedule'!D1033)</f>
        <v>1550.9</v>
      </c>
      <c r="K1033">
        <f>INDEX(units!$B1032:$F1032, 1, '2k schedule'!E1033)</f>
        <v>2016.1700000000003</v>
      </c>
      <c r="L1033">
        <f>INDEX(units!$B1032:$F1032, 1, '2k schedule'!F1033)</f>
        <v>1193</v>
      </c>
    </row>
    <row r="1034" spans="1:12" x14ac:dyDescent="0.2">
      <c r="A1034">
        <v>1031</v>
      </c>
      <c r="B1034">
        <v>1</v>
      </c>
      <c r="C1034">
        <v>5</v>
      </c>
      <c r="D1034">
        <v>1</v>
      </c>
      <c r="E1034">
        <v>2</v>
      </c>
      <c r="F1034">
        <v>1</v>
      </c>
      <c r="H1034">
        <f>INDEX(units!$B1033:$F1033, 1, '2k schedule'!B1034)</f>
        <v>1197</v>
      </c>
      <c r="I1034">
        <f>INDEX(units!$B1033:$F1033, 1, '2k schedule'!C1034)</f>
        <v>3418.7517000000012</v>
      </c>
      <c r="J1034">
        <f>INDEX(units!$B1033:$F1033, 1, '2k schedule'!D1034)</f>
        <v>1197</v>
      </c>
      <c r="K1034">
        <f>INDEX(units!$B1033:$F1033, 1, '2k schedule'!E1034)</f>
        <v>1556.1000000000001</v>
      </c>
      <c r="L1034">
        <f>INDEX(units!$B1033:$F1033, 1, '2k schedule'!F1034)</f>
        <v>1197</v>
      </c>
    </row>
    <row r="1035" spans="1:12" x14ac:dyDescent="0.2">
      <c r="A1035">
        <v>1032</v>
      </c>
      <c r="B1035">
        <v>5</v>
      </c>
      <c r="C1035">
        <v>1</v>
      </c>
      <c r="D1035">
        <v>3</v>
      </c>
      <c r="E1035">
        <v>4</v>
      </c>
      <c r="F1035">
        <v>1</v>
      </c>
      <c r="H1035">
        <f>INDEX(units!$B1034:$F1034, 1, '2k schedule'!B1035)</f>
        <v>3250.2418000000007</v>
      </c>
      <c r="I1035">
        <f>INDEX(units!$B1034:$F1034, 1, '2k schedule'!C1035)</f>
        <v>1138</v>
      </c>
      <c r="J1035">
        <f>INDEX(units!$B1034:$F1034, 1, '2k schedule'!D1035)</f>
        <v>1923.2200000000003</v>
      </c>
      <c r="K1035">
        <f>INDEX(units!$B1034:$F1034, 1, '2k schedule'!E1035)</f>
        <v>2500.1860000000006</v>
      </c>
      <c r="L1035">
        <f>INDEX(units!$B1034:$F1034, 1, '2k schedule'!F1035)</f>
        <v>1138</v>
      </c>
    </row>
    <row r="1036" spans="1:12" x14ac:dyDescent="0.2">
      <c r="A1036">
        <v>1033</v>
      </c>
      <c r="B1036">
        <v>2</v>
      </c>
      <c r="C1036">
        <v>2</v>
      </c>
      <c r="D1036">
        <v>1</v>
      </c>
      <c r="E1036">
        <v>2</v>
      </c>
      <c r="F1036">
        <v>1</v>
      </c>
      <c r="H1036">
        <f>INDEX(units!$B1035:$F1035, 1, '2k schedule'!B1036)</f>
        <v>655.20000000000005</v>
      </c>
      <c r="I1036">
        <f>INDEX(units!$B1035:$F1035, 1, '2k schedule'!C1036)</f>
        <v>655.20000000000005</v>
      </c>
      <c r="J1036">
        <f>INDEX(units!$B1035:$F1035, 1, '2k schedule'!D1036)</f>
        <v>504</v>
      </c>
      <c r="K1036">
        <f>INDEX(units!$B1035:$F1035, 1, '2k schedule'!E1036)</f>
        <v>655.20000000000005</v>
      </c>
      <c r="L1036">
        <f>INDEX(units!$B1035:$F1035, 1, '2k schedule'!F1036)</f>
        <v>504</v>
      </c>
    </row>
    <row r="1037" spans="1:12" x14ac:dyDescent="0.2">
      <c r="A1037">
        <v>1034</v>
      </c>
      <c r="B1037">
        <v>2</v>
      </c>
      <c r="C1037">
        <v>2</v>
      </c>
      <c r="D1037">
        <v>5</v>
      </c>
      <c r="E1037">
        <v>4</v>
      </c>
      <c r="F1037">
        <v>1</v>
      </c>
      <c r="H1037">
        <f>INDEX(units!$B1036:$F1036, 1, '2k schedule'!B1037)</f>
        <v>598</v>
      </c>
      <c r="I1037">
        <f>INDEX(units!$B1036:$F1036, 1, '2k schedule'!C1037)</f>
        <v>598</v>
      </c>
      <c r="J1037">
        <f>INDEX(units!$B1036:$F1036, 1, '2k schedule'!D1037)</f>
        <v>1313.806</v>
      </c>
      <c r="K1037">
        <f>INDEX(units!$B1036:$F1036, 1, '2k schedule'!E1037)</f>
        <v>1010.62</v>
      </c>
      <c r="L1037">
        <f>INDEX(units!$B1036:$F1036, 1, '2k schedule'!F1037)</f>
        <v>460</v>
      </c>
    </row>
    <row r="1038" spans="1:12" x14ac:dyDescent="0.2">
      <c r="A1038">
        <v>1035</v>
      </c>
      <c r="B1038">
        <v>3</v>
      </c>
      <c r="C1038">
        <v>2</v>
      </c>
      <c r="D1038">
        <v>3</v>
      </c>
      <c r="E1038">
        <v>5</v>
      </c>
      <c r="F1038">
        <v>4</v>
      </c>
      <c r="H1038">
        <f>INDEX(units!$B1037:$F1037, 1, '2k schedule'!B1038)</f>
        <v>726.7</v>
      </c>
      <c r="I1038">
        <f>INDEX(units!$B1037:$F1037, 1, '2k schedule'!C1038)</f>
        <v>559</v>
      </c>
      <c r="J1038">
        <f>INDEX(units!$B1037:$F1037, 1, '2k schedule'!D1038)</f>
        <v>726.7</v>
      </c>
      <c r="K1038">
        <f>INDEX(units!$B1037:$F1037, 1, '2k schedule'!E1038)</f>
        <v>1228.123</v>
      </c>
      <c r="L1038">
        <f>INDEX(units!$B1037:$F1037, 1, '2k schedule'!F1038)</f>
        <v>944.71</v>
      </c>
    </row>
    <row r="1039" spans="1:12" x14ac:dyDescent="0.2">
      <c r="A1039">
        <v>1036</v>
      </c>
      <c r="B1039">
        <v>4</v>
      </c>
      <c r="C1039">
        <v>5</v>
      </c>
      <c r="D1039">
        <v>2</v>
      </c>
      <c r="E1039">
        <v>2</v>
      </c>
      <c r="F1039">
        <v>1</v>
      </c>
      <c r="H1039">
        <f>INDEX(units!$B1038:$F1038, 1, '2k schedule'!B1039)</f>
        <v>1291.836</v>
      </c>
      <c r="I1039">
        <f>INDEX(units!$B1038:$F1038, 1, '2k schedule'!C1039)</f>
        <v>1679.3868</v>
      </c>
      <c r="J1039">
        <f>INDEX(units!$B1038:$F1038, 1, '2k schedule'!D1039)</f>
        <v>764.4</v>
      </c>
      <c r="K1039">
        <f>INDEX(units!$B1038:$F1038, 1, '2k schedule'!E1039)</f>
        <v>764.4</v>
      </c>
      <c r="L1039">
        <f>INDEX(units!$B1038:$F1038, 1, '2k schedule'!F1039)</f>
        <v>588</v>
      </c>
    </row>
    <row r="1040" spans="1:12" x14ac:dyDescent="0.2">
      <c r="A1040">
        <v>1037</v>
      </c>
      <c r="B1040">
        <v>4</v>
      </c>
      <c r="C1040">
        <v>1</v>
      </c>
      <c r="D1040">
        <v>1</v>
      </c>
      <c r="E1040">
        <v>5</v>
      </c>
      <c r="F1040">
        <v>1</v>
      </c>
      <c r="H1040">
        <f>INDEX(units!$B1039:$F1039, 1, '2k schedule'!B1040)</f>
        <v>1544.491</v>
      </c>
      <c r="I1040">
        <f>INDEX(units!$B1039:$F1039, 1, '2k schedule'!C1040)</f>
        <v>703</v>
      </c>
      <c r="J1040">
        <f>INDEX(units!$B1039:$F1039, 1, '2k schedule'!D1040)</f>
        <v>703</v>
      </c>
      <c r="K1040">
        <f>INDEX(units!$B1039:$F1039, 1, '2k schedule'!E1040)</f>
        <v>2007.8383000000001</v>
      </c>
      <c r="L1040">
        <f>INDEX(units!$B1039:$F1039, 1, '2k schedule'!F1040)</f>
        <v>703</v>
      </c>
    </row>
    <row r="1041" spans="1:12" x14ac:dyDescent="0.2">
      <c r="A1041">
        <v>1038</v>
      </c>
      <c r="B1041">
        <v>5</v>
      </c>
      <c r="C1041">
        <v>5</v>
      </c>
      <c r="D1041">
        <v>1</v>
      </c>
      <c r="E1041">
        <v>3</v>
      </c>
      <c r="F1041">
        <v>1</v>
      </c>
      <c r="H1041">
        <f>INDEX(units!$B1040:$F1040, 1, '2k schedule'!B1041)</f>
        <v>865.39830000000006</v>
      </c>
      <c r="I1041">
        <f>INDEX(units!$B1040:$F1040, 1, '2k schedule'!C1041)</f>
        <v>865.39830000000006</v>
      </c>
      <c r="J1041">
        <f>INDEX(units!$B1040:$F1040, 1, '2k schedule'!D1041)</f>
        <v>303</v>
      </c>
      <c r="K1041">
        <f>INDEX(units!$B1040:$F1040, 1, '2k schedule'!E1041)</f>
        <v>512.07000000000005</v>
      </c>
      <c r="L1041">
        <f>INDEX(units!$B1040:$F1040, 1, '2k schedule'!F1041)</f>
        <v>303</v>
      </c>
    </row>
    <row r="1042" spans="1:12" x14ac:dyDescent="0.2">
      <c r="A1042">
        <v>1039</v>
      </c>
      <c r="B1042">
        <v>2</v>
      </c>
      <c r="C1042">
        <v>1</v>
      </c>
      <c r="D1042">
        <v>5</v>
      </c>
      <c r="E1042">
        <v>1</v>
      </c>
      <c r="F1042">
        <v>3</v>
      </c>
      <c r="H1042">
        <f>INDEX(units!$B1041:$F1041, 1, '2k schedule'!B1042)</f>
        <v>1032.2</v>
      </c>
      <c r="I1042">
        <f>INDEX(units!$B1041:$F1041, 1, '2k schedule'!C1042)</f>
        <v>794</v>
      </c>
      <c r="J1042">
        <f>INDEX(units!$B1041:$F1041, 1, '2k schedule'!D1042)</f>
        <v>2267.7434000000003</v>
      </c>
      <c r="K1042">
        <f>INDEX(units!$B1041:$F1041, 1, '2k schedule'!E1042)</f>
        <v>794</v>
      </c>
      <c r="L1042">
        <f>INDEX(units!$B1041:$F1041, 1, '2k schedule'!F1042)</f>
        <v>1341.8600000000001</v>
      </c>
    </row>
    <row r="1043" spans="1:12" x14ac:dyDescent="0.2">
      <c r="A1043">
        <v>1040</v>
      </c>
      <c r="B1043">
        <v>1</v>
      </c>
      <c r="C1043">
        <v>5</v>
      </c>
      <c r="D1043">
        <v>1</v>
      </c>
      <c r="E1043">
        <v>1</v>
      </c>
      <c r="F1043">
        <v>2</v>
      </c>
      <c r="H1043">
        <f>INDEX(units!$B1042:$F1042, 1, '2k schedule'!B1043)</f>
        <v>362</v>
      </c>
      <c r="I1043">
        <f>INDEX(units!$B1042:$F1042, 1, '2k schedule'!C1043)</f>
        <v>1033.9082000000003</v>
      </c>
      <c r="J1043">
        <f>INDEX(units!$B1042:$F1042, 1, '2k schedule'!D1043)</f>
        <v>362</v>
      </c>
      <c r="K1043">
        <f>INDEX(units!$B1042:$F1042, 1, '2k schedule'!E1043)</f>
        <v>362</v>
      </c>
      <c r="L1043">
        <f>INDEX(units!$B1042:$F1042, 1, '2k schedule'!F1043)</f>
        <v>470.6</v>
      </c>
    </row>
    <row r="1044" spans="1:12" x14ac:dyDescent="0.2">
      <c r="A1044">
        <v>1041</v>
      </c>
      <c r="B1044">
        <v>3</v>
      </c>
      <c r="C1044">
        <v>2</v>
      </c>
      <c r="D1044">
        <v>1</v>
      </c>
      <c r="E1044">
        <v>5</v>
      </c>
      <c r="F1044">
        <v>1</v>
      </c>
      <c r="H1044">
        <f>INDEX(units!$B1043:$F1043, 1, '2k schedule'!B1044)</f>
        <v>361.66</v>
      </c>
      <c r="I1044">
        <f>INDEX(units!$B1043:$F1043, 1, '2k schedule'!C1044)</f>
        <v>278.2</v>
      </c>
      <c r="J1044">
        <f>INDEX(units!$B1043:$F1043, 1, '2k schedule'!D1044)</f>
        <v>214</v>
      </c>
      <c r="K1044">
        <f>INDEX(units!$B1043:$F1043, 1, '2k schedule'!E1044)</f>
        <v>611.20540000000017</v>
      </c>
      <c r="L1044">
        <f>INDEX(units!$B1043:$F1043, 1, '2k schedule'!F1044)</f>
        <v>214</v>
      </c>
    </row>
    <row r="1045" spans="1:12" x14ac:dyDescent="0.2">
      <c r="A1045">
        <v>1042</v>
      </c>
      <c r="B1045">
        <v>2</v>
      </c>
      <c r="C1045">
        <v>1</v>
      </c>
      <c r="D1045">
        <v>2</v>
      </c>
      <c r="E1045">
        <v>4</v>
      </c>
      <c r="F1045">
        <v>1</v>
      </c>
      <c r="H1045">
        <f>INDEX(units!$B1044:$F1044, 1, '2k schedule'!B1045)</f>
        <v>1449.5</v>
      </c>
      <c r="I1045">
        <f>INDEX(units!$B1044:$F1044, 1, '2k schedule'!C1045)</f>
        <v>1115</v>
      </c>
      <c r="J1045">
        <f>INDEX(units!$B1044:$F1044, 1, '2k schedule'!D1045)</f>
        <v>1449.5</v>
      </c>
      <c r="K1045">
        <f>INDEX(units!$B1044:$F1044, 1, '2k schedule'!E1045)</f>
        <v>2449.6550000000002</v>
      </c>
      <c r="L1045">
        <f>INDEX(units!$B1044:$F1044, 1, '2k schedule'!F1045)</f>
        <v>1115</v>
      </c>
    </row>
    <row r="1046" spans="1:12" x14ac:dyDescent="0.2">
      <c r="A1046">
        <v>1043</v>
      </c>
      <c r="B1046">
        <v>5</v>
      </c>
      <c r="C1046">
        <v>3</v>
      </c>
      <c r="D1046">
        <v>3</v>
      </c>
      <c r="E1046">
        <v>1</v>
      </c>
      <c r="F1046">
        <v>5</v>
      </c>
      <c r="H1046">
        <f>INDEX(units!$B1045:$F1045, 1, '2k schedule'!B1046)</f>
        <v>1856.4649999999999</v>
      </c>
      <c r="I1046">
        <f>INDEX(units!$B1045:$F1045, 1, '2k schedule'!C1046)</f>
        <v>1098.5</v>
      </c>
      <c r="J1046">
        <f>INDEX(units!$B1045:$F1045, 1, '2k schedule'!D1046)</f>
        <v>1098.5</v>
      </c>
      <c r="K1046">
        <f>INDEX(units!$B1045:$F1045, 1, '2k schedule'!E1046)</f>
        <v>650</v>
      </c>
      <c r="L1046">
        <f>INDEX(units!$B1045:$F1045, 1, '2k schedule'!F1046)</f>
        <v>1856.4649999999999</v>
      </c>
    </row>
    <row r="1047" spans="1:12" x14ac:dyDescent="0.2">
      <c r="A1047">
        <v>1044</v>
      </c>
      <c r="B1047">
        <v>1</v>
      </c>
      <c r="C1047">
        <v>5</v>
      </c>
      <c r="D1047">
        <v>3</v>
      </c>
      <c r="E1047">
        <v>5</v>
      </c>
      <c r="F1047">
        <v>2</v>
      </c>
      <c r="H1047">
        <f>INDEX(units!$B1046:$F1046, 1, '2k schedule'!B1047)</f>
        <v>406</v>
      </c>
      <c r="I1047">
        <f>INDEX(units!$B1046:$F1046, 1, '2k schedule'!C1047)</f>
        <v>1159.5766000000003</v>
      </c>
      <c r="J1047">
        <f>INDEX(units!$B1046:$F1046, 1, '2k schedule'!D1047)</f>
        <v>686.1400000000001</v>
      </c>
      <c r="K1047">
        <f>INDEX(units!$B1046:$F1046, 1, '2k schedule'!E1047)</f>
        <v>1159.5766000000003</v>
      </c>
      <c r="L1047">
        <f>INDEX(units!$B1046:$F1046, 1, '2k schedule'!F1047)</f>
        <v>527.80000000000007</v>
      </c>
    </row>
    <row r="1048" spans="1:12" x14ac:dyDescent="0.2">
      <c r="A1048">
        <v>1045</v>
      </c>
      <c r="B1048">
        <v>3</v>
      </c>
      <c r="C1048">
        <v>2</v>
      </c>
      <c r="D1048">
        <v>2</v>
      </c>
      <c r="E1048">
        <v>3</v>
      </c>
      <c r="F1048">
        <v>4</v>
      </c>
      <c r="H1048">
        <f>INDEX(units!$B1047:$F1047, 1, '2k schedule'!B1048)</f>
        <v>976.82</v>
      </c>
      <c r="I1048">
        <f>INDEX(units!$B1047:$F1047, 1, '2k schedule'!C1048)</f>
        <v>751.4</v>
      </c>
      <c r="J1048">
        <f>INDEX(units!$B1047:$F1047, 1, '2k schedule'!D1048)</f>
        <v>751.4</v>
      </c>
      <c r="K1048">
        <f>INDEX(units!$B1047:$F1047, 1, '2k schedule'!E1048)</f>
        <v>976.82</v>
      </c>
      <c r="L1048">
        <f>INDEX(units!$B1047:$F1047, 1, '2k schedule'!F1048)</f>
        <v>1269.8660000000002</v>
      </c>
    </row>
    <row r="1049" spans="1:12" x14ac:dyDescent="0.2">
      <c r="A1049">
        <v>1046</v>
      </c>
      <c r="B1049">
        <v>1</v>
      </c>
      <c r="C1049">
        <v>5</v>
      </c>
      <c r="D1049">
        <v>3</v>
      </c>
      <c r="E1049">
        <v>1</v>
      </c>
      <c r="F1049">
        <v>4</v>
      </c>
      <c r="H1049">
        <f>INDEX(units!$B1048:$F1048, 1, '2k schedule'!B1049)</f>
        <v>1052</v>
      </c>
      <c r="I1049">
        <f>INDEX(units!$B1048:$F1048, 1, '2k schedule'!C1049)</f>
        <v>3004.617200000001</v>
      </c>
      <c r="J1049">
        <f>INDEX(units!$B1048:$F1048, 1, '2k schedule'!D1049)</f>
        <v>1777.8800000000003</v>
      </c>
      <c r="K1049">
        <f>INDEX(units!$B1048:$F1048, 1, '2k schedule'!E1049)</f>
        <v>1052</v>
      </c>
      <c r="L1049">
        <f>INDEX(units!$B1048:$F1048, 1, '2k schedule'!F1049)</f>
        <v>2311.2440000000006</v>
      </c>
    </row>
    <row r="1050" spans="1:12" x14ac:dyDescent="0.2">
      <c r="A1050">
        <v>1047</v>
      </c>
      <c r="B1050">
        <v>5</v>
      </c>
      <c r="C1050">
        <v>2</v>
      </c>
      <c r="D1050">
        <v>2</v>
      </c>
      <c r="E1050">
        <v>1</v>
      </c>
      <c r="F1050">
        <v>1</v>
      </c>
      <c r="H1050">
        <f>INDEX(units!$B1049:$F1049, 1, '2k schedule'!B1050)</f>
        <v>2750.4243000000006</v>
      </c>
      <c r="I1050">
        <f>INDEX(units!$B1049:$F1049, 1, '2k schedule'!C1050)</f>
        <v>1251.9000000000001</v>
      </c>
      <c r="J1050">
        <f>INDEX(units!$B1049:$F1049, 1, '2k schedule'!D1050)</f>
        <v>1251.9000000000001</v>
      </c>
      <c r="K1050">
        <f>INDEX(units!$B1049:$F1049, 1, '2k schedule'!E1050)</f>
        <v>963</v>
      </c>
      <c r="L1050">
        <f>INDEX(units!$B1049:$F1049, 1, '2k schedule'!F1050)</f>
        <v>963</v>
      </c>
    </row>
    <row r="1051" spans="1:12" x14ac:dyDescent="0.2">
      <c r="A1051">
        <v>1048</v>
      </c>
      <c r="B1051">
        <v>4</v>
      </c>
      <c r="C1051">
        <v>2</v>
      </c>
      <c r="D1051">
        <v>5</v>
      </c>
      <c r="E1051">
        <v>2</v>
      </c>
      <c r="F1051">
        <v>4</v>
      </c>
      <c r="H1051">
        <f>INDEX(units!$B1050:$F1050, 1, '2k schedule'!B1051)</f>
        <v>1522.5210000000002</v>
      </c>
      <c r="I1051">
        <f>INDEX(units!$B1050:$F1050, 1, '2k schedule'!C1051)</f>
        <v>900.9</v>
      </c>
      <c r="J1051">
        <f>INDEX(units!$B1050:$F1050, 1, '2k schedule'!D1051)</f>
        <v>1979.2773000000002</v>
      </c>
      <c r="K1051">
        <f>INDEX(units!$B1050:$F1050, 1, '2k schedule'!E1051)</f>
        <v>900.9</v>
      </c>
      <c r="L1051">
        <f>INDEX(units!$B1050:$F1050, 1, '2k schedule'!F1051)</f>
        <v>1522.5210000000002</v>
      </c>
    </row>
    <row r="1052" spans="1:12" x14ac:dyDescent="0.2">
      <c r="A1052">
        <v>1049</v>
      </c>
      <c r="B1052">
        <v>5</v>
      </c>
      <c r="C1052">
        <v>1</v>
      </c>
      <c r="D1052">
        <v>4</v>
      </c>
      <c r="E1052">
        <v>4</v>
      </c>
      <c r="F1052">
        <v>1</v>
      </c>
      <c r="H1052">
        <f>INDEX(units!$B1051:$F1051, 1, '2k schedule'!B1052)</f>
        <v>2858.9561000000003</v>
      </c>
      <c r="I1052">
        <f>INDEX(units!$B1051:$F1051, 1, '2k schedule'!C1052)</f>
        <v>1001</v>
      </c>
      <c r="J1052">
        <f>INDEX(units!$B1051:$F1051, 1, '2k schedule'!D1052)</f>
        <v>2199.1970000000001</v>
      </c>
      <c r="K1052">
        <f>INDEX(units!$B1051:$F1051, 1, '2k schedule'!E1052)</f>
        <v>2199.1970000000001</v>
      </c>
      <c r="L1052">
        <f>INDEX(units!$B1051:$F1051, 1, '2k schedule'!F1052)</f>
        <v>1001</v>
      </c>
    </row>
    <row r="1053" spans="1:12" x14ac:dyDescent="0.2">
      <c r="A1053">
        <v>1050</v>
      </c>
      <c r="B1053">
        <v>2</v>
      </c>
      <c r="C1053">
        <v>5</v>
      </c>
      <c r="D1053">
        <v>1</v>
      </c>
      <c r="E1053">
        <v>3</v>
      </c>
      <c r="F1053">
        <v>4</v>
      </c>
      <c r="H1053">
        <f>INDEX(units!$B1052:$F1052, 1, '2k schedule'!B1053)</f>
        <v>1530.1000000000001</v>
      </c>
      <c r="I1053">
        <f>INDEX(units!$B1052:$F1052, 1, '2k schedule'!C1053)</f>
        <v>3361.6297000000009</v>
      </c>
      <c r="J1053">
        <f>INDEX(units!$B1052:$F1052, 1, '2k schedule'!D1053)</f>
        <v>1177</v>
      </c>
      <c r="K1053">
        <f>INDEX(units!$B1052:$F1052, 1, '2k schedule'!E1053)</f>
        <v>1989.1300000000003</v>
      </c>
      <c r="L1053">
        <f>INDEX(units!$B1052:$F1052, 1, '2k schedule'!F1053)</f>
        <v>2585.8690000000006</v>
      </c>
    </row>
    <row r="1054" spans="1:12" x14ac:dyDescent="0.2">
      <c r="A1054">
        <v>1051</v>
      </c>
      <c r="B1054">
        <v>3</v>
      </c>
      <c r="C1054">
        <v>1</v>
      </c>
      <c r="D1054">
        <v>1</v>
      </c>
      <c r="E1054">
        <v>2</v>
      </c>
      <c r="F1054">
        <v>1</v>
      </c>
      <c r="H1054">
        <f>INDEX(units!$B1053:$F1053, 1, '2k schedule'!B1054)</f>
        <v>1713.66</v>
      </c>
      <c r="I1054">
        <f>INDEX(units!$B1053:$F1053, 1, '2k schedule'!C1054)</f>
        <v>1014</v>
      </c>
      <c r="J1054">
        <f>INDEX(units!$B1053:$F1053, 1, '2k schedule'!D1054)</f>
        <v>1014</v>
      </c>
      <c r="K1054">
        <f>INDEX(units!$B1053:$F1053, 1, '2k schedule'!E1054)</f>
        <v>1318.2</v>
      </c>
      <c r="L1054">
        <f>INDEX(units!$B1053:$F1053, 1, '2k schedule'!F1054)</f>
        <v>1014</v>
      </c>
    </row>
    <row r="1055" spans="1:12" x14ac:dyDescent="0.2">
      <c r="A1055">
        <v>1052</v>
      </c>
      <c r="B1055">
        <v>3</v>
      </c>
      <c r="C1055">
        <v>2</v>
      </c>
      <c r="D1055">
        <v>2</v>
      </c>
      <c r="E1055">
        <v>4</v>
      </c>
      <c r="F1055">
        <v>3</v>
      </c>
      <c r="H1055">
        <f>INDEX(units!$B1054:$F1054, 1, '2k schedule'!B1055)</f>
        <v>921.05000000000007</v>
      </c>
      <c r="I1055">
        <f>INDEX(units!$B1054:$F1054, 1, '2k schedule'!C1055)</f>
        <v>708.5</v>
      </c>
      <c r="J1055">
        <f>INDEX(units!$B1054:$F1054, 1, '2k schedule'!D1055)</f>
        <v>708.5</v>
      </c>
      <c r="K1055">
        <f>INDEX(units!$B1054:$F1054, 1, '2k schedule'!E1055)</f>
        <v>1197.3650000000002</v>
      </c>
      <c r="L1055">
        <f>INDEX(units!$B1054:$F1054, 1, '2k schedule'!F1055)</f>
        <v>921.05000000000007</v>
      </c>
    </row>
    <row r="1056" spans="1:12" x14ac:dyDescent="0.2">
      <c r="A1056">
        <v>1053</v>
      </c>
      <c r="B1056">
        <v>3</v>
      </c>
      <c r="C1056">
        <v>1</v>
      </c>
      <c r="D1056">
        <v>4</v>
      </c>
      <c r="E1056">
        <v>1</v>
      </c>
      <c r="F1056">
        <v>2</v>
      </c>
      <c r="H1056">
        <f>INDEX(units!$B1055:$F1055, 1, '2k schedule'!B1056)</f>
        <v>1118.78</v>
      </c>
      <c r="I1056">
        <f>INDEX(units!$B1055:$F1055, 1, '2k schedule'!C1056)</f>
        <v>662</v>
      </c>
      <c r="J1056">
        <f>INDEX(units!$B1055:$F1055, 1, '2k schedule'!D1056)</f>
        <v>1454.414</v>
      </c>
      <c r="K1056">
        <f>INDEX(units!$B1055:$F1055, 1, '2k schedule'!E1056)</f>
        <v>662</v>
      </c>
      <c r="L1056">
        <f>INDEX(units!$B1055:$F1055, 1, '2k schedule'!F1056)</f>
        <v>860.6</v>
      </c>
    </row>
    <row r="1057" spans="1:12" x14ac:dyDescent="0.2">
      <c r="A1057">
        <v>1054</v>
      </c>
      <c r="B1057">
        <v>2</v>
      </c>
      <c r="C1057">
        <v>5</v>
      </c>
      <c r="D1057">
        <v>1</v>
      </c>
      <c r="E1057">
        <v>1</v>
      </c>
      <c r="F1057">
        <v>5</v>
      </c>
      <c r="H1057">
        <f>INDEX(units!$B1056:$F1056, 1, '2k schedule'!B1057)</f>
        <v>763.1</v>
      </c>
      <c r="I1057">
        <f>INDEX(units!$B1056:$F1056, 1, '2k schedule'!C1057)</f>
        <v>1676.5307000000003</v>
      </c>
      <c r="J1057">
        <f>INDEX(units!$B1056:$F1056, 1, '2k schedule'!D1057)</f>
        <v>587</v>
      </c>
      <c r="K1057">
        <f>INDEX(units!$B1056:$F1056, 1, '2k schedule'!E1057)</f>
        <v>587</v>
      </c>
      <c r="L1057">
        <f>INDEX(units!$B1056:$F1056, 1, '2k schedule'!F1057)</f>
        <v>1676.5307000000003</v>
      </c>
    </row>
    <row r="1058" spans="1:12" x14ac:dyDescent="0.2">
      <c r="A1058">
        <v>1055</v>
      </c>
      <c r="B1058">
        <v>1</v>
      </c>
      <c r="C1058">
        <v>3</v>
      </c>
      <c r="D1058">
        <v>2</v>
      </c>
      <c r="E1058">
        <v>2</v>
      </c>
      <c r="F1058">
        <v>3</v>
      </c>
      <c r="H1058">
        <f>INDEX(units!$B1057:$F1057, 1, '2k schedule'!B1058)</f>
        <v>664</v>
      </c>
      <c r="I1058">
        <f>INDEX(units!$B1057:$F1057, 1, '2k schedule'!C1058)</f>
        <v>1122.1600000000001</v>
      </c>
      <c r="J1058">
        <f>INDEX(units!$B1057:$F1057, 1, '2k schedule'!D1058)</f>
        <v>863.2</v>
      </c>
      <c r="K1058">
        <f>INDEX(units!$B1057:$F1057, 1, '2k schedule'!E1058)</f>
        <v>863.2</v>
      </c>
      <c r="L1058">
        <f>INDEX(units!$B1057:$F1057, 1, '2k schedule'!F1058)</f>
        <v>1122.1600000000001</v>
      </c>
    </row>
    <row r="1059" spans="1:12" x14ac:dyDescent="0.2">
      <c r="A1059">
        <v>1056</v>
      </c>
      <c r="B1059">
        <v>2</v>
      </c>
      <c r="C1059">
        <v>2</v>
      </c>
      <c r="D1059">
        <v>2</v>
      </c>
      <c r="E1059">
        <v>1</v>
      </c>
      <c r="F1059">
        <v>2</v>
      </c>
      <c r="H1059">
        <f>INDEX(units!$B1058:$F1058, 1, '2k schedule'!B1059)</f>
        <v>761.80000000000007</v>
      </c>
      <c r="I1059">
        <f>INDEX(units!$B1058:$F1058, 1, '2k schedule'!C1059)</f>
        <v>761.80000000000007</v>
      </c>
      <c r="J1059">
        <f>INDEX(units!$B1058:$F1058, 1, '2k schedule'!D1059)</f>
        <v>761.80000000000007</v>
      </c>
      <c r="K1059">
        <f>INDEX(units!$B1058:$F1058, 1, '2k schedule'!E1059)</f>
        <v>586</v>
      </c>
      <c r="L1059">
        <f>INDEX(units!$B1058:$F1058, 1, '2k schedule'!F1059)</f>
        <v>761.80000000000007</v>
      </c>
    </row>
    <row r="1060" spans="1:12" x14ac:dyDescent="0.2">
      <c r="A1060">
        <v>1057</v>
      </c>
      <c r="B1060">
        <v>3</v>
      </c>
      <c r="C1060">
        <v>3</v>
      </c>
      <c r="D1060">
        <v>5</v>
      </c>
      <c r="E1060">
        <v>2</v>
      </c>
      <c r="F1060">
        <v>1</v>
      </c>
      <c r="H1060">
        <f>INDEX(units!$B1059:$F1059, 1, '2k schedule'!B1060)</f>
        <v>1284.4000000000001</v>
      </c>
      <c r="I1060">
        <f>INDEX(units!$B1059:$F1059, 1, '2k schedule'!C1060)</f>
        <v>1284.4000000000001</v>
      </c>
      <c r="J1060">
        <f>INDEX(units!$B1059:$F1059, 1, '2k schedule'!D1060)</f>
        <v>2170.6360000000004</v>
      </c>
      <c r="K1060">
        <f>INDEX(units!$B1059:$F1059, 1, '2k schedule'!E1060)</f>
        <v>988</v>
      </c>
      <c r="L1060">
        <f>INDEX(units!$B1059:$F1059, 1, '2k schedule'!F1060)</f>
        <v>760</v>
      </c>
    </row>
    <row r="1061" spans="1:12" x14ac:dyDescent="0.2">
      <c r="A1061">
        <v>1058</v>
      </c>
      <c r="B1061">
        <v>3</v>
      </c>
      <c r="C1061">
        <v>2</v>
      </c>
      <c r="D1061">
        <v>4</v>
      </c>
      <c r="E1061">
        <v>2</v>
      </c>
      <c r="F1061">
        <v>3</v>
      </c>
      <c r="H1061">
        <f>INDEX(units!$B1060:$F1060, 1, '2k schedule'!B1061)</f>
        <v>1255.67</v>
      </c>
      <c r="I1061">
        <f>INDEX(units!$B1060:$F1060, 1, '2k schedule'!C1061)</f>
        <v>965.9</v>
      </c>
      <c r="J1061">
        <f>INDEX(units!$B1060:$F1060, 1, '2k schedule'!D1061)</f>
        <v>1632.3710000000001</v>
      </c>
      <c r="K1061">
        <f>INDEX(units!$B1060:$F1060, 1, '2k schedule'!E1061)</f>
        <v>965.9</v>
      </c>
      <c r="L1061">
        <f>INDEX(units!$B1060:$F1060, 1, '2k schedule'!F1061)</f>
        <v>1255.67</v>
      </c>
    </row>
    <row r="1062" spans="1:12" x14ac:dyDescent="0.2">
      <c r="A1062">
        <v>1059</v>
      </c>
      <c r="B1062">
        <v>4</v>
      </c>
      <c r="C1062">
        <v>3</v>
      </c>
      <c r="D1062">
        <v>4</v>
      </c>
      <c r="E1062">
        <v>5</v>
      </c>
      <c r="F1062">
        <v>5</v>
      </c>
      <c r="H1062">
        <f>INDEX(units!$B1061:$F1061, 1, '2k schedule'!B1062)</f>
        <v>496.52200000000011</v>
      </c>
      <c r="I1062">
        <f>INDEX(units!$B1061:$F1061, 1, '2k schedule'!C1062)</f>
        <v>381.94000000000005</v>
      </c>
      <c r="J1062">
        <f>INDEX(units!$B1061:$F1061, 1, '2k schedule'!D1062)</f>
        <v>496.52200000000011</v>
      </c>
      <c r="K1062">
        <f>INDEX(units!$B1061:$F1061, 1, '2k schedule'!E1062)</f>
        <v>645.47860000000014</v>
      </c>
      <c r="L1062">
        <f>INDEX(units!$B1061:$F1061, 1, '2k schedule'!F1062)</f>
        <v>645.47860000000014</v>
      </c>
    </row>
    <row r="1063" spans="1:12" x14ac:dyDescent="0.2">
      <c r="A1063">
        <v>1060</v>
      </c>
      <c r="B1063">
        <v>2</v>
      </c>
      <c r="C1063">
        <v>3</v>
      </c>
      <c r="D1063">
        <v>4</v>
      </c>
      <c r="E1063">
        <v>3</v>
      </c>
      <c r="F1063">
        <v>4</v>
      </c>
      <c r="H1063">
        <f>INDEX(units!$B1062:$F1062, 1, '2k schedule'!B1063)</f>
        <v>523.9</v>
      </c>
      <c r="I1063">
        <f>INDEX(units!$B1062:$F1062, 1, '2k schedule'!C1063)</f>
        <v>681.07</v>
      </c>
      <c r="J1063">
        <f>INDEX(units!$B1062:$F1062, 1, '2k schedule'!D1063)</f>
        <v>885.39100000000008</v>
      </c>
      <c r="K1063">
        <f>INDEX(units!$B1062:$F1062, 1, '2k schedule'!E1063)</f>
        <v>681.07</v>
      </c>
      <c r="L1063">
        <f>INDEX(units!$B1062:$F1062, 1, '2k schedule'!F1063)</f>
        <v>885.39100000000008</v>
      </c>
    </row>
    <row r="1064" spans="1:12" x14ac:dyDescent="0.2">
      <c r="A1064">
        <v>1061</v>
      </c>
      <c r="B1064">
        <v>2</v>
      </c>
      <c r="C1064">
        <v>2</v>
      </c>
      <c r="D1064">
        <v>2</v>
      </c>
      <c r="E1064">
        <v>2</v>
      </c>
      <c r="F1064">
        <v>1</v>
      </c>
      <c r="H1064">
        <f>INDEX(units!$B1063:$F1063, 1, '2k schedule'!B1064)</f>
        <v>579.80000000000007</v>
      </c>
      <c r="I1064">
        <f>INDEX(units!$B1063:$F1063, 1, '2k schedule'!C1064)</f>
        <v>579.80000000000007</v>
      </c>
      <c r="J1064">
        <f>INDEX(units!$B1063:$F1063, 1, '2k schedule'!D1064)</f>
        <v>579.80000000000007</v>
      </c>
      <c r="K1064">
        <f>INDEX(units!$B1063:$F1063, 1, '2k schedule'!E1064)</f>
        <v>579.80000000000007</v>
      </c>
      <c r="L1064">
        <f>INDEX(units!$B1063:$F1063, 1, '2k schedule'!F1064)</f>
        <v>446</v>
      </c>
    </row>
    <row r="1065" spans="1:12" x14ac:dyDescent="0.2">
      <c r="A1065">
        <v>1062</v>
      </c>
      <c r="B1065">
        <v>2</v>
      </c>
      <c r="C1065">
        <v>2</v>
      </c>
      <c r="D1065">
        <v>2</v>
      </c>
      <c r="E1065">
        <v>1</v>
      </c>
      <c r="F1065">
        <v>1</v>
      </c>
      <c r="H1065">
        <f>INDEX(units!$B1064:$F1064, 1, '2k schedule'!B1065)</f>
        <v>1398.8</v>
      </c>
      <c r="I1065">
        <f>INDEX(units!$B1064:$F1064, 1, '2k schedule'!C1065)</f>
        <v>1398.8</v>
      </c>
      <c r="J1065">
        <f>INDEX(units!$B1064:$F1064, 1, '2k schedule'!D1065)</f>
        <v>1398.8</v>
      </c>
      <c r="K1065">
        <f>INDEX(units!$B1064:$F1064, 1, '2k schedule'!E1065)</f>
        <v>1076</v>
      </c>
      <c r="L1065">
        <f>INDEX(units!$B1064:$F1064, 1, '2k schedule'!F1065)</f>
        <v>1076</v>
      </c>
    </row>
    <row r="1066" spans="1:12" x14ac:dyDescent="0.2">
      <c r="A1066">
        <v>1063</v>
      </c>
      <c r="B1066">
        <v>2</v>
      </c>
      <c r="C1066">
        <v>3</v>
      </c>
      <c r="D1066">
        <v>1</v>
      </c>
      <c r="E1066">
        <v>1</v>
      </c>
      <c r="F1066">
        <v>3</v>
      </c>
      <c r="H1066">
        <f>INDEX(units!$B1065:$F1065, 1, '2k schedule'!B1066)</f>
        <v>1427.4</v>
      </c>
      <c r="I1066">
        <f>INDEX(units!$B1065:$F1065, 1, '2k schedule'!C1066)</f>
        <v>1855.6200000000001</v>
      </c>
      <c r="J1066">
        <f>INDEX(units!$B1065:$F1065, 1, '2k schedule'!D1066)</f>
        <v>1098</v>
      </c>
      <c r="K1066">
        <f>INDEX(units!$B1065:$F1065, 1, '2k schedule'!E1066)</f>
        <v>1098</v>
      </c>
      <c r="L1066">
        <f>INDEX(units!$B1065:$F1065, 1, '2k schedule'!F1066)</f>
        <v>1855.6200000000001</v>
      </c>
    </row>
    <row r="1067" spans="1:12" x14ac:dyDescent="0.2">
      <c r="A1067">
        <v>1064</v>
      </c>
      <c r="B1067">
        <v>2</v>
      </c>
      <c r="C1067">
        <v>1</v>
      </c>
      <c r="D1067">
        <v>3</v>
      </c>
      <c r="E1067">
        <v>1</v>
      </c>
      <c r="F1067">
        <v>3</v>
      </c>
      <c r="H1067">
        <f>INDEX(units!$B1066:$F1066, 1, '2k schedule'!B1067)</f>
        <v>1280.5</v>
      </c>
      <c r="I1067">
        <f>INDEX(units!$B1066:$F1066, 1, '2k schedule'!C1067)</f>
        <v>985</v>
      </c>
      <c r="J1067">
        <f>INDEX(units!$B1066:$F1066, 1, '2k schedule'!D1067)</f>
        <v>1664.65</v>
      </c>
      <c r="K1067">
        <f>INDEX(units!$B1066:$F1066, 1, '2k schedule'!E1067)</f>
        <v>985</v>
      </c>
      <c r="L1067">
        <f>INDEX(units!$B1066:$F1066, 1, '2k schedule'!F1067)</f>
        <v>1664.65</v>
      </c>
    </row>
    <row r="1068" spans="1:12" x14ac:dyDescent="0.2">
      <c r="A1068">
        <v>1065</v>
      </c>
      <c r="B1068">
        <v>4</v>
      </c>
      <c r="C1068">
        <v>4</v>
      </c>
      <c r="D1068">
        <v>2</v>
      </c>
      <c r="E1068">
        <v>3</v>
      </c>
      <c r="F1068">
        <v>3</v>
      </c>
      <c r="H1068">
        <f>INDEX(units!$B1067:$F1067, 1, '2k schedule'!B1068)</f>
        <v>753.57100000000014</v>
      </c>
      <c r="I1068">
        <f>INDEX(units!$B1067:$F1067, 1, '2k schedule'!C1068)</f>
        <v>753.57100000000014</v>
      </c>
      <c r="J1068">
        <f>INDEX(units!$B1067:$F1067, 1, '2k schedule'!D1068)</f>
        <v>445.90000000000003</v>
      </c>
      <c r="K1068">
        <f>INDEX(units!$B1067:$F1067, 1, '2k schedule'!E1068)</f>
        <v>579.67000000000007</v>
      </c>
      <c r="L1068">
        <f>INDEX(units!$B1067:$F1067, 1, '2k schedule'!F1068)</f>
        <v>579.67000000000007</v>
      </c>
    </row>
    <row r="1069" spans="1:12" x14ac:dyDescent="0.2">
      <c r="A1069">
        <v>1066</v>
      </c>
      <c r="B1069">
        <v>4</v>
      </c>
      <c r="C1069">
        <v>3</v>
      </c>
      <c r="D1069">
        <v>1</v>
      </c>
      <c r="E1069">
        <v>1</v>
      </c>
      <c r="F1069">
        <v>5</v>
      </c>
      <c r="H1069">
        <f>INDEX(units!$B1068:$F1068, 1, '2k schedule'!B1069)</f>
        <v>2104.7260000000006</v>
      </c>
      <c r="I1069">
        <f>INDEX(units!$B1068:$F1068, 1, '2k schedule'!C1069)</f>
        <v>1619.0200000000002</v>
      </c>
      <c r="J1069">
        <f>INDEX(units!$B1068:$F1068, 1, '2k schedule'!D1069)</f>
        <v>958</v>
      </c>
      <c r="K1069">
        <f>INDEX(units!$B1068:$F1068, 1, '2k schedule'!E1069)</f>
        <v>958</v>
      </c>
      <c r="L1069">
        <f>INDEX(units!$B1068:$F1068, 1, '2k schedule'!F1069)</f>
        <v>2736.1438000000007</v>
      </c>
    </row>
    <row r="1070" spans="1:12" x14ac:dyDescent="0.2">
      <c r="A1070">
        <v>1067</v>
      </c>
      <c r="B1070">
        <v>4</v>
      </c>
      <c r="C1070">
        <v>2</v>
      </c>
      <c r="D1070">
        <v>3</v>
      </c>
      <c r="E1070">
        <v>1</v>
      </c>
      <c r="F1070">
        <v>2</v>
      </c>
      <c r="H1070">
        <f>INDEX(units!$B1069:$F1069, 1, '2k schedule'!B1070)</f>
        <v>729.40400000000011</v>
      </c>
      <c r="I1070">
        <f>INDEX(units!$B1069:$F1069, 1, '2k schedule'!C1070)</f>
        <v>431.6</v>
      </c>
      <c r="J1070">
        <f>INDEX(units!$B1069:$F1069, 1, '2k schedule'!D1070)</f>
        <v>561.08000000000004</v>
      </c>
      <c r="K1070">
        <f>INDEX(units!$B1069:$F1069, 1, '2k schedule'!E1070)</f>
        <v>332</v>
      </c>
      <c r="L1070">
        <f>INDEX(units!$B1069:$F1069, 1, '2k schedule'!F1070)</f>
        <v>431.6</v>
      </c>
    </row>
    <row r="1071" spans="1:12" x14ac:dyDescent="0.2">
      <c r="A1071">
        <v>1068</v>
      </c>
      <c r="B1071">
        <v>4</v>
      </c>
      <c r="C1071">
        <v>3</v>
      </c>
      <c r="D1071">
        <v>4</v>
      </c>
      <c r="E1071">
        <v>2</v>
      </c>
      <c r="F1071">
        <v>1</v>
      </c>
      <c r="H1071">
        <f>INDEX(units!$B1070:$F1070, 1, '2k schedule'!B1071)</f>
        <v>2181.6210000000001</v>
      </c>
      <c r="I1071">
        <f>INDEX(units!$B1070:$F1070, 1, '2k schedule'!C1071)</f>
        <v>1678.17</v>
      </c>
      <c r="J1071">
        <f>INDEX(units!$B1070:$F1070, 1, '2k schedule'!D1071)</f>
        <v>2181.6210000000001</v>
      </c>
      <c r="K1071">
        <f>INDEX(units!$B1070:$F1070, 1, '2k schedule'!E1071)</f>
        <v>1290.9000000000001</v>
      </c>
      <c r="L1071">
        <f>INDEX(units!$B1070:$F1070, 1, '2k schedule'!F1071)</f>
        <v>993</v>
      </c>
    </row>
    <row r="1072" spans="1:12" x14ac:dyDescent="0.2">
      <c r="A1072">
        <v>1069</v>
      </c>
      <c r="B1072">
        <v>2</v>
      </c>
      <c r="C1072">
        <v>2</v>
      </c>
      <c r="D1072">
        <v>3</v>
      </c>
      <c r="E1072">
        <v>1</v>
      </c>
      <c r="F1072">
        <v>4</v>
      </c>
      <c r="H1072">
        <f>INDEX(units!$B1071:$F1071, 1, '2k schedule'!B1072)</f>
        <v>964.6</v>
      </c>
      <c r="I1072">
        <f>INDEX(units!$B1071:$F1071, 1, '2k schedule'!C1072)</f>
        <v>964.6</v>
      </c>
      <c r="J1072">
        <f>INDEX(units!$B1071:$F1071, 1, '2k schedule'!D1072)</f>
        <v>1253.98</v>
      </c>
      <c r="K1072">
        <f>INDEX(units!$B1071:$F1071, 1, '2k schedule'!E1072)</f>
        <v>742</v>
      </c>
      <c r="L1072">
        <f>INDEX(units!$B1071:$F1071, 1, '2k schedule'!F1072)</f>
        <v>1630.174</v>
      </c>
    </row>
    <row r="1073" spans="1:12" x14ac:dyDescent="0.2">
      <c r="A1073">
        <v>1070</v>
      </c>
      <c r="B1073">
        <v>3</v>
      </c>
      <c r="C1073">
        <v>3</v>
      </c>
      <c r="D1073">
        <v>2</v>
      </c>
      <c r="E1073">
        <v>4</v>
      </c>
      <c r="F1073">
        <v>4</v>
      </c>
      <c r="H1073">
        <f>INDEX(units!$B1072:$F1072, 1, '2k schedule'!B1073)</f>
        <v>714.87</v>
      </c>
      <c r="I1073">
        <f>INDEX(units!$B1072:$F1072, 1, '2k schedule'!C1073)</f>
        <v>714.87</v>
      </c>
      <c r="J1073">
        <f>INDEX(units!$B1072:$F1072, 1, '2k schedule'!D1073)</f>
        <v>549.9</v>
      </c>
      <c r="K1073">
        <f>INDEX(units!$B1072:$F1072, 1, '2k schedule'!E1073)</f>
        <v>929.33100000000002</v>
      </c>
      <c r="L1073">
        <f>INDEX(units!$B1072:$F1072, 1, '2k schedule'!F1073)</f>
        <v>929.33100000000002</v>
      </c>
    </row>
    <row r="1074" spans="1:12" x14ac:dyDescent="0.2">
      <c r="A1074">
        <v>1071</v>
      </c>
      <c r="B1074">
        <v>3</v>
      </c>
      <c r="C1074">
        <v>1</v>
      </c>
      <c r="D1074">
        <v>1</v>
      </c>
      <c r="E1074">
        <v>1</v>
      </c>
      <c r="F1074">
        <v>2</v>
      </c>
      <c r="H1074">
        <f>INDEX(units!$B1073:$F1073, 1, '2k schedule'!B1074)</f>
        <v>660.79000000000008</v>
      </c>
      <c r="I1074">
        <f>INDEX(units!$B1073:$F1073, 1, '2k schedule'!C1074)</f>
        <v>391</v>
      </c>
      <c r="J1074">
        <f>INDEX(units!$B1073:$F1073, 1, '2k schedule'!D1074)</f>
        <v>391</v>
      </c>
      <c r="K1074">
        <f>INDEX(units!$B1073:$F1073, 1, '2k schedule'!E1074)</f>
        <v>391</v>
      </c>
      <c r="L1074">
        <f>INDEX(units!$B1073:$F1073, 1, '2k schedule'!F1074)</f>
        <v>508.3</v>
      </c>
    </row>
    <row r="1075" spans="1:12" x14ac:dyDescent="0.2">
      <c r="A1075">
        <v>1072</v>
      </c>
      <c r="B1075">
        <v>1</v>
      </c>
      <c r="C1075">
        <v>4</v>
      </c>
      <c r="D1075">
        <v>2</v>
      </c>
      <c r="E1075">
        <v>1</v>
      </c>
      <c r="F1075">
        <v>4</v>
      </c>
      <c r="H1075">
        <f>INDEX(units!$B1074:$F1074, 1, '2k schedule'!B1075)</f>
        <v>1046</v>
      </c>
      <c r="I1075">
        <f>INDEX(units!$B1074:$F1074, 1, '2k schedule'!C1075)</f>
        <v>2298.0619999999999</v>
      </c>
      <c r="J1075">
        <f>INDEX(units!$B1074:$F1074, 1, '2k schedule'!D1075)</f>
        <v>1359.8</v>
      </c>
      <c r="K1075">
        <f>INDEX(units!$B1074:$F1074, 1, '2k schedule'!E1075)</f>
        <v>1046</v>
      </c>
      <c r="L1075">
        <f>INDEX(units!$B1074:$F1074, 1, '2k schedule'!F1075)</f>
        <v>2298.0619999999999</v>
      </c>
    </row>
    <row r="1076" spans="1:12" x14ac:dyDescent="0.2">
      <c r="A1076">
        <v>1073</v>
      </c>
      <c r="B1076">
        <v>3</v>
      </c>
      <c r="C1076">
        <v>5</v>
      </c>
      <c r="D1076">
        <v>1</v>
      </c>
      <c r="E1076">
        <v>3</v>
      </c>
      <c r="F1076">
        <v>1</v>
      </c>
      <c r="H1076">
        <f>INDEX(units!$B1075:$F1075, 1, '2k schedule'!B1076)</f>
        <v>990.34000000000015</v>
      </c>
      <c r="I1076">
        <f>INDEX(units!$B1075:$F1075, 1, '2k schedule'!C1076)</f>
        <v>1673.6746000000003</v>
      </c>
      <c r="J1076">
        <f>INDEX(units!$B1075:$F1075, 1, '2k schedule'!D1076)</f>
        <v>586</v>
      </c>
      <c r="K1076">
        <f>INDEX(units!$B1075:$F1075, 1, '2k schedule'!E1076)</f>
        <v>990.34000000000015</v>
      </c>
      <c r="L1076">
        <f>INDEX(units!$B1075:$F1075, 1, '2k schedule'!F1076)</f>
        <v>586</v>
      </c>
    </row>
    <row r="1077" spans="1:12" x14ac:dyDescent="0.2">
      <c r="A1077">
        <v>1074</v>
      </c>
      <c r="B1077">
        <v>4</v>
      </c>
      <c r="C1077">
        <v>2</v>
      </c>
      <c r="D1077">
        <v>4</v>
      </c>
      <c r="E1077">
        <v>3</v>
      </c>
      <c r="F1077">
        <v>2</v>
      </c>
      <c r="H1077">
        <f>INDEX(units!$B1076:$F1076, 1, '2k schedule'!B1077)</f>
        <v>1351.1550000000002</v>
      </c>
      <c r="I1077">
        <f>INDEX(units!$B1076:$F1076, 1, '2k schedule'!C1077)</f>
        <v>799.5</v>
      </c>
      <c r="J1077">
        <f>INDEX(units!$B1076:$F1076, 1, '2k schedule'!D1077)</f>
        <v>1351.1550000000002</v>
      </c>
      <c r="K1077">
        <f>INDEX(units!$B1076:$F1076, 1, '2k schedule'!E1077)</f>
        <v>1039.3500000000001</v>
      </c>
      <c r="L1077">
        <f>INDEX(units!$B1076:$F1076, 1, '2k schedule'!F1077)</f>
        <v>799.5</v>
      </c>
    </row>
    <row r="1078" spans="1:12" x14ac:dyDescent="0.2">
      <c r="A1078">
        <v>1075</v>
      </c>
      <c r="B1078">
        <v>2</v>
      </c>
      <c r="C1078">
        <v>3</v>
      </c>
      <c r="D1078">
        <v>5</v>
      </c>
      <c r="E1078">
        <v>1</v>
      </c>
      <c r="F1078">
        <v>3</v>
      </c>
      <c r="H1078">
        <f>INDEX(units!$B1077:$F1077, 1, '2k schedule'!B1078)</f>
        <v>609.70000000000005</v>
      </c>
      <c r="I1078">
        <f>INDEX(units!$B1077:$F1077, 1, '2k schedule'!C1078)</f>
        <v>792.61000000000013</v>
      </c>
      <c r="J1078">
        <f>INDEX(units!$B1077:$F1077, 1, '2k schedule'!D1078)</f>
        <v>1339.5109000000004</v>
      </c>
      <c r="K1078">
        <f>INDEX(units!$B1077:$F1077, 1, '2k schedule'!E1078)</f>
        <v>469</v>
      </c>
      <c r="L1078">
        <f>INDEX(units!$B1077:$F1077, 1, '2k schedule'!F1078)</f>
        <v>792.61000000000013</v>
      </c>
    </row>
    <row r="1079" spans="1:12" x14ac:dyDescent="0.2">
      <c r="A1079">
        <v>1076</v>
      </c>
      <c r="B1079">
        <v>1</v>
      </c>
      <c r="C1079">
        <v>3</v>
      </c>
      <c r="D1079">
        <v>1</v>
      </c>
      <c r="E1079">
        <v>2</v>
      </c>
      <c r="F1079">
        <v>1</v>
      </c>
      <c r="H1079">
        <f>INDEX(units!$B1078:$F1078, 1, '2k schedule'!B1079)</f>
        <v>248</v>
      </c>
      <c r="I1079">
        <f>INDEX(units!$B1078:$F1078, 1, '2k schedule'!C1079)</f>
        <v>419.12000000000006</v>
      </c>
      <c r="J1079">
        <f>INDEX(units!$B1078:$F1078, 1, '2k schedule'!D1079)</f>
        <v>248</v>
      </c>
      <c r="K1079">
        <f>INDEX(units!$B1078:$F1078, 1, '2k schedule'!E1079)</f>
        <v>322.40000000000003</v>
      </c>
      <c r="L1079">
        <f>INDEX(units!$B1078:$F1078, 1, '2k schedule'!F1079)</f>
        <v>248</v>
      </c>
    </row>
    <row r="1080" spans="1:12" x14ac:dyDescent="0.2">
      <c r="A1080">
        <v>1077</v>
      </c>
      <c r="B1080">
        <v>2</v>
      </c>
      <c r="C1080">
        <v>3</v>
      </c>
      <c r="D1080">
        <v>2</v>
      </c>
      <c r="E1080">
        <v>3</v>
      </c>
      <c r="F1080">
        <v>1</v>
      </c>
      <c r="H1080">
        <f>INDEX(units!$B1079:$F1079, 1, '2k schedule'!B1080)</f>
        <v>1372.8</v>
      </c>
      <c r="I1080">
        <f>INDEX(units!$B1079:$F1079, 1, '2k schedule'!C1080)</f>
        <v>1784.64</v>
      </c>
      <c r="J1080">
        <f>INDEX(units!$B1079:$F1079, 1, '2k schedule'!D1080)</f>
        <v>1372.8</v>
      </c>
      <c r="K1080">
        <f>INDEX(units!$B1079:$F1079, 1, '2k schedule'!E1080)</f>
        <v>1784.64</v>
      </c>
      <c r="L1080">
        <f>INDEX(units!$B1079:$F1079, 1, '2k schedule'!F1080)</f>
        <v>1056</v>
      </c>
    </row>
    <row r="1081" spans="1:12" x14ac:dyDescent="0.2">
      <c r="A1081">
        <v>1078</v>
      </c>
      <c r="B1081">
        <v>3</v>
      </c>
      <c r="C1081">
        <v>5</v>
      </c>
      <c r="D1081">
        <v>1</v>
      </c>
      <c r="E1081">
        <v>3</v>
      </c>
      <c r="F1081">
        <v>1</v>
      </c>
      <c r="H1081">
        <f>INDEX(units!$B1080:$F1080, 1, '2k schedule'!B1081)</f>
        <v>442.78000000000003</v>
      </c>
      <c r="I1081">
        <f>INDEX(units!$B1080:$F1080, 1, '2k schedule'!C1081)</f>
        <v>748.29820000000007</v>
      </c>
      <c r="J1081">
        <f>INDEX(units!$B1080:$F1080, 1, '2k schedule'!D1081)</f>
        <v>262</v>
      </c>
      <c r="K1081">
        <f>INDEX(units!$B1080:$F1080, 1, '2k schedule'!E1081)</f>
        <v>442.78000000000003</v>
      </c>
      <c r="L1081">
        <f>INDEX(units!$B1080:$F1080, 1, '2k schedule'!F1081)</f>
        <v>262</v>
      </c>
    </row>
    <row r="1082" spans="1:12" x14ac:dyDescent="0.2">
      <c r="A1082">
        <v>1079</v>
      </c>
      <c r="B1082">
        <v>4</v>
      </c>
      <c r="C1082">
        <v>4</v>
      </c>
      <c r="D1082">
        <v>5</v>
      </c>
      <c r="E1082">
        <v>1</v>
      </c>
      <c r="F1082">
        <v>3</v>
      </c>
      <c r="H1082">
        <f>INDEX(units!$B1081:$F1081, 1, '2k schedule'!B1082)</f>
        <v>749.17700000000013</v>
      </c>
      <c r="I1082">
        <f>INDEX(units!$B1081:$F1081, 1, '2k schedule'!C1082)</f>
        <v>749.17700000000013</v>
      </c>
      <c r="J1082">
        <f>INDEX(units!$B1081:$F1081, 1, '2k schedule'!D1082)</f>
        <v>973.93010000000015</v>
      </c>
      <c r="K1082">
        <f>INDEX(units!$B1081:$F1081, 1, '2k schedule'!E1082)</f>
        <v>341</v>
      </c>
      <c r="L1082">
        <f>INDEX(units!$B1081:$F1081, 1, '2k schedule'!F1082)</f>
        <v>576.29000000000008</v>
      </c>
    </row>
    <row r="1083" spans="1:12" x14ac:dyDescent="0.2">
      <c r="A1083">
        <v>1080</v>
      </c>
      <c r="B1083">
        <v>3</v>
      </c>
      <c r="C1083">
        <v>3</v>
      </c>
      <c r="D1083">
        <v>5</v>
      </c>
      <c r="E1083">
        <v>2</v>
      </c>
      <c r="F1083">
        <v>3</v>
      </c>
      <c r="H1083">
        <f>INDEX(units!$B1082:$F1082, 1, '2k schedule'!B1083)</f>
        <v>1248.9100000000001</v>
      </c>
      <c r="I1083">
        <f>INDEX(units!$B1082:$F1082, 1, '2k schedule'!C1083)</f>
        <v>1248.9100000000001</v>
      </c>
      <c r="J1083">
        <f>INDEX(units!$B1082:$F1082, 1, '2k schedule'!D1083)</f>
        <v>2110.6579000000002</v>
      </c>
      <c r="K1083">
        <f>INDEX(units!$B1082:$F1082, 1, '2k schedule'!E1083)</f>
        <v>960.7</v>
      </c>
      <c r="L1083">
        <f>INDEX(units!$B1082:$F1082, 1, '2k schedule'!F1083)</f>
        <v>1248.9100000000001</v>
      </c>
    </row>
    <row r="1084" spans="1:12" x14ac:dyDescent="0.2">
      <c r="A1084">
        <v>1081</v>
      </c>
      <c r="B1084">
        <v>3</v>
      </c>
      <c r="C1084">
        <v>2</v>
      </c>
      <c r="D1084">
        <v>1</v>
      </c>
      <c r="E1084">
        <v>5</v>
      </c>
      <c r="F1084">
        <v>4</v>
      </c>
      <c r="H1084">
        <f>INDEX(units!$B1083:$F1083, 1, '2k schedule'!B1084)</f>
        <v>500.24</v>
      </c>
      <c r="I1084">
        <f>INDEX(units!$B1083:$F1083, 1, '2k schedule'!C1084)</f>
        <v>384.8</v>
      </c>
      <c r="J1084">
        <f>INDEX(units!$B1083:$F1083, 1, '2k schedule'!D1084)</f>
        <v>296</v>
      </c>
      <c r="K1084">
        <f>INDEX(units!$B1083:$F1083, 1, '2k schedule'!E1084)</f>
        <v>845.40560000000005</v>
      </c>
      <c r="L1084">
        <f>INDEX(units!$B1083:$F1083, 1, '2k schedule'!F1084)</f>
        <v>650.31200000000001</v>
      </c>
    </row>
    <row r="1085" spans="1:12" x14ac:dyDescent="0.2">
      <c r="A1085">
        <v>1082</v>
      </c>
      <c r="B1085">
        <v>1</v>
      </c>
      <c r="C1085">
        <v>1</v>
      </c>
      <c r="D1085">
        <v>1</v>
      </c>
      <c r="E1085">
        <v>1</v>
      </c>
      <c r="F1085">
        <v>1</v>
      </c>
      <c r="H1085">
        <f>INDEX(units!$B1084:$F1084, 1, '2k schedule'!B1085)</f>
        <v>843</v>
      </c>
      <c r="I1085">
        <f>INDEX(units!$B1084:$F1084, 1, '2k schedule'!C1085)</f>
        <v>843</v>
      </c>
      <c r="J1085">
        <f>INDEX(units!$B1084:$F1084, 1, '2k schedule'!D1085)</f>
        <v>843</v>
      </c>
      <c r="K1085">
        <f>INDEX(units!$B1084:$F1084, 1, '2k schedule'!E1085)</f>
        <v>843</v>
      </c>
      <c r="L1085">
        <f>INDEX(units!$B1084:$F1084, 1, '2k schedule'!F1085)</f>
        <v>843</v>
      </c>
    </row>
    <row r="1086" spans="1:12" x14ac:dyDescent="0.2">
      <c r="A1086">
        <v>1083</v>
      </c>
      <c r="B1086">
        <v>1</v>
      </c>
      <c r="C1086">
        <v>1</v>
      </c>
      <c r="D1086">
        <v>5</v>
      </c>
      <c r="E1086">
        <v>2</v>
      </c>
      <c r="F1086">
        <v>2</v>
      </c>
      <c r="H1086">
        <f>INDEX(units!$B1085:$F1085, 1, '2k schedule'!B1086)</f>
        <v>822</v>
      </c>
      <c r="I1086">
        <f>INDEX(units!$B1085:$F1085, 1, '2k schedule'!C1086)</f>
        <v>822</v>
      </c>
      <c r="J1086">
        <f>INDEX(units!$B1085:$F1085, 1, '2k schedule'!D1086)</f>
        <v>2347.7142000000008</v>
      </c>
      <c r="K1086">
        <f>INDEX(units!$B1085:$F1085, 1, '2k schedule'!E1086)</f>
        <v>1068.6000000000001</v>
      </c>
      <c r="L1086">
        <f>INDEX(units!$B1085:$F1085, 1, '2k schedule'!F1086)</f>
        <v>1068.6000000000001</v>
      </c>
    </row>
    <row r="1087" spans="1:12" x14ac:dyDescent="0.2">
      <c r="A1087">
        <v>1084</v>
      </c>
      <c r="B1087">
        <v>2</v>
      </c>
      <c r="C1087">
        <v>1</v>
      </c>
      <c r="D1087">
        <v>4</v>
      </c>
      <c r="E1087">
        <v>1</v>
      </c>
      <c r="F1087">
        <v>5</v>
      </c>
      <c r="H1087">
        <f>INDEX(units!$B1086:$F1086, 1, '2k schedule'!B1087)</f>
        <v>822.9</v>
      </c>
      <c r="I1087">
        <f>INDEX(units!$B1086:$F1086, 1, '2k schedule'!C1087)</f>
        <v>633</v>
      </c>
      <c r="J1087">
        <f>INDEX(units!$B1086:$F1086, 1, '2k schedule'!D1087)</f>
        <v>1390.701</v>
      </c>
      <c r="K1087">
        <f>INDEX(units!$B1086:$F1086, 1, '2k schedule'!E1087)</f>
        <v>633</v>
      </c>
      <c r="L1087">
        <f>INDEX(units!$B1086:$F1086, 1, '2k schedule'!F1087)</f>
        <v>1807.9113</v>
      </c>
    </row>
    <row r="1088" spans="1:12" x14ac:dyDescent="0.2">
      <c r="A1088">
        <v>1085</v>
      </c>
      <c r="B1088">
        <v>3</v>
      </c>
      <c r="C1088">
        <v>1</v>
      </c>
      <c r="D1088">
        <v>1</v>
      </c>
      <c r="E1088">
        <v>2</v>
      </c>
      <c r="F1088">
        <v>3</v>
      </c>
      <c r="H1088">
        <f>INDEX(units!$B1087:$F1087, 1, '2k schedule'!B1088)</f>
        <v>1421.29</v>
      </c>
      <c r="I1088">
        <f>INDEX(units!$B1087:$F1087, 1, '2k schedule'!C1088)</f>
        <v>841</v>
      </c>
      <c r="J1088">
        <f>INDEX(units!$B1087:$F1087, 1, '2k schedule'!D1088)</f>
        <v>841</v>
      </c>
      <c r="K1088">
        <f>INDEX(units!$B1087:$F1087, 1, '2k schedule'!E1088)</f>
        <v>1093.3</v>
      </c>
      <c r="L1088">
        <f>INDEX(units!$B1087:$F1087, 1, '2k schedule'!F1088)</f>
        <v>1421.29</v>
      </c>
    </row>
    <row r="1089" spans="1:12" x14ac:dyDescent="0.2">
      <c r="A1089">
        <v>1086</v>
      </c>
      <c r="B1089">
        <v>4</v>
      </c>
      <c r="C1089">
        <v>5</v>
      </c>
      <c r="D1089">
        <v>2</v>
      </c>
      <c r="E1089">
        <v>3</v>
      </c>
      <c r="F1089">
        <v>3</v>
      </c>
      <c r="H1089">
        <f>INDEX(units!$B1088:$F1088, 1, '2k schedule'!B1089)</f>
        <v>1080.924</v>
      </c>
      <c r="I1089">
        <f>INDEX(units!$B1088:$F1088, 1, '2k schedule'!C1089)</f>
        <v>1405.2012</v>
      </c>
      <c r="J1089">
        <f>INDEX(units!$B1088:$F1088, 1, '2k schedule'!D1089)</f>
        <v>639.6</v>
      </c>
      <c r="K1089">
        <f>INDEX(units!$B1088:$F1088, 1, '2k schedule'!E1089)</f>
        <v>831.48</v>
      </c>
      <c r="L1089">
        <f>INDEX(units!$B1088:$F1088, 1, '2k schedule'!F1089)</f>
        <v>831.48</v>
      </c>
    </row>
    <row r="1090" spans="1:12" x14ac:dyDescent="0.2">
      <c r="A1090">
        <v>1087</v>
      </c>
      <c r="B1090">
        <v>5</v>
      </c>
      <c r="C1090">
        <v>1</v>
      </c>
      <c r="D1090">
        <v>5</v>
      </c>
      <c r="E1090">
        <v>5</v>
      </c>
      <c r="F1090">
        <v>2</v>
      </c>
      <c r="H1090">
        <f>INDEX(units!$B1089:$F1089, 1, '2k schedule'!B1090)</f>
        <v>2581.9144000000006</v>
      </c>
      <c r="I1090">
        <f>INDEX(units!$B1089:$F1089, 1, '2k schedule'!C1090)</f>
        <v>904</v>
      </c>
      <c r="J1090">
        <f>INDEX(units!$B1089:$F1089, 1, '2k schedule'!D1090)</f>
        <v>2581.9144000000006</v>
      </c>
      <c r="K1090">
        <f>INDEX(units!$B1089:$F1089, 1, '2k schedule'!E1090)</f>
        <v>2581.9144000000006</v>
      </c>
      <c r="L1090">
        <f>INDEX(units!$B1089:$F1089, 1, '2k schedule'!F1090)</f>
        <v>1175.2</v>
      </c>
    </row>
    <row r="1091" spans="1:12" x14ac:dyDescent="0.2">
      <c r="A1091">
        <v>1088</v>
      </c>
      <c r="B1091">
        <v>5</v>
      </c>
      <c r="C1091">
        <v>5</v>
      </c>
      <c r="D1091">
        <v>1</v>
      </c>
      <c r="E1091">
        <v>2</v>
      </c>
      <c r="F1091">
        <v>1</v>
      </c>
      <c r="H1091">
        <f>INDEX(units!$B1090:$F1090, 1, '2k schedule'!B1091)</f>
        <v>985.35450000000026</v>
      </c>
      <c r="I1091">
        <f>INDEX(units!$B1090:$F1090, 1, '2k schedule'!C1091)</f>
        <v>985.35450000000026</v>
      </c>
      <c r="J1091">
        <f>INDEX(units!$B1090:$F1090, 1, '2k schedule'!D1091)</f>
        <v>345</v>
      </c>
      <c r="K1091">
        <f>INDEX(units!$B1090:$F1090, 1, '2k schedule'!E1091)</f>
        <v>448.5</v>
      </c>
      <c r="L1091">
        <f>INDEX(units!$B1090:$F1090, 1, '2k schedule'!F1091)</f>
        <v>345</v>
      </c>
    </row>
    <row r="1092" spans="1:12" x14ac:dyDescent="0.2">
      <c r="A1092">
        <v>1089</v>
      </c>
      <c r="B1092">
        <v>3</v>
      </c>
      <c r="C1092">
        <v>1</v>
      </c>
      <c r="D1092">
        <v>4</v>
      </c>
      <c r="E1092">
        <v>3</v>
      </c>
      <c r="F1092">
        <v>3</v>
      </c>
      <c r="H1092">
        <f>INDEX(units!$B1091:$F1091, 1, '2k schedule'!B1092)</f>
        <v>850.07</v>
      </c>
      <c r="I1092">
        <f>INDEX(units!$B1091:$F1091, 1, '2k schedule'!C1092)</f>
        <v>503</v>
      </c>
      <c r="J1092">
        <f>INDEX(units!$B1091:$F1091, 1, '2k schedule'!D1092)</f>
        <v>1105.0910000000001</v>
      </c>
      <c r="K1092">
        <f>INDEX(units!$B1091:$F1091, 1, '2k schedule'!E1092)</f>
        <v>850.07</v>
      </c>
      <c r="L1092">
        <f>INDEX(units!$B1091:$F1091, 1, '2k schedule'!F1092)</f>
        <v>850.07</v>
      </c>
    </row>
    <row r="1093" spans="1:12" x14ac:dyDescent="0.2">
      <c r="A1093">
        <v>1090</v>
      </c>
      <c r="B1093">
        <v>2</v>
      </c>
      <c r="C1093">
        <v>1</v>
      </c>
      <c r="D1093">
        <v>1</v>
      </c>
      <c r="E1093">
        <v>3</v>
      </c>
      <c r="F1093">
        <v>2</v>
      </c>
      <c r="H1093">
        <f>INDEX(units!$B1092:$F1092, 1, '2k schedule'!B1093)</f>
        <v>1323.4</v>
      </c>
      <c r="I1093">
        <f>INDEX(units!$B1092:$F1092, 1, '2k schedule'!C1093)</f>
        <v>1018</v>
      </c>
      <c r="J1093">
        <f>INDEX(units!$B1092:$F1092, 1, '2k schedule'!D1093)</f>
        <v>1018</v>
      </c>
      <c r="K1093">
        <f>INDEX(units!$B1092:$F1092, 1, '2k schedule'!E1093)</f>
        <v>1720.42</v>
      </c>
      <c r="L1093">
        <f>INDEX(units!$B1092:$F1092, 1, '2k schedule'!F1093)</f>
        <v>1323.4</v>
      </c>
    </row>
    <row r="1094" spans="1:12" x14ac:dyDescent="0.2">
      <c r="A1094">
        <v>1091</v>
      </c>
      <c r="B1094">
        <v>1</v>
      </c>
      <c r="C1094">
        <v>3</v>
      </c>
      <c r="D1094">
        <v>2</v>
      </c>
      <c r="E1094">
        <v>5</v>
      </c>
      <c r="F1094">
        <v>1</v>
      </c>
      <c r="H1094">
        <f>INDEX(units!$B1093:$F1093, 1, '2k schedule'!B1094)</f>
        <v>669</v>
      </c>
      <c r="I1094">
        <f>INDEX(units!$B1093:$F1093, 1, '2k schedule'!C1094)</f>
        <v>1130.6100000000001</v>
      </c>
      <c r="J1094">
        <f>INDEX(units!$B1093:$F1093, 1, '2k schedule'!D1094)</f>
        <v>869.7</v>
      </c>
      <c r="K1094">
        <f>INDEX(units!$B1093:$F1093, 1, '2k schedule'!E1094)</f>
        <v>1910.7309000000002</v>
      </c>
      <c r="L1094">
        <f>INDEX(units!$B1093:$F1093, 1, '2k schedule'!F1094)</f>
        <v>669</v>
      </c>
    </row>
    <row r="1095" spans="1:12" x14ac:dyDescent="0.2">
      <c r="A1095">
        <v>1092</v>
      </c>
      <c r="B1095">
        <v>3</v>
      </c>
      <c r="C1095">
        <v>3</v>
      </c>
      <c r="D1095">
        <v>3</v>
      </c>
      <c r="E1095">
        <v>3</v>
      </c>
      <c r="F1095">
        <v>3</v>
      </c>
      <c r="H1095">
        <f>INDEX(units!$B1094:$F1094, 1, '2k schedule'!B1095)</f>
        <v>1835.34</v>
      </c>
      <c r="I1095">
        <f>INDEX(units!$B1094:$F1094, 1, '2k schedule'!C1095)</f>
        <v>1835.34</v>
      </c>
      <c r="J1095">
        <f>INDEX(units!$B1094:$F1094, 1, '2k schedule'!D1095)</f>
        <v>1835.34</v>
      </c>
      <c r="K1095">
        <f>INDEX(units!$B1094:$F1094, 1, '2k schedule'!E1095)</f>
        <v>1835.34</v>
      </c>
      <c r="L1095">
        <f>INDEX(units!$B1094:$F1094, 1, '2k schedule'!F1095)</f>
        <v>1835.34</v>
      </c>
    </row>
    <row r="1096" spans="1:12" x14ac:dyDescent="0.2">
      <c r="A1096">
        <v>1093</v>
      </c>
      <c r="B1096">
        <v>1</v>
      </c>
      <c r="C1096">
        <v>1</v>
      </c>
      <c r="D1096">
        <v>3</v>
      </c>
      <c r="E1096">
        <v>4</v>
      </c>
      <c r="F1096">
        <v>2</v>
      </c>
      <c r="H1096">
        <f>INDEX(units!$B1095:$F1095, 1, '2k schedule'!B1096)</f>
        <v>1165</v>
      </c>
      <c r="I1096">
        <f>INDEX(units!$B1095:$F1095, 1, '2k schedule'!C1096)</f>
        <v>1165</v>
      </c>
      <c r="J1096">
        <f>INDEX(units!$B1095:$F1095, 1, '2k schedule'!D1096)</f>
        <v>1968.8500000000001</v>
      </c>
      <c r="K1096">
        <f>INDEX(units!$B1095:$F1095, 1, '2k schedule'!E1096)</f>
        <v>2559.5050000000001</v>
      </c>
      <c r="L1096">
        <f>INDEX(units!$B1095:$F1095, 1, '2k schedule'!F1096)</f>
        <v>1514.5</v>
      </c>
    </row>
    <row r="1097" spans="1:12" x14ac:dyDescent="0.2">
      <c r="A1097">
        <v>1094</v>
      </c>
      <c r="B1097">
        <v>1</v>
      </c>
      <c r="C1097">
        <v>2</v>
      </c>
      <c r="D1097">
        <v>2</v>
      </c>
      <c r="E1097">
        <v>4</v>
      </c>
      <c r="F1097">
        <v>4</v>
      </c>
      <c r="H1097">
        <f>INDEX(units!$B1096:$F1096, 1, '2k schedule'!B1097)</f>
        <v>537</v>
      </c>
      <c r="I1097">
        <f>INDEX(units!$B1096:$F1096, 1, '2k schedule'!C1097)</f>
        <v>698.1</v>
      </c>
      <c r="J1097">
        <f>INDEX(units!$B1096:$F1096, 1, '2k schedule'!D1097)</f>
        <v>698.1</v>
      </c>
      <c r="K1097">
        <f>INDEX(units!$B1096:$F1096, 1, '2k schedule'!E1097)</f>
        <v>1179.7890000000002</v>
      </c>
      <c r="L1097">
        <f>INDEX(units!$B1096:$F1096, 1, '2k schedule'!F1097)</f>
        <v>1179.7890000000002</v>
      </c>
    </row>
    <row r="1098" spans="1:12" x14ac:dyDescent="0.2">
      <c r="A1098">
        <v>1095</v>
      </c>
      <c r="B1098">
        <v>2</v>
      </c>
      <c r="C1098">
        <v>1</v>
      </c>
      <c r="D1098">
        <v>1</v>
      </c>
      <c r="E1098">
        <v>5</v>
      </c>
      <c r="F1098">
        <v>2</v>
      </c>
      <c r="H1098">
        <f>INDEX(units!$B1097:$F1097, 1, '2k schedule'!B1098)</f>
        <v>1554.8</v>
      </c>
      <c r="I1098">
        <f>INDEX(units!$B1097:$F1097, 1, '2k schedule'!C1098)</f>
        <v>1196</v>
      </c>
      <c r="J1098">
        <f>INDEX(units!$B1097:$F1097, 1, '2k schedule'!D1098)</f>
        <v>1196</v>
      </c>
      <c r="K1098">
        <f>INDEX(units!$B1097:$F1097, 1, '2k schedule'!E1098)</f>
        <v>3415.8956000000003</v>
      </c>
      <c r="L1098">
        <f>INDEX(units!$B1097:$F1097, 1, '2k schedule'!F1098)</f>
        <v>1554.8</v>
      </c>
    </row>
    <row r="1099" spans="1:12" x14ac:dyDescent="0.2">
      <c r="A1099">
        <v>1096</v>
      </c>
      <c r="B1099">
        <v>5</v>
      </c>
      <c r="C1099">
        <v>1</v>
      </c>
      <c r="D1099">
        <v>5</v>
      </c>
      <c r="E1099">
        <v>2</v>
      </c>
      <c r="F1099">
        <v>5</v>
      </c>
      <c r="H1099">
        <f>INDEX(units!$B1098:$F1098, 1, '2k schedule'!B1099)</f>
        <v>1887.8821000000005</v>
      </c>
      <c r="I1099">
        <f>INDEX(units!$B1098:$F1098, 1, '2k schedule'!C1099)</f>
        <v>661</v>
      </c>
      <c r="J1099">
        <f>INDEX(units!$B1098:$F1098, 1, '2k schedule'!D1099)</f>
        <v>1887.8821000000005</v>
      </c>
      <c r="K1099">
        <f>INDEX(units!$B1098:$F1098, 1, '2k schedule'!E1099)</f>
        <v>859.30000000000007</v>
      </c>
      <c r="L1099">
        <f>INDEX(units!$B1098:$F1098, 1, '2k schedule'!F1099)</f>
        <v>1887.8821000000005</v>
      </c>
    </row>
    <row r="1100" spans="1:12" x14ac:dyDescent="0.2">
      <c r="A1100">
        <v>1097</v>
      </c>
      <c r="B1100">
        <v>1</v>
      </c>
      <c r="C1100">
        <v>3</v>
      </c>
      <c r="D1100">
        <v>1</v>
      </c>
      <c r="E1100">
        <v>1</v>
      </c>
      <c r="F1100">
        <v>1</v>
      </c>
      <c r="H1100">
        <f>INDEX(units!$B1099:$F1099, 1, '2k schedule'!B1100)</f>
        <v>811</v>
      </c>
      <c r="I1100">
        <f>INDEX(units!$B1099:$F1099, 1, '2k schedule'!C1100)</f>
        <v>1370.59</v>
      </c>
      <c r="J1100">
        <f>INDEX(units!$B1099:$F1099, 1, '2k schedule'!D1100)</f>
        <v>811</v>
      </c>
      <c r="K1100">
        <f>INDEX(units!$B1099:$F1099, 1, '2k schedule'!E1100)</f>
        <v>811</v>
      </c>
      <c r="L1100">
        <f>INDEX(units!$B1099:$F1099, 1, '2k schedule'!F1100)</f>
        <v>811</v>
      </c>
    </row>
    <row r="1101" spans="1:12" x14ac:dyDescent="0.2">
      <c r="A1101">
        <v>1098</v>
      </c>
      <c r="B1101">
        <v>2</v>
      </c>
      <c r="C1101">
        <v>2</v>
      </c>
      <c r="D1101">
        <v>5</v>
      </c>
      <c r="E1101">
        <v>1</v>
      </c>
      <c r="F1101">
        <v>2</v>
      </c>
      <c r="H1101">
        <f>INDEX(units!$B1100:$F1100, 1, '2k schedule'!B1101)</f>
        <v>431.6</v>
      </c>
      <c r="I1101">
        <f>INDEX(units!$B1100:$F1100, 1, '2k schedule'!C1101)</f>
        <v>431.6</v>
      </c>
      <c r="J1101">
        <f>INDEX(units!$B1100:$F1100, 1, '2k schedule'!D1101)</f>
        <v>948.2252000000002</v>
      </c>
      <c r="K1101">
        <f>INDEX(units!$B1100:$F1100, 1, '2k schedule'!E1101)</f>
        <v>332</v>
      </c>
      <c r="L1101">
        <f>INDEX(units!$B1100:$F1100, 1, '2k schedule'!F1101)</f>
        <v>431.6</v>
      </c>
    </row>
    <row r="1102" spans="1:12" x14ac:dyDescent="0.2">
      <c r="A1102">
        <v>1099</v>
      </c>
      <c r="B1102">
        <v>2</v>
      </c>
      <c r="C1102">
        <v>1</v>
      </c>
      <c r="D1102">
        <v>1</v>
      </c>
      <c r="E1102">
        <v>2</v>
      </c>
      <c r="F1102">
        <v>4</v>
      </c>
      <c r="H1102">
        <f>INDEX(units!$B1101:$F1101, 1, '2k schedule'!B1102)</f>
        <v>1375.4</v>
      </c>
      <c r="I1102">
        <f>INDEX(units!$B1101:$F1101, 1, '2k schedule'!C1102)</f>
        <v>1058</v>
      </c>
      <c r="J1102">
        <f>INDEX(units!$B1101:$F1101, 1, '2k schedule'!D1102)</f>
        <v>1058</v>
      </c>
      <c r="K1102">
        <f>INDEX(units!$B1101:$F1101, 1, '2k schedule'!E1102)</f>
        <v>1375.4</v>
      </c>
      <c r="L1102">
        <f>INDEX(units!$B1101:$F1101, 1, '2k schedule'!F1102)</f>
        <v>2324.4260000000004</v>
      </c>
    </row>
    <row r="1103" spans="1:12" x14ac:dyDescent="0.2">
      <c r="A1103">
        <v>1100</v>
      </c>
      <c r="B1103">
        <v>4</v>
      </c>
      <c r="C1103">
        <v>2</v>
      </c>
      <c r="D1103">
        <v>1</v>
      </c>
      <c r="E1103">
        <v>5</v>
      </c>
      <c r="F1103">
        <v>5</v>
      </c>
      <c r="H1103">
        <f>INDEX(units!$B1102:$F1102, 1, '2k schedule'!B1103)</f>
        <v>1124.8640000000003</v>
      </c>
      <c r="I1103">
        <f>INDEX(units!$B1102:$F1102, 1, '2k schedule'!C1103)</f>
        <v>665.6</v>
      </c>
      <c r="J1103">
        <f>INDEX(units!$B1102:$F1102, 1, '2k schedule'!D1103)</f>
        <v>512</v>
      </c>
      <c r="K1103">
        <f>INDEX(units!$B1102:$F1102, 1, '2k schedule'!E1103)</f>
        <v>1462.3232000000005</v>
      </c>
      <c r="L1103">
        <f>INDEX(units!$B1102:$F1102, 1, '2k schedule'!F1103)</f>
        <v>1462.3232000000005</v>
      </c>
    </row>
    <row r="1104" spans="1:12" x14ac:dyDescent="0.2">
      <c r="A1104">
        <v>1101</v>
      </c>
      <c r="B1104">
        <v>1</v>
      </c>
      <c r="C1104">
        <v>2</v>
      </c>
      <c r="D1104">
        <v>1</v>
      </c>
      <c r="E1104">
        <v>1</v>
      </c>
      <c r="F1104">
        <v>3</v>
      </c>
      <c r="H1104">
        <f>INDEX(units!$B1103:$F1103, 1, '2k schedule'!B1104)</f>
        <v>495</v>
      </c>
      <c r="I1104">
        <f>INDEX(units!$B1103:$F1103, 1, '2k schedule'!C1104)</f>
        <v>643.5</v>
      </c>
      <c r="J1104">
        <f>INDEX(units!$B1103:$F1103, 1, '2k schedule'!D1104)</f>
        <v>495</v>
      </c>
      <c r="K1104">
        <f>INDEX(units!$B1103:$F1103, 1, '2k schedule'!E1104)</f>
        <v>495</v>
      </c>
      <c r="L1104">
        <f>INDEX(units!$B1103:$F1103, 1, '2k schedule'!F1104)</f>
        <v>836.55000000000007</v>
      </c>
    </row>
    <row r="1105" spans="1:12" x14ac:dyDescent="0.2">
      <c r="A1105">
        <v>1102</v>
      </c>
      <c r="B1105">
        <v>4</v>
      </c>
      <c r="C1105">
        <v>2</v>
      </c>
      <c r="D1105">
        <v>3</v>
      </c>
      <c r="E1105">
        <v>3</v>
      </c>
      <c r="F1105">
        <v>4</v>
      </c>
      <c r="H1105">
        <f>INDEX(units!$B1104:$F1104, 1, '2k schedule'!B1105)</f>
        <v>1206.153</v>
      </c>
      <c r="I1105">
        <f>INDEX(units!$B1104:$F1104, 1, '2k schedule'!C1105)</f>
        <v>713.7</v>
      </c>
      <c r="J1105">
        <f>INDEX(units!$B1104:$F1104, 1, '2k schedule'!D1105)</f>
        <v>927.81000000000006</v>
      </c>
      <c r="K1105">
        <f>INDEX(units!$B1104:$F1104, 1, '2k schedule'!E1105)</f>
        <v>927.81000000000006</v>
      </c>
      <c r="L1105">
        <f>INDEX(units!$B1104:$F1104, 1, '2k schedule'!F1105)</f>
        <v>1206.153</v>
      </c>
    </row>
    <row r="1106" spans="1:12" x14ac:dyDescent="0.2">
      <c r="A1106">
        <v>1103</v>
      </c>
      <c r="B1106">
        <v>4</v>
      </c>
      <c r="C1106">
        <v>3</v>
      </c>
      <c r="D1106">
        <v>3</v>
      </c>
      <c r="E1106">
        <v>1</v>
      </c>
      <c r="F1106">
        <v>1</v>
      </c>
      <c r="H1106">
        <f>INDEX(units!$B1105:$F1105, 1, '2k schedule'!B1106)</f>
        <v>1324.7910000000002</v>
      </c>
      <c r="I1106">
        <f>INDEX(units!$B1105:$F1105, 1, '2k schedule'!C1106)</f>
        <v>1019.07</v>
      </c>
      <c r="J1106">
        <f>INDEX(units!$B1105:$F1105, 1, '2k schedule'!D1106)</f>
        <v>1019.07</v>
      </c>
      <c r="K1106">
        <f>INDEX(units!$B1105:$F1105, 1, '2k schedule'!E1106)</f>
        <v>603</v>
      </c>
      <c r="L1106">
        <f>INDEX(units!$B1105:$F1105, 1, '2k schedule'!F1106)</f>
        <v>603</v>
      </c>
    </row>
    <row r="1107" spans="1:12" x14ac:dyDescent="0.2">
      <c r="A1107">
        <v>1104</v>
      </c>
      <c r="B1107">
        <v>2</v>
      </c>
      <c r="C1107">
        <v>4</v>
      </c>
      <c r="D1107">
        <v>2</v>
      </c>
      <c r="E1107">
        <v>5</v>
      </c>
      <c r="F1107">
        <v>1</v>
      </c>
      <c r="H1107">
        <f>INDEX(units!$B1106:$F1106, 1, '2k schedule'!B1107)</f>
        <v>1402.7</v>
      </c>
      <c r="I1107">
        <f>INDEX(units!$B1106:$F1106, 1, '2k schedule'!C1107)</f>
        <v>2370.5630000000006</v>
      </c>
      <c r="J1107">
        <f>INDEX(units!$B1106:$F1106, 1, '2k schedule'!D1107)</f>
        <v>1402.7</v>
      </c>
      <c r="K1107">
        <f>INDEX(units!$B1106:$F1106, 1, '2k schedule'!E1107)</f>
        <v>3081.7319000000007</v>
      </c>
      <c r="L1107">
        <f>INDEX(units!$B1106:$F1106, 1, '2k schedule'!F1107)</f>
        <v>1079</v>
      </c>
    </row>
    <row r="1108" spans="1:12" x14ac:dyDescent="0.2">
      <c r="A1108">
        <v>1105</v>
      </c>
      <c r="B1108">
        <v>4</v>
      </c>
      <c r="C1108">
        <v>3</v>
      </c>
      <c r="D1108">
        <v>3</v>
      </c>
      <c r="E1108">
        <v>4</v>
      </c>
      <c r="F1108">
        <v>2</v>
      </c>
      <c r="H1108">
        <f>INDEX(units!$B1107:$F1107, 1, '2k schedule'!B1108)</f>
        <v>826.07200000000012</v>
      </c>
      <c r="I1108">
        <f>INDEX(units!$B1107:$F1107, 1, '2k schedule'!C1108)</f>
        <v>635.44000000000005</v>
      </c>
      <c r="J1108">
        <f>INDEX(units!$B1107:$F1107, 1, '2k schedule'!D1108)</f>
        <v>635.44000000000005</v>
      </c>
      <c r="K1108">
        <f>INDEX(units!$B1107:$F1107, 1, '2k schedule'!E1108)</f>
        <v>826.07200000000012</v>
      </c>
      <c r="L1108">
        <f>INDEX(units!$B1107:$F1107, 1, '2k schedule'!F1108)</f>
        <v>488.8</v>
      </c>
    </row>
    <row r="1109" spans="1:12" x14ac:dyDescent="0.2">
      <c r="A1109">
        <v>1106</v>
      </c>
      <c r="B1109">
        <v>3</v>
      </c>
      <c r="C1109">
        <v>2</v>
      </c>
      <c r="D1109">
        <v>1</v>
      </c>
      <c r="E1109">
        <v>3</v>
      </c>
      <c r="F1109">
        <v>5</v>
      </c>
      <c r="H1109">
        <f>INDEX(units!$B1108:$F1108, 1, '2k schedule'!B1109)</f>
        <v>365.04</v>
      </c>
      <c r="I1109">
        <f>INDEX(units!$B1108:$F1108, 1, '2k schedule'!C1109)</f>
        <v>280.8</v>
      </c>
      <c r="J1109">
        <f>INDEX(units!$B1108:$F1108, 1, '2k schedule'!D1109)</f>
        <v>216</v>
      </c>
      <c r="K1109">
        <f>INDEX(units!$B1108:$F1108, 1, '2k schedule'!E1109)</f>
        <v>365.04</v>
      </c>
      <c r="L1109">
        <f>INDEX(units!$B1108:$F1108, 1, '2k schedule'!F1109)</f>
        <v>616.91759999999999</v>
      </c>
    </row>
    <row r="1110" spans="1:12" x14ac:dyDescent="0.2">
      <c r="A1110">
        <v>1107</v>
      </c>
      <c r="B1110">
        <v>2</v>
      </c>
      <c r="C1110">
        <v>1</v>
      </c>
      <c r="D1110">
        <v>1</v>
      </c>
      <c r="E1110">
        <v>2</v>
      </c>
      <c r="F1110">
        <v>3</v>
      </c>
      <c r="H1110">
        <f>INDEX(units!$B1109:$F1109, 1, '2k schedule'!B1110)</f>
        <v>299</v>
      </c>
      <c r="I1110">
        <f>INDEX(units!$B1109:$F1109, 1, '2k schedule'!C1110)</f>
        <v>230</v>
      </c>
      <c r="J1110">
        <f>INDEX(units!$B1109:$F1109, 1, '2k schedule'!D1110)</f>
        <v>230</v>
      </c>
      <c r="K1110">
        <f>INDEX(units!$B1109:$F1109, 1, '2k schedule'!E1110)</f>
        <v>299</v>
      </c>
      <c r="L1110">
        <f>INDEX(units!$B1109:$F1109, 1, '2k schedule'!F1110)</f>
        <v>388.7</v>
      </c>
    </row>
    <row r="1111" spans="1:12" x14ac:dyDescent="0.2">
      <c r="A1111">
        <v>1108</v>
      </c>
      <c r="B1111">
        <v>1</v>
      </c>
      <c r="C1111">
        <v>4</v>
      </c>
      <c r="D1111">
        <v>1</v>
      </c>
      <c r="E1111">
        <v>2</v>
      </c>
      <c r="F1111">
        <v>1</v>
      </c>
      <c r="H1111">
        <f>INDEX(units!$B1110:$F1110, 1, '2k schedule'!B1111)</f>
        <v>1084</v>
      </c>
      <c r="I1111">
        <f>INDEX(units!$B1110:$F1110, 1, '2k schedule'!C1111)</f>
        <v>2381.5480000000002</v>
      </c>
      <c r="J1111">
        <f>INDEX(units!$B1110:$F1110, 1, '2k schedule'!D1111)</f>
        <v>1084</v>
      </c>
      <c r="K1111">
        <f>INDEX(units!$B1110:$F1110, 1, '2k schedule'!E1111)</f>
        <v>1409.2</v>
      </c>
      <c r="L1111">
        <f>INDEX(units!$B1110:$F1110, 1, '2k schedule'!F1111)</f>
        <v>1084</v>
      </c>
    </row>
    <row r="1112" spans="1:12" x14ac:dyDescent="0.2">
      <c r="A1112">
        <v>1109</v>
      </c>
      <c r="B1112">
        <v>4</v>
      </c>
      <c r="C1112">
        <v>1</v>
      </c>
      <c r="D1112">
        <v>1</v>
      </c>
      <c r="E1112">
        <v>2</v>
      </c>
      <c r="F1112">
        <v>3</v>
      </c>
      <c r="H1112">
        <f>INDEX(units!$B1111:$F1111, 1, '2k schedule'!B1112)</f>
        <v>960.08900000000017</v>
      </c>
      <c r="I1112">
        <f>INDEX(units!$B1111:$F1111, 1, '2k schedule'!C1112)</f>
        <v>437</v>
      </c>
      <c r="J1112">
        <f>INDEX(units!$B1111:$F1111, 1, '2k schedule'!D1112)</f>
        <v>437</v>
      </c>
      <c r="K1112">
        <f>INDEX(units!$B1111:$F1111, 1, '2k schedule'!E1112)</f>
        <v>568.1</v>
      </c>
      <c r="L1112">
        <f>INDEX(units!$B1111:$F1111, 1, '2k schedule'!F1112)</f>
        <v>738.53000000000009</v>
      </c>
    </row>
    <row r="1113" spans="1:12" x14ac:dyDescent="0.2">
      <c r="A1113">
        <v>1110</v>
      </c>
      <c r="B1113">
        <v>5</v>
      </c>
      <c r="C1113">
        <v>1</v>
      </c>
      <c r="D1113">
        <v>2</v>
      </c>
      <c r="E1113">
        <v>1</v>
      </c>
      <c r="F1113">
        <v>3</v>
      </c>
      <c r="H1113">
        <f>INDEX(units!$B1112:$F1112, 1, '2k schedule'!B1113)</f>
        <v>2130.6506000000008</v>
      </c>
      <c r="I1113">
        <f>INDEX(units!$B1112:$F1112, 1, '2k schedule'!C1113)</f>
        <v>746</v>
      </c>
      <c r="J1113">
        <f>INDEX(units!$B1112:$F1112, 1, '2k schedule'!D1113)</f>
        <v>969.80000000000007</v>
      </c>
      <c r="K1113">
        <f>INDEX(units!$B1112:$F1112, 1, '2k schedule'!E1113)</f>
        <v>746</v>
      </c>
      <c r="L1113">
        <f>INDEX(units!$B1112:$F1112, 1, '2k schedule'!F1113)</f>
        <v>1260.7400000000002</v>
      </c>
    </row>
    <row r="1114" spans="1:12" x14ac:dyDescent="0.2">
      <c r="A1114">
        <v>1111</v>
      </c>
      <c r="B1114">
        <v>3</v>
      </c>
      <c r="C1114">
        <v>4</v>
      </c>
      <c r="D1114">
        <v>1</v>
      </c>
      <c r="E1114">
        <v>4</v>
      </c>
      <c r="F1114">
        <v>4</v>
      </c>
      <c r="H1114">
        <f>INDEX(units!$B1113:$F1113, 1, '2k schedule'!B1114)</f>
        <v>777.4</v>
      </c>
      <c r="I1114">
        <f>INDEX(units!$B1113:$F1113, 1, '2k schedule'!C1114)</f>
        <v>1010.62</v>
      </c>
      <c r="J1114">
        <f>INDEX(units!$B1113:$F1113, 1, '2k schedule'!D1114)</f>
        <v>460</v>
      </c>
      <c r="K1114">
        <f>INDEX(units!$B1113:$F1113, 1, '2k schedule'!E1114)</f>
        <v>1010.62</v>
      </c>
      <c r="L1114">
        <f>INDEX(units!$B1113:$F1113, 1, '2k schedule'!F1114)</f>
        <v>1010.62</v>
      </c>
    </row>
    <row r="1115" spans="1:12" x14ac:dyDescent="0.2">
      <c r="A1115">
        <v>1112</v>
      </c>
      <c r="B1115">
        <v>3</v>
      </c>
      <c r="C1115">
        <v>1</v>
      </c>
      <c r="D1115">
        <v>5</v>
      </c>
      <c r="E1115">
        <v>4</v>
      </c>
      <c r="F1115">
        <v>5</v>
      </c>
      <c r="H1115">
        <f>INDEX(units!$B1114:$F1114, 1, '2k schedule'!B1115)</f>
        <v>577.98</v>
      </c>
      <c r="I1115">
        <f>INDEX(units!$B1114:$F1114, 1, '2k schedule'!C1115)</f>
        <v>342</v>
      </c>
      <c r="J1115">
        <f>INDEX(units!$B1114:$F1114, 1, '2k schedule'!D1115)</f>
        <v>976.78620000000001</v>
      </c>
      <c r="K1115">
        <f>INDEX(units!$B1114:$F1114, 1, '2k schedule'!E1115)</f>
        <v>751.37400000000002</v>
      </c>
      <c r="L1115">
        <f>INDEX(units!$B1114:$F1114, 1, '2k schedule'!F1115)</f>
        <v>976.78620000000001</v>
      </c>
    </row>
    <row r="1116" spans="1:12" x14ac:dyDescent="0.2">
      <c r="A1116">
        <v>1113</v>
      </c>
      <c r="B1116">
        <v>3</v>
      </c>
      <c r="C1116">
        <v>1</v>
      </c>
      <c r="D1116">
        <v>4</v>
      </c>
      <c r="E1116">
        <v>2</v>
      </c>
      <c r="F1116">
        <v>1</v>
      </c>
      <c r="H1116">
        <f>INDEX(units!$B1115:$F1115, 1, '2k schedule'!B1116)</f>
        <v>878.80000000000007</v>
      </c>
      <c r="I1116">
        <f>INDEX(units!$B1115:$F1115, 1, '2k schedule'!C1116)</f>
        <v>520</v>
      </c>
      <c r="J1116">
        <f>INDEX(units!$B1115:$F1115, 1, '2k schedule'!D1116)</f>
        <v>1142.44</v>
      </c>
      <c r="K1116">
        <f>INDEX(units!$B1115:$F1115, 1, '2k schedule'!E1116)</f>
        <v>676</v>
      </c>
      <c r="L1116">
        <f>INDEX(units!$B1115:$F1115, 1, '2k schedule'!F1116)</f>
        <v>520</v>
      </c>
    </row>
    <row r="1117" spans="1:12" x14ac:dyDescent="0.2">
      <c r="A1117">
        <v>1114</v>
      </c>
      <c r="B1117">
        <v>1</v>
      </c>
      <c r="C1117">
        <v>1</v>
      </c>
      <c r="D1117">
        <v>5</v>
      </c>
      <c r="E1117">
        <v>3</v>
      </c>
      <c r="F1117">
        <v>2</v>
      </c>
      <c r="H1117">
        <f>INDEX(units!$B1116:$F1116, 1, '2k schedule'!B1117)</f>
        <v>772</v>
      </c>
      <c r="I1117">
        <f>INDEX(units!$B1116:$F1116, 1, '2k schedule'!C1117)</f>
        <v>772</v>
      </c>
      <c r="J1117">
        <f>INDEX(units!$B1116:$F1116, 1, '2k schedule'!D1117)</f>
        <v>2204.9092000000001</v>
      </c>
      <c r="K1117">
        <f>INDEX(units!$B1116:$F1116, 1, '2k schedule'!E1117)</f>
        <v>1304.68</v>
      </c>
      <c r="L1117">
        <f>INDEX(units!$B1116:$F1116, 1, '2k schedule'!F1117)</f>
        <v>1003.6</v>
      </c>
    </row>
    <row r="1118" spans="1:12" x14ac:dyDescent="0.2">
      <c r="A1118">
        <v>1115</v>
      </c>
      <c r="B1118">
        <v>4</v>
      </c>
      <c r="C1118">
        <v>4</v>
      </c>
      <c r="D1118">
        <v>4</v>
      </c>
      <c r="E1118">
        <v>4</v>
      </c>
      <c r="F1118">
        <v>5</v>
      </c>
      <c r="H1118">
        <f>INDEX(units!$B1117:$F1117, 1, '2k schedule'!B1118)</f>
        <v>1285.2450000000001</v>
      </c>
      <c r="I1118">
        <f>INDEX(units!$B1117:$F1117, 1, '2k schedule'!C1118)</f>
        <v>1285.2450000000001</v>
      </c>
      <c r="J1118">
        <f>INDEX(units!$B1117:$F1117, 1, '2k schedule'!D1118)</f>
        <v>1285.2450000000001</v>
      </c>
      <c r="K1118">
        <f>INDEX(units!$B1117:$F1117, 1, '2k schedule'!E1118)</f>
        <v>1285.2450000000001</v>
      </c>
      <c r="L1118">
        <f>INDEX(units!$B1117:$F1117, 1, '2k schedule'!F1118)</f>
        <v>1670.8185000000003</v>
      </c>
    </row>
    <row r="1119" spans="1:12" x14ac:dyDescent="0.2">
      <c r="A1119">
        <v>1116</v>
      </c>
      <c r="B1119">
        <v>2</v>
      </c>
      <c r="C1119">
        <v>1</v>
      </c>
      <c r="D1119">
        <v>2</v>
      </c>
      <c r="E1119">
        <v>1</v>
      </c>
      <c r="F1119">
        <v>5</v>
      </c>
      <c r="H1119">
        <f>INDEX(units!$B1118:$F1118, 1, '2k schedule'!B1119)</f>
        <v>1450.8</v>
      </c>
      <c r="I1119">
        <f>INDEX(units!$B1118:$F1118, 1, '2k schedule'!C1119)</f>
        <v>1116</v>
      </c>
      <c r="J1119">
        <f>INDEX(units!$B1118:$F1118, 1, '2k schedule'!D1119)</f>
        <v>1450.8</v>
      </c>
      <c r="K1119">
        <f>INDEX(units!$B1118:$F1118, 1, '2k schedule'!E1119)</f>
        <v>1116</v>
      </c>
      <c r="L1119">
        <f>INDEX(units!$B1118:$F1118, 1, '2k schedule'!F1119)</f>
        <v>3187.4076</v>
      </c>
    </row>
    <row r="1120" spans="1:12" x14ac:dyDescent="0.2">
      <c r="A1120">
        <v>1117</v>
      </c>
      <c r="B1120">
        <v>3</v>
      </c>
      <c r="C1120">
        <v>4</v>
      </c>
      <c r="D1120">
        <v>2</v>
      </c>
      <c r="E1120">
        <v>2</v>
      </c>
      <c r="F1120">
        <v>1</v>
      </c>
      <c r="H1120">
        <f>INDEX(units!$B1119:$F1119, 1, '2k schedule'!B1120)</f>
        <v>1556.49</v>
      </c>
      <c r="I1120">
        <f>INDEX(units!$B1119:$F1119, 1, '2k schedule'!C1120)</f>
        <v>2023.4370000000001</v>
      </c>
      <c r="J1120">
        <f>INDEX(units!$B1119:$F1119, 1, '2k schedule'!D1120)</f>
        <v>1197.3</v>
      </c>
      <c r="K1120">
        <f>INDEX(units!$B1119:$F1119, 1, '2k schedule'!E1120)</f>
        <v>1197.3</v>
      </c>
      <c r="L1120">
        <f>INDEX(units!$B1119:$F1119, 1, '2k schedule'!F1120)</f>
        <v>921</v>
      </c>
    </row>
    <row r="1121" spans="1:12" x14ac:dyDescent="0.2">
      <c r="A1121">
        <v>1118</v>
      </c>
      <c r="B1121">
        <v>5</v>
      </c>
      <c r="C1121">
        <v>1</v>
      </c>
      <c r="D1121">
        <v>3</v>
      </c>
      <c r="E1121">
        <v>3</v>
      </c>
      <c r="F1121">
        <v>1</v>
      </c>
      <c r="H1121">
        <f>INDEX(units!$B1120:$F1120, 1, '2k schedule'!B1121)</f>
        <v>3073.1636000000003</v>
      </c>
      <c r="I1121">
        <f>INDEX(units!$B1120:$F1120, 1, '2k schedule'!C1121)</f>
        <v>1076</v>
      </c>
      <c r="J1121">
        <f>INDEX(units!$B1120:$F1120, 1, '2k schedule'!D1121)</f>
        <v>1818.44</v>
      </c>
      <c r="K1121">
        <f>INDEX(units!$B1120:$F1120, 1, '2k schedule'!E1121)</f>
        <v>1818.44</v>
      </c>
      <c r="L1121">
        <f>INDEX(units!$B1120:$F1120, 1, '2k schedule'!F1121)</f>
        <v>1076</v>
      </c>
    </row>
    <row r="1122" spans="1:12" x14ac:dyDescent="0.2">
      <c r="A1122">
        <v>1119</v>
      </c>
      <c r="B1122">
        <v>3</v>
      </c>
      <c r="C1122">
        <v>1</v>
      </c>
      <c r="D1122">
        <v>2</v>
      </c>
      <c r="E1122">
        <v>4</v>
      </c>
      <c r="F1122">
        <v>1</v>
      </c>
      <c r="H1122">
        <f>INDEX(units!$B1121:$F1121, 1, '2k schedule'!B1122)</f>
        <v>1590.29</v>
      </c>
      <c r="I1122">
        <f>INDEX(units!$B1121:$F1121, 1, '2k schedule'!C1122)</f>
        <v>941</v>
      </c>
      <c r="J1122">
        <f>INDEX(units!$B1121:$F1121, 1, '2k schedule'!D1122)</f>
        <v>1223.3</v>
      </c>
      <c r="K1122">
        <f>INDEX(units!$B1121:$F1121, 1, '2k schedule'!E1122)</f>
        <v>2067.377</v>
      </c>
      <c r="L1122">
        <f>INDEX(units!$B1121:$F1121, 1, '2k schedule'!F1122)</f>
        <v>941</v>
      </c>
    </row>
    <row r="1123" spans="1:12" x14ac:dyDescent="0.2">
      <c r="A1123">
        <v>1120</v>
      </c>
      <c r="B1123">
        <v>1</v>
      </c>
      <c r="C1123">
        <v>1</v>
      </c>
      <c r="D1123">
        <v>1</v>
      </c>
      <c r="E1123">
        <v>2</v>
      </c>
      <c r="F1123">
        <v>5</v>
      </c>
      <c r="H1123">
        <f>INDEX(units!$B1122:$F1122, 1, '2k schedule'!B1123)</f>
        <v>1084</v>
      </c>
      <c r="I1123">
        <f>INDEX(units!$B1122:$F1122, 1, '2k schedule'!C1123)</f>
        <v>1084</v>
      </c>
      <c r="J1123">
        <f>INDEX(units!$B1122:$F1122, 1, '2k schedule'!D1123)</f>
        <v>1084</v>
      </c>
      <c r="K1123">
        <f>INDEX(units!$B1122:$F1122, 1, '2k schedule'!E1123)</f>
        <v>1409.2</v>
      </c>
      <c r="L1123">
        <f>INDEX(units!$B1122:$F1122, 1, '2k schedule'!F1123)</f>
        <v>3096.0124000000005</v>
      </c>
    </row>
    <row r="1124" spans="1:12" x14ac:dyDescent="0.2">
      <c r="A1124">
        <v>1121</v>
      </c>
      <c r="B1124">
        <v>1</v>
      </c>
      <c r="C1124">
        <v>1</v>
      </c>
      <c r="D1124">
        <v>1</v>
      </c>
      <c r="E1124">
        <v>4</v>
      </c>
      <c r="F1124">
        <v>3</v>
      </c>
      <c r="H1124">
        <f>INDEX(units!$B1123:$F1123, 1, '2k schedule'!B1124)</f>
        <v>312</v>
      </c>
      <c r="I1124">
        <f>INDEX(units!$B1123:$F1123, 1, '2k schedule'!C1124)</f>
        <v>312</v>
      </c>
      <c r="J1124">
        <f>INDEX(units!$B1123:$F1123, 1, '2k schedule'!D1124)</f>
        <v>312</v>
      </c>
      <c r="K1124">
        <f>INDEX(units!$B1123:$F1123, 1, '2k schedule'!E1124)</f>
        <v>685.46400000000017</v>
      </c>
      <c r="L1124">
        <f>INDEX(units!$B1123:$F1123, 1, '2k schedule'!F1124)</f>
        <v>527.28000000000009</v>
      </c>
    </row>
    <row r="1125" spans="1:12" x14ac:dyDescent="0.2">
      <c r="A1125">
        <v>1122</v>
      </c>
      <c r="B1125">
        <v>1</v>
      </c>
      <c r="C1125">
        <v>3</v>
      </c>
      <c r="D1125">
        <v>2</v>
      </c>
      <c r="E1125">
        <v>2</v>
      </c>
      <c r="F1125">
        <v>1</v>
      </c>
      <c r="H1125">
        <f>INDEX(units!$B1124:$F1124, 1, '2k schedule'!B1125)</f>
        <v>1117</v>
      </c>
      <c r="I1125">
        <f>INDEX(units!$B1124:$F1124, 1, '2k schedule'!C1125)</f>
        <v>1887.7300000000002</v>
      </c>
      <c r="J1125">
        <f>INDEX(units!$B1124:$F1124, 1, '2k schedule'!D1125)</f>
        <v>1452.1000000000001</v>
      </c>
      <c r="K1125">
        <f>INDEX(units!$B1124:$F1124, 1, '2k schedule'!E1125)</f>
        <v>1452.1000000000001</v>
      </c>
      <c r="L1125">
        <f>INDEX(units!$B1124:$F1124, 1, '2k schedule'!F1125)</f>
        <v>1117</v>
      </c>
    </row>
    <row r="1126" spans="1:12" x14ac:dyDescent="0.2">
      <c r="A1126">
        <v>1123</v>
      </c>
      <c r="B1126">
        <v>5</v>
      </c>
      <c r="C1126">
        <v>4</v>
      </c>
      <c r="D1126">
        <v>1</v>
      </c>
      <c r="E1126">
        <v>2</v>
      </c>
      <c r="F1126">
        <v>4</v>
      </c>
      <c r="H1126">
        <f>INDEX(units!$B1125:$F1125, 1, '2k schedule'!B1126)</f>
        <v>2410.5484000000006</v>
      </c>
      <c r="I1126">
        <f>INDEX(units!$B1125:$F1125, 1, '2k schedule'!C1126)</f>
        <v>1854.2680000000003</v>
      </c>
      <c r="J1126">
        <f>INDEX(units!$B1125:$F1125, 1, '2k schedule'!D1126)</f>
        <v>844</v>
      </c>
      <c r="K1126">
        <f>INDEX(units!$B1125:$F1125, 1, '2k schedule'!E1126)</f>
        <v>1097.2</v>
      </c>
      <c r="L1126">
        <f>INDEX(units!$B1125:$F1125, 1, '2k schedule'!F1126)</f>
        <v>1854.2680000000003</v>
      </c>
    </row>
    <row r="1127" spans="1:12" x14ac:dyDescent="0.2">
      <c r="A1127">
        <v>1124</v>
      </c>
      <c r="B1127">
        <v>1</v>
      </c>
      <c r="C1127">
        <v>1</v>
      </c>
      <c r="D1127">
        <v>2</v>
      </c>
      <c r="E1127">
        <v>2</v>
      </c>
      <c r="F1127">
        <v>2</v>
      </c>
      <c r="H1127">
        <f>INDEX(units!$B1126:$F1126, 1, '2k schedule'!B1127)</f>
        <v>758</v>
      </c>
      <c r="I1127">
        <f>INDEX(units!$B1126:$F1126, 1, '2k schedule'!C1127)</f>
        <v>758</v>
      </c>
      <c r="J1127">
        <f>INDEX(units!$B1126:$F1126, 1, '2k schedule'!D1127)</f>
        <v>985.4</v>
      </c>
      <c r="K1127">
        <f>INDEX(units!$B1126:$F1126, 1, '2k schedule'!E1127)</f>
        <v>985.4</v>
      </c>
      <c r="L1127">
        <f>INDEX(units!$B1126:$F1126, 1, '2k schedule'!F1127)</f>
        <v>985.4</v>
      </c>
    </row>
    <row r="1128" spans="1:12" x14ac:dyDescent="0.2">
      <c r="A1128">
        <v>1125</v>
      </c>
      <c r="B1128">
        <v>1</v>
      </c>
      <c r="C1128">
        <v>5</v>
      </c>
      <c r="D1128">
        <v>5</v>
      </c>
      <c r="E1128">
        <v>5</v>
      </c>
      <c r="F1128">
        <v>5</v>
      </c>
      <c r="H1128">
        <f>INDEX(units!$B1127:$F1127, 1, '2k schedule'!B1128)</f>
        <v>735</v>
      </c>
      <c r="I1128">
        <f>INDEX(units!$B1127:$F1127, 1, '2k schedule'!C1128)</f>
        <v>2099.2335000000003</v>
      </c>
      <c r="J1128">
        <f>INDEX(units!$B1127:$F1127, 1, '2k schedule'!D1128)</f>
        <v>2099.2335000000003</v>
      </c>
      <c r="K1128">
        <f>INDEX(units!$B1127:$F1127, 1, '2k schedule'!E1128)</f>
        <v>2099.2335000000003</v>
      </c>
      <c r="L1128">
        <f>INDEX(units!$B1127:$F1127, 1, '2k schedule'!F1128)</f>
        <v>2099.2335000000003</v>
      </c>
    </row>
    <row r="1129" spans="1:12" x14ac:dyDescent="0.2">
      <c r="A1129">
        <v>1126</v>
      </c>
      <c r="B1129">
        <v>2</v>
      </c>
      <c r="C1129">
        <v>1</v>
      </c>
      <c r="D1129">
        <v>3</v>
      </c>
      <c r="E1129">
        <v>4</v>
      </c>
      <c r="F1129">
        <v>4</v>
      </c>
      <c r="H1129">
        <f>INDEX(units!$B1128:$F1128, 1, '2k schedule'!B1129)</f>
        <v>461.5</v>
      </c>
      <c r="I1129">
        <f>INDEX(units!$B1128:$F1128, 1, '2k schedule'!C1129)</f>
        <v>355</v>
      </c>
      <c r="J1129">
        <f>INDEX(units!$B1128:$F1128, 1, '2k schedule'!D1129)</f>
        <v>599.95000000000005</v>
      </c>
      <c r="K1129">
        <f>INDEX(units!$B1128:$F1128, 1, '2k schedule'!E1129)</f>
        <v>779.93500000000006</v>
      </c>
      <c r="L1129">
        <f>INDEX(units!$B1128:$F1128, 1, '2k schedule'!F1129)</f>
        <v>779.93500000000006</v>
      </c>
    </row>
    <row r="1130" spans="1:12" x14ac:dyDescent="0.2">
      <c r="A1130">
        <v>1127</v>
      </c>
      <c r="B1130">
        <v>5</v>
      </c>
      <c r="C1130">
        <v>1</v>
      </c>
      <c r="D1130">
        <v>3</v>
      </c>
      <c r="E1130">
        <v>1</v>
      </c>
      <c r="F1130">
        <v>3</v>
      </c>
      <c r="H1130">
        <f>INDEX(units!$B1129:$F1129, 1, '2k schedule'!B1130)</f>
        <v>619.77370000000008</v>
      </c>
      <c r="I1130">
        <f>INDEX(units!$B1129:$F1129, 1, '2k schedule'!C1130)</f>
        <v>217</v>
      </c>
      <c r="J1130">
        <f>INDEX(units!$B1129:$F1129, 1, '2k schedule'!D1130)</f>
        <v>366.73</v>
      </c>
      <c r="K1130">
        <f>INDEX(units!$B1129:$F1129, 1, '2k schedule'!E1130)</f>
        <v>217</v>
      </c>
      <c r="L1130">
        <f>INDEX(units!$B1129:$F1129, 1, '2k schedule'!F1130)</f>
        <v>366.73</v>
      </c>
    </row>
    <row r="1131" spans="1:12" x14ac:dyDescent="0.2">
      <c r="A1131">
        <v>1128</v>
      </c>
      <c r="B1131">
        <v>3</v>
      </c>
      <c r="C1131">
        <v>3</v>
      </c>
      <c r="D1131">
        <v>5</v>
      </c>
      <c r="E1131">
        <v>4</v>
      </c>
      <c r="F1131">
        <v>2</v>
      </c>
      <c r="H1131">
        <f>INDEX(units!$B1130:$F1130, 1, '2k schedule'!B1131)</f>
        <v>1203.28</v>
      </c>
      <c r="I1131">
        <f>INDEX(units!$B1130:$F1130, 1, '2k schedule'!C1131)</f>
        <v>1203.28</v>
      </c>
      <c r="J1131">
        <f>INDEX(units!$B1130:$F1130, 1, '2k schedule'!D1131)</f>
        <v>2033.5432000000003</v>
      </c>
      <c r="K1131">
        <f>INDEX(units!$B1130:$F1130, 1, '2k schedule'!E1131)</f>
        <v>1564.2640000000001</v>
      </c>
      <c r="L1131">
        <f>INDEX(units!$B1130:$F1130, 1, '2k schedule'!F1131)</f>
        <v>925.6</v>
      </c>
    </row>
    <row r="1132" spans="1:12" x14ac:dyDescent="0.2">
      <c r="A1132">
        <v>1129</v>
      </c>
      <c r="B1132">
        <v>1</v>
      </c>
      <c r="C1132">
        <v>1</v>
      </c>
      <c r="D1132">
        <v>5</v>
      </c>
      <c r="E1132">
        <v>4</v>
      </c>
      <c r="F1132">
        <v>1</v>
      </c>
      <c r="H1132">
        <f>INDEX(units!$B1131:$F1131, 1, '2k schedule'!B1132)</f>
        <v>888</v>
      </c>
      <c r="I1132">
        <f>INDEX(units!$B1131:$F1131, 1, '2k schedule'!C1132)</f>
        <v>888</v>
      </c>
      <c r="J1132">
        <f>INDEX(units!$B1131:$F1131, 1, '2k schedule'!D1132)</f>
        <v>2536.2168000000006</v>
      </c>
      <c r="K1132">
        <f>INDEX(units!$B1131:$F1131, 1, '2k schedule'!E1132)</f>
        <v>1950.9360000000004</v>
      </c>
      <c r="L1132">
        <f>INDEX(units!$B1131:$F1131, 1, '2k schedule'!F1132)</f>
        <v>888</v>
      </c>
    </row>
    <row r="1133" spans="1:12" x14ac:dyDescent="0.2">
      <c r="A1133">
        <v>1130</v>
      </c>
      <c r="B1133">
        <v>1</v>
      </c>
      <c r="C1133">
        <v>4</v>
      </c>
      <c r="D1133">
        <v>1</v>
      </c>
      <c r="E1133">
        <v>5</v>
      </c>
      <c r="F1133">
        <v>4</v>
      </c>
      <c r="H1133">
        <f>INDEX(units!$B1132:$F1132, 1, '2k schedule'!B1133)</f>
        <v>390</v>
      </c>
      <c r="I1133">
        <f>INDEX(units!$B1132:$F1132, 1, '2k schedule'!C1133)</f>
        <v>856.83</v>
      </c>
      <c r="J1133">
        <f>INDEX(units!$B1132:$F1132, 1, '2k schedule'!D1133)</f>
        <v>390</v>
      </c>
      <c r="K1133">
        <f>INDEX(units!$B1132:$F1132, 1, '2k schedule'!E1133)</f>
        <v>1113.8790000000001</v>
      </c>
      <c r="L1133">
        <f>INDEX(units!$B1132:$F1132, 1, '2k schedule'!F1133)</f>
        <v>856.83</v>
      </c>
    </row>
    <row r="1134" spans="1:12" x14ac:dyDescent="0.2">
      <c r="A1134">
        <v>1131</v>
      </c>
      <c r="B1134">
        <v>2</v>
      </c>
      <c r="C1134">
        <v>2</v>
      </c>
      <c r="D1134">
        <v>5</v>
      </c>
      <c r="E1134">
        <v>2</v>
      </c>
      <c r="F1134">
        <v>5</v>
      </c>
      <c r="H1134">
        <f>INDEX(units!$B1133:$F1133, 1, '2k schedule'!B1134)</f>
        <v>334.1</v>
      </c>
      <c r="I1134">
        <f>INDEX(units!$B1133:$F1133, 1, '2k schedule'!C1134)</f>
        <v>334.1</v>
      </c>
      <c r="J1134">
        <f>INDEX(units!$B1133:$F1133, 1, '2k schedule'!D1134)</f>
        <v>734.0177000000001</v>
      </c>
      <c r="K1134">
        <f>INDEX(units!$B1133:$F1133, 1, '2k schedule'!E1134)</f>
        <v>334.1</v>
      </c>
      <c r="L1134">
        <f>INDEX(units!$B1133:$F1133, 1, '2k schedule'!F1134)</f>
        <v>734.0177000000001</v>
      </c>
    </row>
    <row r="1135" spans="1:12" x14ac:dyDescent="0.2">
      <c r="A1135">
        <v>1132</v>
      </c>
      <c r="B1135">
        <v>4</v>
      </c>
      <c r="C1135">
        <v>4</v>
      </c>
      <c r="D1135">
        <v>2</v>
      </c>
      <c r="E1135">
        <v>3</v>
      </c>
      <c r="F1135">
        <v>2</v>
      </c>
      <c r="H1135">
        <f>INDEX(units!$B1134:$F1134, 1, '2k schedule'!B1135)</f>
        <v>2592.46</v>
      </c>
      <c r="I1135">
        <f>INDEX(units!$B1134:$F1134, 1, '2k schedule'!C1135)</f>
        <v>2592.46</v>
      </c>
      <c r="J1135">
        <f>INDEX(units!$B1134:$F1134, 1, '2k schedule'!D1135)</f>
        <v>1534</v>
      </c>
      <c r="K1135">
        <f>INDEX(units!$B1134:$F1134, 1, '2k schedule'!E1135)</f>
        <v>1994.2</v>
      </c>
      <c r="L1135">
        <f>INDEX(units!$B1134:$F1134, 1, '2k schedule'!F1135)</f>
        <v>1534</v>
      </c>
    </row>
    <row r="1136" spans="1:12" x14ac:dyDescent="0.2">
      <c r="A1136">
        <v>1133</v>
      </c>
      <c r="B1136">
        <v>2</v>
      </c>
      <c r="C1136">
        <v>1</v>
      </c>
      <c r="D1136">
        <v>5</v>
      </c>
      <c r="E1136">
        <v>1</v>
      </c>
      <c r="F1136">
        <v>2</v>
      </c>
      <c r="H1136">
        <f>INDEX(units!$B1135:$F1135, 1, '2k schedule'!B1136)</f>
        <v>630.5</v>
      </c>
      <c r="I1136">
        <f>INDEX(units!$B1135:$F1135, 1, '2k schedule'!C1136)</f>
        <v>485</v>
      </c>
      <c r="J1136">
        <f>INDEX(units!$B1135:$F1135, 1, '2k schedule'!D1136)</f>
        <v>1385.2085000000002</v>
      </c>
      <c r="K1136">
        <f>INDEX(units!$B1135:$F1135, 1, '2k schedule'!E1136)</f>
        <v>485</v>
      </c>
      <c r="L1136">
        <f>INDEX(units!$B1135:$F1135, 1, '2k schedule'!F1136)</f>
        <v>630.5</v>
      </c>
    </row>
    <row r="1137" spans="1:12" x14ac:dyDescent="0.2">
      <c r="A1137">
        <v>1134</v>
      </c>
      <c r="B1137">
        <v>1</v>
      </c>
      <c r="C1137">
        <v>1</v>
      </c>
      <c r="D1137">
        <v>4</v>
      </c>
      <c r="E1137">
        <v>2</v>
      </c>
      <c r="F1137">
        <v>4</v>
      </c>
      <c r="H1137">
        <f>INDEX(units!$B1136:$F1136, 1, '2k schedule'!B1137)</f>
        <v>760</v>
      </c>
      <c r="I1137">
        <f>INDEX(units!$B1136:$F1136, 1, '2k schedule'!C1137)</f>
        <v>760</v>
      </c>
      <c r="J1137">
        <f>INDEX(units!$B1136:$F1136, 1, '2k schedule'!D1137)</f>
        <v>1669.7200000000003</v>
      </c>
      <c r="K1137">
        <f>INDEX(units!$B1136:$F1136, 1, '2k schedule'!E1137)</f>
        <v>988</v>
      </c>
      <c r="L1137">
        <f>INDEX(units!$B1136:$F1136, 1, '2k schedule'!F1137)</f>
        <v>1669.7200000000003</v>
      </c>
    </row>
    <row r="1138" spans="1:12" x14ac:dyDescent="0.2">
      <c r="A1138">
        <v>1135</v>
      </c>
      <c r="B1138">
        <v>1</v>
      </c>
      <c r="C1138">
        <v>2</v>
      </c>
      <c r="D1138">
        <v>4</v>
      </c>
      <c r="E1138">
        <v>2</v>
      </c>
      <c r="F1138">
        <v>1</v>
      </c>
      <c r="H1138">
        <f>INDEX(units!$B1137:$F1137, 1, '2k schedule'!B1138)</f>
        <v>982</v>
      </c>
      <c r="I1138">
        <f>INDEX(units!$B1137:$F1137, 1, '2k schedule'!C1138)</f>
        <v>1276.6000000000001</v>
      </c>
      <c r="J1138">
        <f>INDEX(units!$B1137:$F1137, 1, '2k schedule'!D1138)</f>
        <v>2157.4540000000002</v>
      </c>
      <c r="K1138">
        <f>INDEX(units!$B1137:$F1137, 1, '2k schedule'!E1138)</f>
        <v>1276.6000000000001</v>
      </c>
      <c r="L1138">
        <f>INDEX(units!$B1137:$F1137, 1, '2k schedule'!F1138)</f>
        <v>982</v>
      </c>
    </row>
    <row r="1139" spans="1:12" x14ac:dyDescent="0.2">
      <c r="A1139">
        <v>1136</v>
      </c>
      <c r="B1139">
        <v>1</v>
      </c>
      <c r="C1139">
        <v>3</v>
      </c>
      <c r="D1139">
        <v>3</v>
      </c>
      <c r="E1139">
        <v>3</v>
      </c>
      <c r="F1139">
        <v>5</v>
      </c>
      <c r="H1139">
        <f>INDEX(units!$B1138:$F1138, 1, '2k schedule'!B1139)</f>
        <v>483</v>
      </c>
      <c r="I1139">
        <f>INDEX(units!$B1138:$F1138, 1, '2k schedule'!C1139)</f>
        <v>816.27</v>
      </c>
      <c r="J1139">
        <f>INDEX(units!$B1138:$F1138, 1, '2k schedule'!D1139)</f>
        <v>816.27</v>
      </c>
      <c r="K1139">
        <f>INDEX(units!$B1138:$F1138, 1, '2k schedule'!E1139)</f>
        <v>816.27</v>
      </c>
      <c r="L1139">
        <f>INDEX(units!$B1138:$F1138, 1, '2k schedule'!F1139)</f>
        <v>1379.4963000000002</v>
      </c>
    </row>
    <row r="1140" spans="1:12" x14ac:dyDescent="0.2">
      <c r="A1140">
        <v>1137</v>
      </c>
      <c r="B1140">
        <v>4</v>
      </c>
      <c r="C1140">
        <v>2</v>
      </c>
      <c r="D1140">
        <v>3</v>
      </c>
      <c r="E1140">
        <v>2</v>
      </c>
      <c r="F1140">
        <v>1</v>
      </c>
      <c r="H1140">
        <f>INDEX(units!$B1139:$F1139, 1, '2k schedule'!B1140)</f>
        <v>1006.226</v>
      </c>
      <c r="I1140">
        <f>INDEX(units!$B1139:$F1139, 1, '2k schedule'!C1140)</f>
        <v>595.4</v>
      </c>
      <c r="J1140">
        <f>INDEX(units!$B1139:$F1139, 1, '2k schedule'!D1140)</f>
        <v>774.02</v>
      </c>
      <c r="K1140">
        <f>INDEX(units!$B1139:$F1139, 1, '2k schedule'!E1140)</f>
        <v>595.4</v>
      </c>
      <c r="L1140">
        <f>INDEX(units!$B1139:$F1139, 1, '2k schedule'!F1140)</f>
        <v>458</v>
      </c>
    </row>
    <row r="1141" spans="1:12" x14ac:dyDescent="0.2">
      <c r="A1141">
        <v>1138</v>
      </c>
      <c r="B1141">
        <v>1</v>
      </c>
      <c r="C1141">
        <v>2</v>
      </c>
      <c r="D1141">
        <v>1</v>
      </c>
      <c r="E1141">
        <v>1</v>
      </c>
      <c r="F1141">
        <v>1</v>
      </c>
      <c r="H1141">
        <f>INDEX(units!$B1140:$F1140, 1, '2k schedule'!B1141)</f>
        <v>1086</v>
      </c>
      <c r="I1141">
        <f>INDEX(units!$B1140:$F1140, 1, '2k schedule'!C1141)</f>
        <v>1411.8</v>
      </c>
      <c r="J1141">
        <f>INDEX(units!$B1140:$F1140, 1, '2k schedule'!D1141)</f>
        <v>1086</v>
      </c>
      <c r="K1141">
        <f>INDEX(units!$B1140:$F1140, 1, '2k schedule'!E1141)</f>
        <v>1086</v>
      </c>
      <c r="L1141">
        <f>INDEX(units!$B1140:$F1140, 1, '2k schedule'!F1141)</f>
        <v>1086</v>
      </c>
    </row>
    <row r="1142" spans="1:12" x14ac:dyDescent="0.2">
      <c r="A1142">
        <v>1139</v>
      </c>
      <c r="B1142">
        <v>2</v>
      </c>
      <c r="C1142">
        <v>4</v>
      </c>
      <c r="D1142">
        <v>1</v>
      </c>
      <c r="E1142">
        <v>3</v>
      </c>
      <c r="F1142">
        <v>5</v>
      </c>
      <c r="H1142">
        <f>INDEX(units!$B1141:$F1141, 1, '2k schedule'!B1142)</f>
        <v>640.9</v>
      </c>
      <c r="I1142">
        <f>INDEX(units!$B1141:$F1141, 1, '2k schedule'!C1142)</f>
        <v>1083.1210000000001</v>
      </c>
      <c r="J1142">
        <f>INDEX(units!$B1141:$F1141, 1, '2k schedule'!D1142)</f>
        <v>493</v>
      </c>
      <c r="K1142">
        <f>INDEX(units!$B1141:$F1141, 1, '2k schedule'!E1142)</f>
        <v>833.17</v>
      </c>
      <c r="L1142">
        <f>INDEX(units!$B1141:$F1141, 1, '2k schedule'!F1142)</f>
        <v>1408.0573000000002</v>
      </c>
    </row>
    <row r="1143" spans="1:12" x14ac:dyDescent="0.2">
      <c r="A1143">
        <v>1140</v>
      </c>
      <c r="B1143">
        <v>4</v>
      </c>
      <c r="C1143">
        <v>2</v>
      </c>
      <c r="D1143">
        <v>1</v>
      </c>
      <c r="E1143">
        <v>4</v>
      </c>
      <c r="F1143">
        <v>3</v>
      </c>
      <c r="H1143">
        <f>INDEX(units!$B1142:$F1142, 1, '2k schedule'!B1143)</f>
        <v>911.75500000000011</v>
      </c>
      <c r="I1143">
        <f>INDEX(units!$B1142:$F1142, 1, '2k schedule'!C1143)</f>
        <v>539.5</v>
      </c>
      <c r="J1143">
        <f>INDEX(units!$B1142:$F1142, 1, '2k schedule'!D1143)</f>
        <v>415</v>
      </c>
      <c r="K1143">
        <f>INDEX(units!$B1142:$F1142, 1, '2k schedule'!E1143)</f>
        <v>911.75500000000011</v>
      </c>
      <c r="L1143">
        <f>INDEX(units!$B1142:$F1142, 1, '2k schedule'!F1143)</f>
        <v>701.35</v>
      </c>
    </row>
    <row r="1144" spans="1:12" x14ac:dyDescent="0.2">
      <c r="A1144">
        <v>1141</v>
      </c>
      <c r="B1144">
        <v>1</v>
      </c>
      <c r="C1144">
        <v>2</v>
      </c>
      <c r="D1144">
        <v>2</v>
      </c>
      <c r="E1144">
        <v>2</v>
      </c>
      <c r="F1144">
        <v>1</v>
      </c>
      <c r="H1144">
        <f>INDEX(units!$B1143:$F1143, 1, '2k schedule'!B1144)</f>
        <v>1198</v>
      </c>
      <c r="I1144">
        <f>INDEX(units!$B1143:$F1143, 1, '2k schedule'!C1144)</f>
        <v>1557.4</v>
      </c>
      <c r="J1144">
        <f>INDEX(units!$B1143:$F1143, 1, '2k schedule'!D1144)</f>
        <v>1557.4</v>
      </c>
      <c r="K1144">
        <f>INDEX(units!$B1143:$F1143, 1, '2k schedule'!E1144)</f>
        <v>1557.4</v>
      </c>
      <c r="L1144">
        <f>INDEX(units!$B1143:$F1143, 1, '2k schedule'!F1144)</f>
        <v>1198</v>
      </c>
    </row>
    <row r="1145" spans="1:12" x14ac:dyDescent="0.2">
      <c r="A1145">
        <v>1142</v>
      </c>
      <c r="B1145">
        <v>1</v>
      </c>
      <c r="C1145">
        <v>2</v>
      </c>
      <c r="D1145">
        <v>1</v>
      </c>
      <c r="E1145">
        <v>4</v>
      </c>
      <c r="F1145">
        <v>2</v>
      </c>
      <c r="H1145">
        <f>INDEX(units!$B1144:$F1144, 1, '2k schedule'!B1145)</f>
        <v>1169</v>
      </c>
      <c r="I1145">
        <f>INDEX(units!$B1144:$F1144, 1, '2k schedule'!C1145)</f>
        <v>1519.7</v>
      </c>
      <c r="J1145">
        <f>INDEX(units!$B1144:$F1144, 1, '2k schedule'!D1145)</f>
        <v>1169</v>
      </c>
      <c r="K1145">
        <f>INDEX(units!$B1144:$F1144, 1, '2k schedule'!E1145)</f>
        <v>2568.2930000000001</v>
      </c>
      <c r="L1145">
        <f>INDEX(units!$B1144:$F1144, 1, '2k schedule'!F1145)</f>
        <v>1519.7</v>
      </c>
    </row>
    <row r="1146" spans="1:12" x14ac:dyDescent="0.2">
      <c r="A1146">
        <v>1143</v>
      </c>
      <c r="B1146">
        <v>5</v>
      </c>
      <c r="C1146">
        <v>1</v>
      </c>
      <c r="D1146">
        <v>5</v>
      </c>
      <c r="E1146">
        <v>2</v>
      </c>
      <c r="F1146">
        <v>4</v>
      </c>
      <c r="H1146">
        <f>INDEX(units!$B1145:$F1145, 1, '2k schedule'!B1146)</f>
        <v>725.44940000000008</v>
      </c>
      <c r="I1146">
        <f>INDEX(units!$B1145:$F1145, 1, '2k schedule'!C1146)</f>
        <v>254</v>
      </c>
      <c r="J1146">
        <f>INDEX(units!$B1145:$F1145, 1, '2k schedule'!D1146)</f>
        <v>725.44940000000008</v>
      </c>
      <c r="K1146">
        <f>INDEX(units!$B1145:$F1145, 1, '2k schedule'!E1146)</f>
        <v>330.2</v>
      </c>
      <c r="L1146">
        <f>INDEX(units!$B1145:$F1145, 1, '2k schedule'!F1146)</f>
        <v>558.03800000000001</v>
      </c>
    </row>
    <row r="1147" spans="1:12" x14ac:dyDescent="0.2">
      <c r="A1147">
        <v>1144</v>
      </c>
      <c r="B1147">
        <v>4</v>
      </c>
      <c r="C1147">
        <v>4</v>
      </c>
      <c r="D1147">
        <v>2</v>
      </c>
      <c r="E1147">
        <v>2</v>
      </c>
      <c r="F1147">
        <v>1</v>
      </c>
      <c r="H1147">
        <f>INDEX(units!$B1146:$F1146, 1, '2k schedule'!B1147)</f>
        <v>2315.6380000000004</v>
      </c>
      <c r="I1147">
        <f>INDEX(units!$B1146:$F1146, 1, '2k schedule'!C1147)</f>
        <v>2315.6380000000004</v>
      </c>
      <c r="J1147">
        <f>INDEX(units!$B1146:$F1146, 1, '2k schedule'!D1147)</f>
        <v>1370.2</v>
      </c>
      <c r="K1147">
        <f>INDEX(units!$B1146:$F1146, 1, '2k schedule'!E1147)</f>
        <v>1370.2</v>
      </c>
      <c r="L1147">
        <f>INDEX(units!$B1146:$F1146, 1, '2k schedule'!F1147)</f>
        <v>1054</v>
      </c>
    </row>
    <row r="1148" spans="1:12" x14ac:dyDescent="0.2">
      <c r="A1148">
        <v>1145</v>
      </c>
      <c r="B1148">
        <v>3</v>
      </c>
      <c r="C1148">
        <v>1</v>
      </c>
      <c r="D1148">
        <v>1</v>
      </c>
      <c r="E1148">
        <v>5</v>
      </c>
      <c r="F1148">
        <v>4</v>
      </c>
      <c r="H1148">
        <f>INDEX(units!$B1147:$F1147, 1, '2k schedule'!B1148)</f>
        <v>806.13000000000011</v>
      </c>
      <c r="I1148">
        <f>INDEX(units!$B1147:$F1147, 1, '2k schedule'!C1148)</f>
        <v>477</v>
      </c>
      <c r="J1148">
        <f>INDEX(units!$B1147:$F1147, 1, '2k schedule'!D1148)</f>
        <v>477</v>
      </c>
      <c r="K1148">
        <f>INDEX(units!$B1147:$F1147, 1, '2k schedule'!E1148)</f>
        <v>1362.3597000000004</v>
      </c>
      <c r="L1148">
        <f>INDEX(units!$B1147:$F1147, 1, '2k schedule'!F1148)</f>
        <v>1047.9690000000003</v>
      </c>
    </row>
    <row r="1149" spans="1:12" x14ac:dyDescent="0.2">
      <c r="A1149">
        <v>1146</v>
      </c>
      <c r="B1149">
        <v>4</v>
      </c>
      <c r="C1149">
        <v>4</v>
      </c>
      <c r="D1149">
        <v>2</v>
      </c>
      <c r="E1149">
        <v>1</v>
      </c>
      <c r="F1149">
        <v>2</v>
      </c>
      <c r="H1149">
        <f>INDEX(units!$B1148:$F1148, 1, '2k schedule'!B1149)</f>
        <v>1144.6370000000002</v>
      </c>
      <c r="I1149">
        <f>INDEX(units!$B1148:$F1148, 1, '2k schedule'!C1149)</f>
        <v>1144.6370000000002</v>
      </c>
      <c r="J1149">
        <f>INDEX(units!$B1148:$F1148, 1, '2k schedule'!D1149)</f>
        <v>677.30000000000007</v>
      </c>
      <c r="K1149">
        <f>INDEX(units!$B1148:$F1148, 1, '2k schedule'!E1149)</f>
        <v>521</v>
      </c>
      <c r="L1149">
        <f>INDEX(units!$B1148:$F1148, 1, '2k schedule'!F1149)</f>
        <v>677.30000000000007</v>
      </c>
    </row>
    <row r="1150" spans="1:12" x14ac:dyDescent="0.2">
      <c r="A1150">
        <v>1147</v>
      </c>
      <c r="B1150">
        <v>3</v>
      </c>
      <c r="C1150">
        <v>4</v>
      </c>
      <c r="D1150">
        <v>5</v>
      </c>
      <c r="E1150">
        <v>2</v>
      </c>
      <c r="F1150">
        <v>3</v>
      </c>
      <c r="H1150">
        <f>INDEX(units!$B1149:$F1149, 1, '2k schedule'!B1150)</f>
        <v>393.77000000000004</v>
      </c>
      <c r="I1150">
        <f>INDEX(units!$B1149:$F1149, 1, '2k schedule'!C1150)</f>
        <v>511.90100000000007</v>
      </c>
      <c r="J1150">
        <f>INDEX(units!$B1149:$F1149, 1, '2k schedule'!D1150)</f>
        <v>665.47130000000016</v>
      </c>
      <c r="K1150">
        <f>INDEX(units!$B1149:$F1149, 1, '2k schedule'!E1150)</f>
        <v>302.90000000000003</v>
      </c>
      <c r="L1150">
        <f>INDEX(units!$B1149:$F1149, 1, '2k schedule'!F1150)</f>
        <v>393.77000000000004</v>
      </c>
    </row>
    <row r="1151" spans="1:12" x14ac:dyDescent="0.2">
      <c r="A1151">
        <v>1148</v>
      </c>
      <c r="B1151">
        <v>3</v>
      </c>
      <c r="C1151">
        <v>4</v>
      </c>
      <c r="D1151">
        <v>3</v>
      </c>
      <c r="E1151">
        <v>1</v>
      </c>
      <c r="F1151">
        <v>5</v>
      </c>
      <c r="H1151">
        <f>INDEX(units!$B1150:$F1150, 1, '2k schedule'!B1151)</f>
        <v>385.32000000000005</v>
      </c>
      <c r="I1151">
        <f>INDEX(units!$B1150:$F1150, 1, '2k schedule'!C1151)</f>
        <v>500.91600000000011</v>
      </c>
      <c r="J1151">
        <f>INDEX(units!$B1150:$F1150, 1, '2k schedule'!D1151)</f>
        <v>385.32000000000005</v>
      </c>
      <c r="K1151">
        <f>INDEX(units!$B1150:$F1150, 1, '2k schedule'!E1151)</f>
        <v>228</v>
      </c>
      <c r="L1151">
        <f>INDEX(units!$B1150:$F1150, 1, '2k schedule'!F1151)</f>
        <v>651.19080000000019</v>
      </c>
    </row>
    <row r="1152" spans="1:12" x14ac:dyDescent="0.2">
      <c r="A1152">
        <v>1149</v>
      </c>
      <c r="B1152">
        <v>4</v>
      </c>
      <c r="C1152">
        <v>1</v>
      </c>
      <c r="D1152">
        <v>3</v>
      </c>
      <c r="E1152">
        <v>1</v>
      </c>
      <c r="F1152">
        <v>4</v>
      </c>
      <c r="H1152">
        <f>INDEX(units!$B1151:$F1151, 1, '2k schedule'!B1152)</f>
        <v>1274.26</v>
      </c>
      <c r="I1152">
        <f>INDEX(units!$B1151:$F1151, 1, '2k schedule'!C1152)</f>
        <v>580</v>
      </c>
      <c r="J1152">
        <f>INDEX(units!$B1151:$F1151, 1, '2k schedule'!D1152)</f>
        <v>980.2</v>
      </c>
      <c r="K1152">
        <f>INDEX(units!$B1151:$F1151, 1, '2k schedule'!E1152)</f>
        <v>580</v>
      </c>
      <c r="L1152">
        <f>INDEX(units!$B1151:$F1151, 1, '2k schedule'!F1152)</f>
        <v>1274.26</v>
      </c>
    </row>
    <row r="1153" spans="1:12" x14ac:dyDescent="0.2">
      <c r="A1153">
        <v>1150</v>
      </c>
      <c r="B1153">
        <v>4</v>
      </c>
      <c r="C1153">
        <v>1</v>
      </c>
      <c r="D1153">
        <v>3</v>
      </c>
      <c r="E1153">
        <v>4</v>
      </c>
      <c r="F1153">
        <v>3</v>
      </c>
      <c r="H1153">
        <f>INDEX(units!$B1152:$F1152, 1, '2k schedule'!B1153)</f>
        <v>865.61800000000017</v>
      </c>
      <c r="I1153">
        <f>INDEX(units!$B1152:$F1152, 1, '2k schedule'!C1153)</f>
        <v>394</v>
      </c>
      <c r="J1153">
        <f>INDEX(units!$B1152:$F1152, 1, '2k schedule'!D1153)</f>
        <v>665.86000000000013</v>
      </c>
      <c r="K1153">
        <f>INDEX(units!$B1152:$F1152, 1, '2k schedule'!E1153)</f>
        <v>865.61800000000017</v>
      </c>
      <c r="L1153">
        <f>INDEX(units!$B1152:$F1152, 1, '2k schedule'!F1153)</f>
        <v>665.86000000000013</v>
      </c>
    </row>
    <row r="1154" spans="1:12" x14ac:dyDescent="0.2">
      <c r="A1154">
        <v>1151</v>
      </c>
      <c r="B1154">
        <v>1</v>
      </c>
      <c r="C1154">
        <v>3</v>
      </c>
      <c r="D1154">
        <v>3</v>
      </c>
      <c r="E1154">
        <v>5</v>
      </c>
      <c r="F1154">
        <v>5</v>
      </c>
      <c r="H1154">
        <f>INDEX(units!$B1153:$F1153, 1, '2k schedule'!B1154)</f>
        <v>682</v>
      </c>
      <c r="I1154">
        <f>INDEX(units!$B1153:$F1153, 1, '2k schedule'!C1154)</f>
        <v>1152.5800000000002</v>
      </c>
      <c r="J1154">
        <f>INDEX(units!$B1153:$F1153, 1, '2k schedule'!D1154)</f>
        <v>1152.5800000000002</v>
      </c>
      <c r="K1154">
        <f>INDEX(units!$B1153:$F1153, 1, '2k schedule'!E1154)</f>
        <v>1947.8602000000003</v>
      </c>
      <c r="L1154">
        <f>INDEX(units!$B1153:$F1153, 1, '2k schedule'!F1154)</f>
        <v>1947.8602000000003</v>
      </c>
    </row>
    <row r="1155" spans="1:12" x14ac:dyDescent="0.2">
      <c r="A1155">
        <v>1152</v>
      </c>
      <c r="B1155">
        <v>3</v>
      </c>
      <c r="C1155">
        <v>4</v>
      </c>
      <c r="D1155">
        <v>4</v>
      </c>
      <c r="E1155">
        <v>3</v>
      </c>
      <c r="F1155">
        <v>2</v>
      </c>
      <c r="H1155">
        <f>INDEX(units!$B1154:$F1154, 1, '2k schedule'!B1155)</f>
        <v>1144.1300000000001</v>
      </c>
      <c r="I1155">
        <f>INDEX(units!$B1154:$F1154, 1, '2k schedule'!C1155)</f>
        <v>1487.3690000000001</v>
      </c>
      <c r="J1155">
        <f>INDEX(units!$B1154:$F1154, 1, '2k schedule'!D1155)</f>
        <v>1487.3690000000001</v>
      </c>
      <c r="K1155">
        <f>INDEX(units!$B1154:$F1154, 1, '2k schedule'!E1155)</f>
        <v>1144.1300000000001</v>
      </c>
      <c r="L1155">
        <f>INDEX(units!$B1154:$F1154, 1, '2k schedule'!F1155)</f>
        <v>880.1</v>
      </c>
    </row>
    <row r="1156" spans="1:12" x14ac:dyDescent="0.2">
      <c r="A1156">
        <v>1153</v>
      </c>
      <c r="B1156">
        <v>3</v>
      </c>
      <c r="C1156">
        <v>4</v>
      </c>
      <c r="D1156">
        <v>3</v>
      </c>
      <c r="E1156">
        <v>2</v>
      </c>
      <c r="F1156">
        <v>2</v>
      </c>
      <c r="H1156">
        <f>INDEX(units!$B1155:$F1155, 1, '2k schedule'!B1156)</f>
        <v>1336.79</v>
      </c>
      <c r="I1156">
        <f>INDEX(units!$B1155:$F1155, 1, '2k schedule'!C1156)</f>
        <v>1737.827</v>
      </c>
      <c r="J1156">
        <f>INDEX(units!$B1155:$F1155, 1, '2k schedule'!D1156)</f>
        <v>1336.79</v>
      </c>
      <c r="K1156">
        <f>INDEX(units!$B1155:$F1155, 1, '2k schedule'!E1156)</f>
        <v>1028.3</v>
      </c>
      <c r="L1156">
        <f>INDEX(units!$B1155:$F1155, 1, '2k schedule'!F1156)</f>
        <v>1028.3</v>
      </c>
    </row>
    <row r="1157" spans="1:12" x14ac:dyDescent="0.2">
      <c r="A1157">
        <v>1154</v>
      </c>
      <c r="B1157">
        <v>4</v>
      </c>
      <c r="C1157">
        <v>5</v>
      </c>
      <c r="D1157">
        <v>2</v>
      </c>
      <c r="E1157">
        <v>2</v>
      </c>
      <c r="F1157">
        <v>5</v>
      </c>
      <c r="H1157">
        <f>INDEX(units!$B1156:$F1156, 1, '2k schedule'!B1157)</f>
        <v>1445.626</v>
      </c>
      <c r="I1157">
        <f>INDEX(units!$B1156:$F1156, 1, '2k schedule'!C1157)</f>
        <v>1879.3138000000001</v>
      </c>
      <c r="J1157">
        <f>INDEX(units!$B1156:$F1156, 1, '2k schedule'!D1157)</f>
        <v>855.4</v>
      </c>
      <c r="K1157">
        <f>INDEX(units!$B1156:$F1156, 1, '2k schedule'!E1157)</f>
        <v>855.4</v>
      </c>
      <c r="L1157">
        <f>INDEX(units!$B1156:$F1156, 1, '2k schedule'!F1157)</f>
        <v>1879.3138000000001</v>
      </c>
    </row>
    <row r="1158" spans="1:12" x14ac:dyDescent="0.2">
      <c r="A1158">
        <v>1155</v>
      </c>
      <c r="B1158">
        <v>3</v>
      </c>
      <c r="C1158">
        <v>2</v>
      </c>
      <c r="D1158">
        <v>5</v>
      </c>
      <c r="E1158">
        <v>2</v>
      </c>
      <c r="F1158">
        <v>2</v>
      </c>
      <c r="H1158">
        <f>INDEX(units!$B1157:$F1157, 1, '2k schedule'!B1158)</f>
        <v>1063.01</v>
      </c>
      <c r="I1158">
        <f>INDEX(units!$B1157:$F1157, 1, '2k schedule'!C1158)</f>
        <v>817.7</v>
      </c>
      <c r="J1158">
        <f>INDEX(units!$B1157:$F1157, 1, '2k schedule'!D1158)</f>
        <v>1796.4869000000001</v>
      </c>
      <c r="K1158">
        <f>INDEX(units!$B1157:$F1157, 1, '2k schedule'!E1158)</f>
        <v>817.7</v>
      </c>
      <c r="L1158">
        <f>INDEX(units!$B1157:$F1157, 1, '2k schedule'!F1158)</f>
        <v>817.7</v>
      </c>
    </row>
    <row r="1159" spans="1:12" x14ac:dyDescent="0.2">
      <c r="A1159">
        <v>1156</v>
      </c>
      <c r="B1159">
        <v>4</v>
      </c>
      <c r="C1159">
        <v>3</v>
      </c>
      <c r="D1159">
        <v>4</v>
      </c>
      <c r="E1159">
        <v>1</v>
      </c>
      <c r="F1159">
        <v>2</v>
      </c>
      <c r="H1159">
        <f>INDEX(units!$B1158:$F1158, 1, '2k schedule'!B1159)</f>
        <v>1456.6110000000001</v>
      </c>
      <c r="I1159">
        <f>INDEX(units!$B1158:$F1158, 1, '2k schedule'!C1159)</f>
        <v>1120.47</v>
      </c>
      <c r="J1159">
        <f>INDEX(units!$B1158:$F1158, 1, '2k schedule'!D1159)</f>
        <v>1456.6110000000001</v>
      </c>
      <c r="K1159">
        <f>INDEX(units!$B1158:$F1158, 1, '2k schedule'!E1159)</f>
        <v>663</v>
      </c>
      <c r="L1159">
        <f>INDEX(units!$B1158:$F1158, 1, '2k schedule'!F1159)</f>
        <v>861.9</v>
      </c>
    </row>
    <row r="1160" spans="1:12" x14ac:dyDescent="0.2">
      <c r="A1160">
        <v>1157</v>
      </c>
      <c r="B1160">
        <v>1</v>
      </c>
      <c r="C1160">
        <v>4</v>
      </c>
      <c r="D1160">
        <v>3</v>
      </c>
      <c r="E1160">
        <v>2</v>
      </c>
      <c r="F1160">
        <v>1</v>
      </c>
      <c r="H1160">
        <f>INDEX(units!$B1159:$F1159, 1, '2k schedule'!B1160)</f>
        <v>207</v>
      </c>
      <c r="I1160">
        <f>INDEX(units!$B1159:$F1159, 1, '2k schedule'!C1160)</f>
        <v>454.77900000000005</v>
      </c>
      <c r="J1160">
        <f>INDEX(units!$B1159:$F1159, 1, '2k schedule'!D1160)</f>
        <v>349.83000000000004</v>
      </c>
      <c r="K1160">
        <f>INDEX(units!$B1159:$F1159, 1, '2k schedule'!E1160)</f>
        <v>269.10000000000002</v>
      </c>
      <c r="L1160">
        <f>INDEX(units!$B1159:$F1159, 1, '2k schedule'!F1160)</f>
        <v>207</v>
      </c>
    </row>
    <row r="1161" spans="1:12" x14ac:dyDescent="0.2">
      <c r="A1161">
        <v>1158</v>
      </c>
      <c r="B1161">
        <v>4</v>
      </c>
      <c r="C1161">
        <v>4</v>
      </c>
      <c r="D1161">
        <v>1</v>
      </c>
      <c r="E1161">
        <v>4</v>
      </c>
      <c r="F1161">
        <v>1</v>
      </c>
      <c r="H1161">
        <f>INDEX(units!$B1160:$F1160, 1, '2k schedule'!B1161)</f>
        <v>797.51100000000008</v>
      </c>
      <c r="I1161">
        <f>INDEX(units!$B1160:$F1160, 1, '2k schedule'!C1161)</f>
        <v>797.51100000000008</v>
      </c>
      <c r="J1161">
        <f>INDEX(units!$B1160:$F1160, 1, '2k schedule'!D1161)</f>
        <v>363</v>
      </c>
      <c r="K1161">
        <f>INDEX(units!$B1160:$F1160, 1, '2k schedule'!E1161)</f>
        <v>797.51100000000008</v>
      </c>
      <c r="L1161">
        <f>INDEX(units!$B1160:$F1160, 1, '2k schedule'!F1161)</f>
        <v>363</v>
      </c>
    </row>
    <row r="1162" spans="1:12" x14ac:dyDescent="0.2">
      <c r="A1162">
        <v>1159</v>
      </c>
      <c r="B1162">
        <v>1</v>
      </c>
      <c r="C1162">
        <v>4</v>
      </c>
      <c r="D1162">
        <v>2</v>
      </c>
      <c r="E1162">
        <v>1</v>
      </c>
      <c r="F1162">
        <v>3</v>
      </c>
      <c r="H1162">
        <f>INDEX(units!$B1161:$F1161, 1, '2k schedule'!B1162)</f>
        <v>863</v>
      </c>
      <c r="I1162">
        <f>INDEX(units!$B1161:$F1161, 1, '2k schedule'!C1162)</f>
        <v>1896.0110000000004</v>
      </c>
      <c r="J1162">
        <f>INDEX(units!$B1161:$F1161, 1, '2k schedule'!D1162)</f>
        <v>1121.9000000000001</v>
      </c>
      <c r="K1162">
        <f>INDEX(units!$B1161:$F1161, 1, '2k schedule'!E1162)</f>
        <v>863</v>
      </c>
      <c r="L1162">
        <f>INDEX(units!$B1161:$F1161, 1, '2k schedule'!F1162)</f>
        <v>1458.4700000000003</v>
      </c>
    </row>
    <row r="1163" spans="1:12" x14ac:dyDescent="0.2">
      <c r="A1163">
        <v>1160</v>
      </c>
      <c r="B1163">
        <v>4</v>
      </c>
      <c r="C1163">
        <v>2</v>
      </c>
      <c r="D1163">
        <v>5</v>
      </c>
      <c r="E1163">
        <v>1</v>
      </c>
      <c r="F1163">
        <v>3</v>
      </c>
      <c r="H1163">
        <f>INDEX(units!$B1162:$F1162, 1, '2k schedule'!B1163)</f>
        <v>487.73400000000009</v>
      </c>
      <c r="I1163">
        <f>INDEX(units!$B1162:$F1162, 1, '2k schedule'!C1163)</f>
        <v>288.60000000000002</v>
      </c>
      <c r="J1163">
        <f>INDEX(units!$B1162:$F1162, 1, '2k schedule'!D1163)</f>
        <v>634.05420000000015</v>
      </c>
      <c r="K1163">
        <f>INDEX(units!$B1162:$F1162, 1, '2k schedule'!E1163)</f>
        <v>222</v>
      </c>
      <c r="L1163">
        <f>INDEX(units!$B1162:$F1162, 1, '2k schedule'!F1163)</f>
        <v>375.18000000000006</v>
      </c>
    </row>
    <row r="1164" spans="1:12" x14ac:dyDescent="0.2">
      <c r="A1164">
        <v>1161</v>
      </c>
      <c r="B1164">
        <v>3</v>
      </c>
      <c r="C1164">
        <v>1</v>
      </c>
      <c r="D1164">
        <v>4</v>
      </c>
      <c r="E1164">
        <v>2</v>
      </c>
      <c r="F1164">
        <v>2</v>
      </c>
      <c r="H1164">
        <f>INDEX(units!$B1163:$F1163, 1, '2k schedule'!B1164)</f>
        <v>718.25</v>
      </c>
      <c r="I1164">
        <f>INDEX(units!$B1163:$F1163, 1, '2k schedule'!C1164)</f>
        <v>425</v>
      </c>
      <c r="J1164">
        <f>INDEX(units!$B1163:$F1163, 1, '2k schedule'!D1164)</f>
        <v>933.72500000000002</v>
      </c>
      <c r="K1164">
        <f>INDEX(units!$B1163:$F1163, 1, '2k schedule'!E1164)</f>
        <v>552.5</v>
      </c>
      <c r="L1164">
        <f>INDEX(units!$B1163:$F1163, 1, '2k schedule'!F1164)</f>
        <v>552.5</v>
      </c>
    </row>
    <row r="1165" spans="1:12" x14ac:dyDescent="0.2">
      <c r="A1165">
        <v>1162</v>
      </c>
      <c r="B1165">
        <v>5</v>
      </c>
      <c r="C1165">
        <v>4</v>
      </c>
      <c r="D1165">
        <v>1</v>
      </c>
      <c r="E1165">
        <v>1</v>
      </c>
      <c r="F1165">
        <v>2</v>
      </c>
      <c r="H1165">
        <f>INDEX(units!$B1164:$F1164, 1, '2k schedule'!B1165)</f>
        <v>2484.8070000000002</v>
      </c>
      <c r="I1165">
        <f>INDEX(units!$B1164:$F1164, 1, '2k schedule'!C1165)</f>
        <v>1911.39</v>
      </c>
      <c r="J1165">
        <f>INDEX(units!$B1164:$F1164, 1, '2k schedule'!D1165)</f>
        <v>870</v>
      </c>
      <c r="K1165">
        <f>INDEX(units!$B1164:$F1164, 1, '2k schedule'!E1165)</f>
        <v>870</v>
      </c>
      <c r="L1165">
        <f>INDEX(units!$B1164:$F1164, 1, '2k schedule'!F1165)</f>
        <v>1131</v>
      </c>
    </row>
    <row r="1166" spans="1:12" x14ac:dyDescent="0.2">
      <c r="A1166">
        <v>1163</v>
      </c>
      <c r="B1166">
        <v>2</v>
      </c>
      <c r="C1166">
        <v>3</v>
      </c>
      <c r="D1166">
        <v>1</v>
      </c>
      <c r="E1166">
        <v>4</v>
      </c>
      <c r="F1166">
        <v>1</v>
      </c>
      <c r="H1166">
        <f>INDEX(units!$B1165:$F1165, 1, '2k schedule'!B1166)</f>
        <v>845</v>
      </c>
      <c r="I1166">
        <f>INDEX(units!$B1165:$F1165, 1, '2k schedule'!C1166)</f>
        <v>1098.5</v>
      </c>
      <c r="J1166">
        <f>INDEX(units!$B1165:$F1165, 1, '2k schedule'!D1166)</f>
        <v>650</v>
      </c>
      <c r="K1166">
        <f>INDEX(units!$B1165:$F1165, 1, '2k schedule'!E1166)</f>
        <v>1428.05</v>
      </c>
      <c r="L1166">
        <f>INDEX(units!$B1165:$F1165, 1, '2k schedule'!F1166)</f>
        <v>650</v>
      </c>
    </row>
    <row r="1167" spans="1:12" x14ac:dyDescent="0.2">
      <c r="A1167">
        <v>1164</v>
      </c>
      <c r="B1167">
        <v>1</v>
      </c>
      <c r="C1167">
        <v>1</v>
      </c>
      <c r="D1167">
        <v>1</v>
      </c>
      <c r="E1167">
        <v>1</v>
      </c>
      <c r="F1167">
        <v>3</v>
      </c>
      <c r="H1167">
        <f>INDEX(units!$B1166:$F1166, 1, '2k schedule'!B1167)</f>
        <v>1030</v>
      </c>
      <c r="I1167">
        <f>INDEX(units!$B1166:$F1166, 1, '2k schedule'!C1167)</f>
        <v>1030</v>
      </c>
      <c r="J1167">
        <f>INDEX(units!$B1166:$F1166, 1, '2k schedule'!D1167)</f>
        <v>1030</v>
      </c>
      <c r="K1167">
        <f>INDEX(units!$B1166:$F1166, 1, '2k schedule'!E1167)</f>
        <v>1030</v>
      </c>
      <c r="L1167">
        <f>INDEX(units!$B1166:$F1166, 1, '2k schedule'!F1167)</f>
        <v>1740.7</v>
      </c>
    </row>
    <row r="1168" spans="1:12" x14ac:dyDescent="0.2">
      <c r="A1168">
        <v>1165</v>
      </c>
      <c r="B1168">
        <v>1</v>
      </c>
      <c r="C1168">
        <v>3</v>
      </c>
      <c r="D1168">
        <v>2</v>
      </c>
      <c r="E1168">
        <v>5</v>
      </c>
      <c r="F1168">
        <v>3</v>
      </c>
      <c r="H1168">
        <f>INDEX(units!$B1167:$F1167, 1, '2k schedule'!B1168)</f>
        <v>789</v>
      </c>
      <c r="I1168">
        <f>INDEX(units!$B1167:$F1167, 1, '2k schedule'!C1168)</f>
        <v>1333.41</v>
      </c>
      <c r="J1168">
        <f>INDEX(units!$B1167:$F1167, 1, '2k schedule'!D1168)</f>
        <v>1025.7</v>
      </c>
      <c r="K1168">
        <f>INDEX(units!$B1167:$F1167, 1, '2k schedule'!E1168)</f>
        <v>2253.4629000000004</v>
      </c>
      <c r="L1168">
        <f>INDEX(units!$B1167:$F1167, 1, '2k schedule'!F1168)</f>
        <v>1333.41</v>
      </c>
    </row>
    <row r="1169" spans="1:12" x14ac:dyDescent="0.2">
      <c r="A1169">
        <v>1166</v>
      </c>
      <c r="B1169">
        <v>5</v>
      </c>
      <c r="C1169">
        <v>1</v>
      </c>
      <c r="D1169">
        <v>4</v>
      </c>
      <c r="E1169">
        <v>2</v>
      </c>
      <c r="F1169">
        <v>3</v>
      </c>
      <c r="H1169">
        <f>INDEX(units!$B1168:$F1168, 1, '2k schedule'!B1169)</f>
        <v>1839.3284000000003</v>
      </c>
      <c r="I1169">
        <f>INDEX(units!$B1168:$F1168, 1, '2k schedule'!C1169)</f>
        <v>644</v>
      </c>
      <c r="J1169">
        <f>INDEX(units!$B1168:$F1168, 1, '2k schedule'!D1169)</f>
        <v>1414.8680000000002</v>
      </c>
      <c r="K1169">
        <f>INDEX(units!$B1168:$F1168, 1, '2k schedule'!E1169)</f>
        <v>837.2</v>
      </c>
      <c r="L1169">
        <f>INDEX(units!$B1168:$F1168, 1, '2k schedule'!F1169)</f>
        <v>1088.3600000000001</v>
      </c>
    </row>
    <row r="1170" spans="1:12" x14ac:dyDescent="0.2">
      <c r="A1170">
        <v>1167</v>
      </c>
      <c r="B1170">
        <v>5</v>
      </c>
      <c r="C1170">
        <v>3</v>
      </c>
      <c r="D1170">
        <v>1</v>
      </c>
      <c r="E1170">
        <v>3</v>
      </c>
      <c r="F1170">
        <v>4</v>
      </c>
      <c r="H1170">
        <f>INDEX(units!$B1169:$F1169, 1, '2k schedule'!B1170)</f>
        <v>3004.617200000001</v>
      </c>
      <c r="I1170">
        <f>INDEX(units!$B1169:$F1169, 1, '2k schedule'!C1170)</f>
        <v>1777.8800000000003</v>
      </c>
      <c r="J1170">
        <f>INDEX(units!$B1169:$F1169, 1, '2k schedule'!D1170)</f>
        <v>1052</v>
      </c>
      <c r="K1170">
        <f>INDEX(units!$B1169:$F1169, 1, '2k schedule'!E1170)</f>
        <v>1777.8800000000003</v>
      </c>
      <c r="L1170">
        <f>INDEX(units!$B1169:$F1169, 1, '2k schedule'!F1170)</f>
        <v>2311.2440000000006</v>
      </c>
    </row>
    <row r="1171" spans="1:12" x14ac:dyDescent="0.2">
      <c r="A1171">
        <v>1168</v>
      </c>
      <c r="B1171">
        <v>4</v>
      </c>
      <c r="C1171">
        <v>2</v>
      </c>
      <c r="D1171">
        <v>5</v>
      </c>
      <c r="E1171">
        <v>5</v>
      </c>
      <c r="F1171">
        <v>2</v>
      </c>
      <c r="H1171">
        <f>INDEX(units!$B1170:$F1170, 1, '2k schedule'!B1171)</f>
        <v>722.81299999999999</v>
      </c>
      <c r="I1171">
        <f>INDEX(units!$B1170:$F1170, 1, '2k schedule'!C1171)</f>
        <v>427.7</v>
      </c>
      <c r="J1171">
        <f>INDEX(units!$B1170:$F1170, 1, '2k schedule'!D1171)</f>
        <v>939.65690000000006</v>
      </c>
      <c r="K1171">
        <f>INDEX(units!$B1170:$F1170, 1, '2k schedule'!E1171)</f>
        <v>939.65690000000006</v>
      </c>
      <c r="L1171">
        <f>INDEX(units!$B1170:$F1170, 1, '2k schedule'!F1171)</f>
        <v>427.7</v>
      </c>
    </row>
    <row r="1172" spans="1:12" x14ac:dyDescent="0.2">
      <c r="A1172">
        <v>1169</v>
      </c>
      <c r="B1172">
        <v>2</v>
      </c>
      <c r="C1172">
        <v>5</v>
      </c>
      <c r="D1172">
        <v>1</v>
      </c>
      <c r="E1172">
        <v>2</v>
      </c>
      <c r="F1172">
        <v>1</v>
      </c>
      <c r="H1172">
        <f>INDEX(units!$B1171:$F1171, 1, '2k schedule'!B1172)</f>
        <v>1222</v>
      </c>
      <c r="I1172">
        <f>INDEX(units!$B1171:$F1171, 1, '2k schedule'!C1172)</f>
        <v>2684.7340000000004</v>
      </c>
      <c r="J1172">
        <f>INDEX(units!$B1171:$F1171, 1, '2k schedule'!D1172)</f>
        <v>940</v>
      </c>
      <c r="K1172">
        <f>INDEX(units!$B1171:$F1171, 1, '2k schedule'!E1172)</f>
        <v>1222</v>
      </c>
      <c r="L1172">
        <f>INDEX(units!$B1171:$F1171, 1, '2k schedule'!F1172)</f>
        <v>940</v>
      </c>
    </row>
    <row r="1173" spans="1:12" x14ac:dyDescent="0.2">
      <c r="A1173">
        <v>1170</v>
      </c>
      <c r="B1173">
        <v>1</v>
      </c>
      <c r="C1173">
        <v>2</v>
      </c>
      <c r="D1173">
        <v>1</v>
      </c>
      <c r="E1173">
        <v>2</v>
      </c>
      <c r="F1173">
        <v>1</v>
      </c>
      <c r="H1173">
        <f>INDEX(units!$B1172:$F1172, 1, '2k schedule'!B1173)</f>
        <v>808</v>
      </c>
      <c r="I1173">
        <f>INDEX(units!$B1172:$F1172, 1, '2k schedule'!C1173)</f>
        <v>1050.4000000000001</v>
      </c>
      <c r="J1173">
        <f>INDEX(units!$B1172:$F1172, 1, '2k schedule'!D1173)</f>
        <v>808</v>
      </c>
      <c r="K1173">
        <f>INDEX(units!$B1172:$F1172, 1, '2k schedule'!E1173)</f>
        <v>1050.4000000000001</v>
      </c>
      <c r="L1173">
        <f>INDEX(units!$B1172:$F1172, 1, '2k schedule'!F1173)</f>
        <v>808</v>
      </c>
    </row>
    <row r="1174" spans="1:12" x14ac:dyDescent="0.2">
      <c r="A1174">
        <v>1171</v>
      </c>
      <c r="B1174">
        <v>1</v>
      </c>
      <c r="C1174">
        <v>4</v>
      </c>
      <c r="D1174">
        <v>4</v>
      </c>
      <c r="E1174">
        <v>1</v>
      </c>
      <c r="F1174">
        <v>4</v>
      </c>
      <c r="H1174">
        <f>INDEX(units!$B1173:$F1173, 1, '2k schedule'!B1174)</f>
        <v>465</v>
      </c>
      <c r="I1174">
        <f>INDEX(units!$B1173:$F1173, 1, '2k schedule'!C1174)</f>
        <v>1021.605</v>
      </c>
      <c r="J1174">
        <f>INDEX(units!$B1173:$F1173, 1, '2k schedule'!D1174)</f>
        <v>1021.605</v>
      </c>
      <c r="K1174">
        <f>INDEX(units!$B1173:$F1173, 1, '2k schedule'!E1174)</f>
        <v>465</v>
      </c>
      <c r="L1174">
        <f>INDEX(units!$B1173:$F1173, 1, '2k schedule'!F1174)</f>
        <v>1021.605</v>
      </c>
    </row>
    <row r="1175" spans="1:12" x14ac:dyDescent="0.2">
      <c r="A1175">
        <v>1172</v>
      </c>
      <c r="B1175">
        <v>2</v>
      </c>
      <c r="C1175">
        <v>2</v>
      </c>
      <c r="D1175">
        <v>1</v>
      </c>
      <c r="E1175">
        <v>1</v>
      </c>
      <c r="F1175">
        <v>5</v>
      </c>
      <c r="H1175">
        <f>INDEX(units!$B1174:$F1174, 1, '2k schedule'!B1175)</f>
        <v>1409.2</v>
      </c>
      <c r="I1175">
        <f>INDEX(units!$B1174:$F1174, 1, '2k schedule'!C1175)</f>
        <v>1409.2</v>
      </c>
      <c r="J1175">
        <f>INDEX(units!$B1174:$F1174, 1, '2k schedule'!D1175)</f>
        <v>1084</v>
      </c>
      <c r="K1175">
        <f>INDEX(units!$B1174:$F1174, 1, '2k schedule'!E1175)</f>
        <v>1084</v>
      </c>
      <c r="L1175">
        <f>INDEX(units!$B1174:$F1174, 1, '2k schedule'!F1175)</f>
        <v>3096.0124000000005</v>
      </c>
    </row>
    <row r="1176" spans="1:12" x14ac:dyDescent="0.2">
      <c r="A1176">
        <v>1173</v>
      </c>
      <c r="B1176">
        <v>5</v>
      </c>
      <c r="C1176">
        <v>2</v>
      </c>
      <c r="D1176">
        <v>2</v>
      </c>
      <c r="E1176">
        <v>1</v>
      </c>
      <c r="F1176">
        <v>2</v>
      </c>
      <c r="H1176">
        <f>INDEX(units!$B1175:$F1175, 1, '2k schedule'!B1176)</f>
        <v>2401.9800999999998</v>
      </c>
      <c r="I1176">
        <f>INDEX(units!$B1175:$F1175, 1, '2k schedule'!C1176)</f>
        <v>1093.3</v>
      </c>
      <c r="J1176">
        <f>INDEX(units!$B1175:$F1175, 1, '2k schedule'!D1176)</f>
        <v>1093.3</v>
      </c>
      <c r="K1176">
        <f>INDEX(units!$B1175:$F1175, 1, '2k schedule'!E1176)</f>
        <v>841</v>
      </c>
      <c r="L1176">
        <f>INDEX(units!$B1175:$F1175, 1, '2k schedule'!F1176)</f>
        <v>1093.3</v>
      </c>
    </row>
    <row r="1177" spans="1:12" x14ac:dyDescent="0.2">
      <c r="A1177">
        <v>1174</v>
      </c>
      <c r="B1177">
        <v>3</v>
      </c>
      <c r="C1177">
        <v>5</v>
      </c>
      <c r="D1177">
        <v>2</v>
      </c>
      <c r="E1177">
        <v>5</v>
      </c>
      <c r="F1177">
        <v>3</v>
      </c>
      <c r="H1177">
        <f>INDEX(units!$B1176:$F1176, 1, '2k schedule'!B1177)</f>
        <v>530.66</v>
      </c>
      <c r="I1177">
        <f>INDEX(units!$B1176:$F1176, 1, '2k schedule'!C1177)</f>
        <v>896.81539999999995</v>
      </c>
      <c r="J1177">
        <f>INDEX(units!$B1176:$F1176, 1, '2k schedule'!D1177)</f>
        <v>408.2</v>
      </c>
      <c r="K1177">
        <f>INDEX(units!$B1176:$F1176, 1, '2k schedule'!E1177)</f>
        <v>896.81539999999995</v>
      </c>
      <c r="L1177">
        <f>INDEX(units!$B1176:$F1176, 1, '2k schedule'!F1177)</f>
        <v>530.66</v>
      </c>
    </row>
    <row r="1178" spans="1:12" x14ac:dyDescent="0.2">
      <c r="A1178">
        <v>1175</v>
      </c>
      <c r="B1178">
        <v>4</v>
      </c>
      <c r="C1178">
        <v>3</v>
      </c>
      <c r="D1178">
        <v>1</v>
      </c>
      <c r="E1178">
        <v>1</v>
      </c>
      <c r="F1178">
        <v>3</v>
      </c>
      <c r="H1178">
        <f>INDEX(units!$B1177:$F1177, 1, '2k schedule'!B1178)</f>
        <v>2583.672</v>
      </c>
      <c r="I1178">
        <f>INDEX(units!$B1177:$F1177, 1, '2k schedule'!C1178)</f>
        <v>1987.44</v>
      </c>
      <c r="J1178">
        <f>INDEX(units!$B1177:$F1177, 1, '2k schedule'!D1178)</f>
        <v>1176</v>
      </c>
      <c r="K1178">
        <f>INDEX(units!$B1177:$F1177, 1, '2k schedule'!E1178)</f>
        <v>1176</v>
      </c>
      <c r="L1178">
        <f>INDEX(units!$B1177:$F1177, 1, '2k schedule'!F1178)</f>
        <v>1987.44</v>
      </c>
    </row>
    <row r="1179" spans="1:12" x14ac:dyDescent="0.2">
      <c r="A1179">
        <v>1176</v>
      </c>
      <c r="B1179">
        <v>2</v>
      </c>
      <c r="C1179">
        <v>3</v>
      </c>
      <c r="D1179">
        <v>2</v>
      </c>
      <c r="E1179">
        <v>1</v>
      </c>
      <c r="F1179">
        <v>2</v>
      </c>
      <c r="H1179">
        <f>INDEX(units!$B1178:$F1178, 1, '2k schedule'!B1179)</f>
        <v>1015.3000000000001</v>
      </c>
      <c r="I1179">
        <f>INDEX(units!$B1178:$F1178, 1, '2k schedule'!C1179)</f>
        <v>1319.89</v>
      </c>
      <c r="J1179">
        <f>INDEX(units!$B1178:$F1178, 1, '2k schedule'!D1179)</f>
        <v>1015.3000000000001</v>
      </c>
      <c r="K1179">
        <f>INDEX(units!$B1178:$F1178, 1, '2k schedule'!E1179)</f>
        <v>781</v>
      </c>
      <c r="L1179">
        <f>INDEX(units!$B1178:$F1178, 1, '2k schedule'!F1179)</f>
        <v>1015.3000000000001</v>
      </c>
    </row>
    <row r="1180" spans="1:12" x14ac:dyDescent="0.2">
      <c r="A1180">
        <v>1177</v>
      </c>
      <c r="B1180">
        <v>5</v>
      </c>
      <c r="C1180">
        <v>2</v>
      </c>
      <c r="D1180">
        <v>2</v>
      </c>
      <c r="E1180">
        <v>3</v>
      </c>
      <c r="F1180">
        <v>3</v>
      </c>
      <c r="H1180">
        <f>INDEX(units!$B1179:$F1179, 1, '2k schedule'!B1180)</f>
        <v>1805.0552000000005</v>
      </c>
      <c r="I1180">
        <f>INDEX(units!$B1179:$F1179, 1, '2k schedule'!C1180)</f>
        <v>821.6</v>
      </c>
      <c r="J1180">
        <f>INDEX(units!$B1179:$F1179, 1, '2k schedule'!D1180)</f>
        <v>821.6</v>
      </c>
      <c r="K1180">
        <f>INDEX(units!$B1179:$F1179, 1, '2k schedule'!E1180)</f>
        <v>1068.0800000000002</v>
      </c>
      <c r="L1180">
        <f>INDEX(units!$B1179:$F1179, 1, '2k schedule'!F1180)</f>
        <v>1068.0800000000002</v>
      </c>
    </row>
    <row r="1181" spans="1:12" x14ac:dyDescent="0.2">
      <c r="A1181">
        <v>1178</v>
      </c>
      <c r="B1181">
        <v>2</v>
      </c>
      <c r="C1181">
        <v>5</v>
      </c>
      <c r="D1181">
        <v>4</v>
      </c>
      <c r="E1181">
        <v>2</v>
      </c>
      <c r="F1181">
        <v>1</v>
      </c>
      <c r="H1181">
        <f>INDEX(units!$B1180:$F1180, 1, '2k schedule'!B1181)</f>
        <v>1133.6000000000001</v>
      </c>
      <c r="I1181">
        <f>INDEX(units!$B1180:$F1180, 1, '2k schedule'!C1181)</f>
        <v>2490.5192000000006</v>
      </c>
      <c r="J1181">
        <f>INDEX(units!$B1180:$F1180, 1, '2k schedule'!D1181)</f>
        <v>1915.7840000000003</v>
      </c>
      <c r="K1181">
        <f>INDEX(units!$B1180:$F1180, 1, '2k schedule'!E1181)</f>
        <v>1133.6000000000001</v>
      </c>
      <c r="L1181">
        <f>INDEX(units!$B1180:$F1180, 1, '2k schedule'!F1181)</f>
        <v>872</v>
      </c>
    </row>
    <row r="1182" spans="1:12" x14ac:dyDescent="0.2">
      <c r="A1182">
        <v>1179</v>
      </c>
      <c r="B1182">
        <v>1</v>
      </c>
      <c r="C1182">
        <v>5</v>
      </c>
      <c r="D1182">
        <v>2</v>
      </c>
      <c r="E1182">
        <v>3</v>
      </c>
      <c r="F1182">
        <v>3</v>
      </c>
      <c r="H1182">
        <f>INDEX(units!$B1181:$F1181, 1, '2k schedule'!B1182)</f>
        <v>1177</v>
      </c>
      <c r="I1182">
        <f>INDEX(units!$B1181:$F1181, 1, '2k schedule'!C1182)</f>
        <v>3361.6297000000009</v>
      </c>
      <c r="J1182">
        <f>INDEX(units!$B1181:$F1181, 1, '2k schedule'!D1182)</f>
        <v>1530.1000000000001</v>
      </c>
      <c r="K1182">
        <f>INDEX(units!$B1181:$F1181, 1, '2k schedule'!E1182)</f>
        <v>1989.1300000000003</v>
      </c>
      <c r="L1182">
        <f>INDEX(units!$B1181:$F1181, 1, '2k schedule'!F1182)</f>
        <v>1989.1300000000003</v>
      </c>
    </row>
    <row r="1183" spans="1:12" x14ac:dyDescent="0.2">
      <c r="A1183">
        <v>1180</v>
      </c>
      <c r="B1183">
        <v>2</v>
      </c>
      <c r="C1183">
        <v>4</v>
      </c>
      <c r="D1183">
        <v>3</v>
      </c>
      <c r="E1183">
        <v>4</v>
      </c>
      <c r="F1183">
        <v>2</v>
      </c>
      <c r="H1183">
        <f>INDEX(units!$B1182:$F1182, 1, '2k schedule'!B1183)</f>
        <v>464.1</v>
      </c>
      <c r="I1183">
        <f>INDEX(units!$B1182:$F1182, 1, '2k schedule'!C1183)</f>
        <v>784.32900000000006</v>
      </c>
      <c r="J1183">
        <f>INDEX(units!$B1182:$F1182, 1, '2k schedule'!D1183)</f>
        <v>603.33000000000004</v>
      </c>
      <c r="K1183">
        <f>INDEX(units!$B1182:$F1182, 1, '2k schedule'!E1183)</f>
        <v>784.32900000000006</v>
      </c>
      <c r="L1183">
        <f>INDEX(units!$B1182:$F1182, 1, '2k schedule'!F1183)</f>
        <v>464.1</v>
      </c>
    </row>
    <row r="1184" spans="1:12" x14ac:dyDescent="0.2">
      <c r="A1184">
        <v>1181</v>
      </c>
      <c r="B1184">
        <v>5</v>
      </c>
      <c r="C1184">
        <v>1</v>
      </c>
      <c r="D1184">
        <v>1</v>
      </c>
      <c r="E1184">
        <v>2</v>
      </c>
      <c r="F1184">
        <v>2</v>
      </c>
      <c r="H1184">
        <f>INDEX(units!$B1183:$F1183, 1, '2k schedule'!B1184)</f>
        <v>3253.0979000000007</v>
      </c>
      <c r="I1184">
        <f>INDEX(units!$B1183:$F1183, 1, '2k schedule'!C1184)</f>
        <v>1139</v>
      </c>
      <c r="J1184">
        <f>INDEX(units!$B1183:$F1183, 1, '2k schedule'!D1184)</f>
        <v>1139</v>
      </c>
      <c r="K1184">
        <f>INDEX(units!$B1183:$F1183, 1, '2k schedule'!E1184)</f>
        <v>1480.7</v>
      </c>
      <c r="L1184">
        <f>INDEX(units!$B1183:$F1183, 1, '2k schedule'!F1184)</f>
        <v>1480.7</v>
      </c>
    </row>
    <row r="1185" spans="1:12" x14ac:dyDescent="0.2">
      <c r="A1185">
        <v>1182</v>
      </c>
      <c r="B1185">
        <v>2</v>
      </c>
      <c r="C1185">
        <v>1</v>
      </c>
      <c r="D1185">
        <v>5</v>
      </c>
      <c r="E1185">
        <v>5</v>
      </c>
      <c r="F1185">
        <v>3</v>
      </c>
      <c r="H1185">
        <f>INDEX(units!$B1184:$F1184, 1, '2k schedule'!B1185)</f>
        <v>715</v>
      </c>
      <c r="I1185">
        <f>INDEX(units!$B1184:$F1184, 1, '2k schedule'!C1185)</f>
        <v>550</v>
      </c>
      <c r="J1185">
        <f>INDEX(units!$B1184:$F1184, 1, '2k schedule'!D1185)</f>
        <v>1570.8550000000002</v>
      </c>
      <c r="K1185">
        <f>INDEX(units!$B1184:$F1184, 1, '2k schedule'!E1185)</f>
        <v>1570.8550000000002</v>
      </c>
      <c r="L1185">
        <f>INDEX(units!$B1184:$F1184, 1, '2k schedule'!F1185)</f>
        <v>929.5</v>
      </c>
    </row>
    <row r="1186" spans="1:12" x14ac:dyDescent="0.2">
      <c r="A1186">
        <v>1183</v>
      </c>
      <c r="B1186">
        <v>3</v>
      </c>
      <c r="C1186">
        <v>5</v>
      </c>
      <c r="D1186">
        <v>3</v>
      </c>
      <c r="E1186">
        <v>4</v>
      </c>
      <c r="F1186">
        <v>3</v>
      </c>
      <c r="H1186">
        <f>INDEX(units!$B1185:$F1185, 1, '2k schedule'!B1186)</f>
        <v>1281.02</v>
      </c>
      <c r="I1186">
        <f>INDEX(units!$B1185:$F1185, 1, '2k schedule'!C1186)</f>
        <v>2164.9238</v>
      </c>
      <c r="J1186">
        <f>INDEX(units!$B1185:$F1185, 1, '2k schedule'!D1186)</f>
        <v>1281.02</v>
      </c>
      <c r="K1186">
        <f>INDEX(units!$B1185:$F1185, 1, '2k schedule'!E1186)</f>
        <v>1665.326</v>
      </c>
      <c r="L1186">
        <f>INDEX(units!$B1185:$F1185, 1, '2k schedule'!F1186)</f>
        <v>1281.02</v>
      </c>
    </row>
    <row r="1187" spans="1:12" x14ac:dyDescent="0.2">
      <c r="A1187">
        <v>1184</v>
      </c>
      <c r="B1187">
        <v>1</v>
      </c>
      <c r="C1187">
        <v>1</v>
      </c>
      <c r="D1187">
        <v>2</v>
      </c>
      <c r="E1187">
        <v>1</v>
      </c>
      <c r="F1187">
        <v>3</v>
      </c>
      <c r="H1187">
        <f>INDEX(units!$B1186:$F1186, 1, '2k schedule'!B1187)</f>
        <v>1192</v>
      </c>
      <c r="I1187">
        <f>INDEX(units!$B1186:$F1186, 1, '2k schedule'!C1187)</f>
        <v>1192</v>
      </c>
      <c r="J1187">
        <f>INDEX(units!$B1186:$F1186, 1, '2k schedule'!D1187)</f>
        <v>1549.6000000000001</v>
      </c>
      <c r="K1187">
        <f>INDEX(units!$B1186:$F1186, 1, '2k schedule'!E1187)</f>
        <v>1192</v>
      </c>
      <c r="L1187">
        <f>INDEX(units!$B1186:$F1186, 1, '2k schedule'!F1187)</f>
        <v>2014.4800000000002</v>
      </c>
    </row>
    <row r="1188" spans="1:12" x14ac:dyDescent="0.2">
      <c r="A1188">
        <v>1185</v>
      </c>
      <c r="B1188">
        <v>4</v>
      </c>
      <c r="C1188">
        <v>4</v>
      </c>
      <c r="D1188">
        <v>3</v>
      </c>
      <c r="E1188">
        <v>5</v>
      </c>
      <c r="F1188">
        <v>4</v>
      </c>
      <c r="H1188">
        <f>INDEX(units!$B1187:$F1187, 1, '2k schedule'!B1188)</f>
        <v>590.99300000000005</v>
      </c>
      <c r="I1188">
        <f>INDEX(units!$B1187:$F1187, 1, '2k schedule'!C1188)</f>
        <v>590.99300000000005</v>
      </c>
      <c r="J1188">
        <f>INDEX(units!$B1187:$F1187, 1, '2k schedule'!D1188)</f>
        <v>454.61</v>
      </c>
      <c r="K1188">
        <f>INDEX(units!$B1187:$F1187, 1, '2k schedule'!E1188)</f>
        <v>768.29090000000008</v>
      </c>
      <c r="L1188">
        <f>INDEX(units!$B1187:$F1187, 1, '2k schedule'!F1188)</f>
        <v>590.99300000000005</v>
      </c>
    </row>
    <row r="1189" spans="1:12" x14ac:dyDescent="0.2">
      <c r="A1189">
        <v>1186</v>
      </c>
      <c r="B1189">
        <v>1</v>
      </c>
      <c r="C1189">
        <v>1</v>
      </c>
      <c r="D1189">
        <v>2</v>
      </c>
      <c r="E1189">
        <v>4</v>
      </c>
      <c r="F1189">
        <v>4</v>
      </c>
      <c r="H1189">
        <f>INDEX(units!$B1188:$F1188, 1, '2k schedule'!B1189)</f>
        <v>557</v>
      </c>
      <c r="I1189">
        <f>INDEX(units!$B1188:$F1188, 1, '2k schedule'!C1189)</f>
        <v>557</v>
      </c>
      <c r="J1189">
        <f>INDEX(units!$B1188:$F1188, 1, '2k schedule'!D1189)</f>
        <v>724.1</v>
      </c>
      <c r="K1189">
        <f>INDEX(units!$B1188:$F1188, 1, '2k schedule'!E1189)</f>
        <v>1223.729</v>
      </c>
      <c r="L1189">
        <f>INDEX(units!$B1188:$F1188, 1, '2k schedule'!F1189)</f>
        <v>1223.729</v>
      </c>
    </row>
    <row r="1190" spans="1:12" x14ac:dyDescent="0.2">
      <c r="A1190">
        <v>1187</v>
      </c>
      <c r="B1190">
        <v>1</v>
      </c>
      <c r="C1190">
        <v>5</v>
      </c>
      <c r="D1190">
        <v>1</v>
      </c>
      <c r="E1190">
        <v>1</v>
      </c>
      <c r="F1190">
        <v>5</v>
      </c>
      <c r="H1190">
        <f>INDEX(units!$B1189:$F1189, 1, '2k schedule'!B1190)</f>
        <v>1148</v>
      </c>
      <c r="I1190">
        <f>INDEX(units!$B1189:$F1189, 1, '2k schedule'!C1190)</f>
        <v>3278.8028000000008</v>
      </c>
      <c r="J1190">
        <f>INDEX(units!$B1189:$F1189, 1, '2k schedule'!D1190)</f>
        <v>1148</v>
      </c>
      <c r="K1190">
        <f>INDEX(units!$B1189:$F1189, 1, '2k schedule'!E1190)</f>
        <v>1148</v>
      </c>
      <c r="L1190">
        <f>INDEX(units!$B1189:$F1189, 1, '2k schedule'!F1190)</f>
        <v>3278.8028000000008</v>
      </c>
    </row>
    <row r="1191" spans="1:12" x14ac:dyDescent="0.2">
      <c r="A1191">
        <v>1188</v>
      </c>
      <c r="B1191">
        <v>1</v>
      </c>
      <c r="C1191">
        <v>2</v>
      </c>
      <c r="D1191">
        <v>1</v>
      </c>
      <c r="E1191">
        <v>5</v>
      </c>
      <c r="F1191">
        <v>2</v>
      </c>
      <c r="H1191">
        <f>INDEX(units!$B1190:$F1190, 1, '2k schedule'!B1191)</f>
        <v>1088</v>
      </c>
      <c r="I1191">
        <f>INDEX(units!$B1190:$F1190, 1, '2k schedule'!C1191)</f>
        <v>1414.4</v>
      </c>
      <c r="J1191">
        <f>INDEX(units!$B1190:$F1190, 1, '2k schedule'!D1191)</f>
        <v>1088</v>
      </c>
      <c r="K1191">
        <f>INDEX(units!$B1190:$F1190, 1, '2k schedule'!E1191)</f>
        <v>3107.4368000000004</v>
      </c>
      <c r="L1191">
        <f>INDEX(units!$B1190:$F1190, 1, '2k schedule'!F1191)</f>
        <v>1414.4</v>
      </c>
    </row>
    <row r="1192" spans="1:12" x14ac:dyDescent="0.2">
      <c r="A1192">
        <v>1189</v>
      </c>
      <c r="B1192">
        <v>1</v>
      </c>
      <c r="C1192">
        <v>1</v>
      </c>
      <c r="D1192">
        <v>5</v>
      </c>
      <c r="E1192">
        <v>1</v>
      </c>
      <c r="F1192">
        <v>3</v>
      </c>
      <c r="H1192">
        <f>INDEX(units!$B1191:$F1191, 1, '2k schedule'!B1192)</f>
        <v>213</v>
      </c>
      <c r="I1192">
        <f>INDEX(units!$B1191:$F1191, 1, '2k schedule'!C1192)</f>
        <v>213</v>
      </c>
      <c r="J1192">
        <f>INDEX(units!$B1191:$F1191, 1, '2k schedule'!D1192)</f>
        <v>608.3493000000002</v>
      </c>
      <c r="K1192">
        <f>INDEX(units!$B1191:$F1191, 1, '2k schedule'!E1192)</f>
        <v>213</v>
      </c>
      <c r="L1192">
        <f>INDEX(units!$B1191:$F1191, 1, '2k schedule'!F1192)</f>
        <v>359.97000000000008</v>
      </c>
    </row>
    <row r="1193" spans="1:12" x14ac:dyDescent="0.2">
      <c r="A1193">
        <v>1190</v>
      </c>
      <c r="B1193">
        <v>1</v>
      </c>
      <c r="C1193">
        <v>4</v>
      </c>
      <c r="D1193">
        <v>1</v>
      </c>
      <c r="E1193">
        <v>1</v>
      </c>
      <c r="F1193">
        <v>1</v>
      </c>
      <c r="H1193">
        <f>INDEX(units!$B1192:$F1192, 1, '2k schedule'!B1193)</f>
        <v>1138</v>
      </c>
      <c r="I1193">
        <f>INDEX(units!$B1192:$F1192, 1, '2k schedule'!C1193)</f>
        <v>2500.1860000000006</v>
      </c>
      <c r="J1193">
        <f>INDEX(units!$B1192:$F1192, 1, '2k schedule'!D1193)</f>
        <v>1138</v>
      </c>
      <c r="K1193">
        <f>INDEX(units!$B1192:$F1192, 1, '2k schedule'!E1193)</f>
        <v>1138</v>
      </c>
      <c r="L1193">
        <f>INDEX(units!$B1192:$F1192, 1, '2k schedule'!F1193)</f>
        <v>1138</v>
      </c>
    </row>
    <row r="1194" spans="1:12" x14ac:dyDescent="0.2">
      <c r="A1194">
        <v>1191</v>
      </c>
      <c r="B1194">
        <v>2</v>
      </c>
      <c r="C1194">
        <v>2</v>
      </c>
      <c r="D1194">
        <v>1</v>
      </c>
      <c r="E1194">
        <v>2</v>
      </c>
      <c r="F1194">
        <v>5</v>
      </c>
      <c r="H1194">
        <f>INDEX(units!$B1193:$F1193, 1, '2k schedule'!B1194)</f>
        <v>1545.7</v>
      </c>
      <c r="I1194">
        <f>INDEX(units!$B1193:$F1193, 1, '2k schedule'!C1194)</f>
        <v>1545.7</v>
      </c>
      <c r="J1194">
        <f>INDEX(units!$B1193:$F1193, 1, '2k schedule'!D1194)</f>
        <v>1189</v>
      </c>
      <c r="K1194">
        <f>INDEX(units!$B1193:$F1193, 1, '2k schedule'!E1194)</f>
        <v>1545.7</v>
      </c>
      <c r="L1194">
        <f>INDEX(units!$B1193:$F1193, 1, '2k schedule'!F1194)</f>
        <v>3395.9029000000005</v>
      </c>
    </row>
    <row r="1195" spans="1:12" x14ac:dyDescent="0.2">
      <c r="A1195">
        <v>1192</v>
      </c>
      <c r="B1195">
        <v>2</v>
      </c>
      <c r="C1195">
        <v>3</v>
      </c>
      <c r="D1195">
        <v>1</v>
      </c>
      <c r="E1195">
        <v>2</v>
      </c>
      <c r="F1195">
        <v>2</v>
      </c>
      <c r="H1195">
        <f>INDEX(units!$B1194:$F1194, 1, '2k schedule'!B1195)</f>
        <v>1541.8</v>
      </c>
      <c r="I1195">
        <f>INDEX(units!$B1194:$F1194, 1, '2k schedule'!C1195)</f>
        <v>2004.34</v>
      </c>
      <c r="J1195">
        <f>INDEX(units!$B1194:$F1194, 1, '2k schedule'!D1195)</f>
        <v>1186</v>
      </c>
      <c r="K1195">
        <f>INDEX(units!$B1194:$F1194, 1, '2k schedule'!E1195)</f>
        <v>1541.8</v>
      </c>
      <c r="L1195">
        <f>INDEX(units!$B1194:$F1194, 1, '2k schedule'!F1195)</f>
        <v>1541.8</v>
      </c>
    </row>
    <row r="1196" spans="1:12" x14ac:dyDescent="0.2">
      <c r="A1196">
        <v>1193</v>
      </c>
      <c r="B1196">
        <v>2</v>
      </c>
      <c r="C1196">
        <v>3</v>
      </c>
      <c r="D1196">
        <v>2</v>
      </c>
      <c r="E1196">
        <v>2</v>
      </c>
      <c r="F1196">
        <v>4</v>
      </c>
      <c r="H1196">
        <f>INDEX(units!$B1195:$F1195, 1, '2k schedule'!B1196)</f>
        <v>371.8</v>
      </c>
      <c r="I1196">
        <f>INDEX(units!$B1195:$F1195, 1, '2k schedule'!C1196)</f>
        <v>483.34000000000003</v>
      </c>
      <c r="J1196">
        <f>INDEX(units!$B1195:$F1195, 1, '2k schedule'!D1196)</f>
        <v>371.8</v>
      </c>
      <c r="K1196">
        <f>INDEX(units!$B1195:$F1195, 1, '2k schedule'!E1196)</f>
        <v>371.8</v>
      </c>
      <c r="L1196">
        <f>INDEX(units!$B1195:$F1195, 1, '2k schedule'!F1196)</f>
        <v>628.3420000000001</v>
      </c>
    </row>
    <row r="1197" spans="1:12" x14ac:dyDescent="0.2">
      <c r="A1197">
        <v>1194</v>
      </c>
      <c r="B1197">
        <v>3</v>
      </c>
      <c r="C1197">
        <v>4</v>
      </c>
      <c r="D1197">
        <v>2</v>
      </c>
      <c r="E1197">
        <v>2</v>
      </c>
      <c r="F1197">
        <v>2</v>
      </c>
      <c r="H1197">
        <f>INDEX(units!$B1196:$F1196, 1, '2k schedule'!B1197)</f>
        <v>1390.8700000000001</v>
      </c>
      <c r="I1197">
        <f>INDEX(units!$B1196:$F1196, 1, '2k schedule'!C1197)</f>
        <v>1808.1310000000003</v>
      </c>
      <c r="J1197">
        <f>INDEX(units!$B1196:$F1196, 1, '2k schedule'!D1197)</f>
        <v>1069.9000000000001</v>
      </c>
      <c r="K1197">
        <f>INDEX(units!$B1196:$F1196, 1, '2k schedule'!E1197)</f>
        <v>1069.9000000000001</v>
      </c>
      <c r="L1197">
        <f>INDEX(units!$B1196:$F1196, 1, '2k schedule'!F1197)</f>
        <v>1069.9000000000001</v>
      </c>
    </row>
    <row r="1198" spans="1:12" x14ac:dyDescent="0.2">
      <c r="A1198">
        <v>1195</v>
      </c>
      <c r="B1198">
        <v>4</v>
      </c>
      <c r="C1198">
        <v>2</v>
      </c>
      <c r="D1198">
        <v>3</v>
      </c>
      <c r="E1198">
        <v>3</v>
      </c>
      <c r="F1198">
        <v>2</v>
      </c>
      <c r="H1198">
        <f>INDEX(units!$B1197:$F1197, 1, '2k schedule'!B1198)</f>
        <v>2201.3940000000007</v>
      </c>
      <c r="I1198">
        <f>INDEX(units!$B1197:$F1197, 1, '2k schedule'!C1198)</f>
        <v>1302.6000000000001</v>
      </c>
      <c r="J1198">
        <f>INDEX(units!$B1197:$F1197, 1, '2k schedule'!D1198)</f>
        <v>1693.3800000000003</v>
      </c>
      <c r="K1198">
        <f>INDEX(units!$B1197:$F1197, 1, '2k schedule'!E1198)</f>
        <v>1693.3800000000003</v>
      </c>
      <c r="L1198">
        <f>INDEX(units!$B1197:$F1197, 1, '2k schedule'!F1198)</f>
        <v>1302.6000000000001</v>
      </c>
    </row>
    <row r="1199" spans="1:12" x14ac:dyDescent="0.2">
      <c r="A1199">
        <v>1196</v>
      </c>
      <c r="B1199">
        <v>3</v>
      </c>
      <c r="C1199">
        <v>2</v>
      </c>
      <c r="D1199">
        <v>1</v>
      </c>
      <c r="E1199">
        <v>4</v>
      </c>
      <c r="F1199">
        <v>4</v>
      </c>
      <c r="H1199">
        <f>INDEX(units!$B1198:$F1198, 1, '2k schedule'!B1199)</f>
        <v>654.03000000000009</v>
      </c>
      <c r="I1199">
        <f>INDEX(units!$B1198:$F1198, 1, '2k schedule'!C1199)</f>
        <v>503.1</v>
      </c>
      <c r="J1199">
        <f>INDEX(units!$B1198:$F1198, 1, '2k schedule'!D1199)</f>
        <v>387</v>
      </c>
      <c r="K1199">
        <f>INDEX(units!$B1198:$F1198, 1, '2k schedule'!E1199)</f>
        <v>850.23900000000015</v>
      </c>
      <c r="L1199">
        <f>INDEX(units!$B1198:$F1198, 1, '2k schedule'!F1199)</f>
        <v>850.23900000000015</v>
      </c>
    </row>
    <row r="1200" spans="1:12" x14ac:dyDescent="0.2">
      <c r="A1200">
        <v>1197</v>
      </c>
      <c r="B1200">
        <v>3</v>
      </c>
      <c r="C1200">
        <v>2</v>
      </c>
      <c r="D1200">
        <v>4</v>
      </c>
      <c r="E1200">
        <v>1</v>
      </c>
      <c r="F1200">
        <v>1</v>
      </c>
      <c r="H1200">
        <f>INDEX(units!$B1199:$F1199, 1, '2k schedule'!B1200)</f>
        <v>1384.1100000000001</v>
      </c>
      <c r="I1200">
        <f>INDEX(units!$B1199:$F1199, 1, '2k schedule'!C1200)</f>
        <v>1064.7</v>
      </c>
      <c r="J1200">
        <f>INDEX(units!$B1199:$F1199, 1, '2k schedule'!D1200)</f>
        <v>1799.3430000000003</v>
      </c>
      <c r="K1200">
        <f>INDEX(units!$B1199:$F1199, 1, '2k schedule'!E1200)</f>
        <v>819</v>
      </c>
      <c r="L1200">
        <f>INDEX(units!$B1199:$F1199, 1, '2k schedule'!F1200)</f>
        <v>819</v>
      </c>
    </row>
    <row r="1201" spans="1:12" x14ac:dyDescent="0.2">
      <c r="A1201">
        <v>1198</v>
      </c>
      <c r="B1201">
        <v>4</v>
      </c>
      <c r="C1201">
        <v>5</v>
      </c>
      <c r="D1201">
        <v>5</v>
      </c>
      <c r="E1201">
        <v>2</v>
      </c>
      <c r="F1201">
        <v>4</v>
      </c>
      <c r="H1201">
        <f>INDEX(units!$B1200:$F1200, 1, '2k schedule'!B1201)</f>
        <v>920.54300000000023</v>
      </c>
      <c r="I1201">
        <f>INDEX(units!$B1200:$F1200, 1, '2k schedule'!C1201)</f>
        <v>1196.7059000000004</v>
      </c>
      <c r="J1201">
        <f>INDEX(units!$B1200:$F1200, 1, '2k schedule'!D1201)</f>
        <v>1196.7059000000004</v>
      </c>
      <c r="K1201">
        <f>INDEX(units!$B1200:$F1200, 1, '2k schedule'!E1201)</f>
        <v>544.70000000000005</v>
      </c>
      <c r="L1201">
        <f>INDEX(units!$B1200:$F1200, 1, '2k schedule'!F1201)</f>
        <v>920.54300000000023</v>
      </c>
    </row>
    <row r="1202" spans="1:12" x14ac:dyDescent="0.2">
      <c r="A1202">
        <v>1199</v>
      </c>
      <c r="B1202">
        <v>3</v>
      </c>
      <c r="C1202">
        <v>5</v>
      </c>
      <c r="D1202">
        <v>5</v>
      </c>
      <c r="E1202">
        <v>3</v>
      </c>
      <c r="F1202">
        <v>3</v>
      </c>
      <c r="H1202">
        <f>INDEX(units!$B1201:$F1201, 1, '2k schedule'!B1202)</f>
        <v>442.78000000000003</v>
      </c>
      <c r="I1202">
        <f>INDEX(units!$B1201:$F1201, 1, '2k schedule'!C1202)</f>
        <v>748.29820000000007</v>
      </c>
      <c r="J1202">
        <f>INDEX(units!$B1201:$F1201, 1, '2k schedule'!D1202)</f>
        <v>748.29820000000007</v>
      </c>
      <c r="K1202">
        <f>INDEX(units!$B1201:$F1201, 1, '2k schedule'!E1202)</f>
        <v>442.78000000000003</v>
      </c>
      <c r="L1202">
        <f>INDEX(units!$B1201:$F1201, 1, '2k schedule'!F1202)</f>
        <v>442.78000000000003</v>
      </c>
    </row>
    <row r="1203" spans="1:12" x14ac:dyDescent="0.2">
      <c r="A1203">
        <v>1200</v>
      </c>
      <c r="B1203">
        <v>3</v>
      </c>
      <c r="C1203">
        <v>1</v>
      </c>
      <c r="D1203">
        <v>2</v>
      </c>
      <c r="E1203">
        <v>2</v>
      </c>
      <c r="F1203">
        <v>1</v>
      </c>
      <c r="H1203">
        <f>INDEX(units!$B1202:$F1202, 1, '2k schedule'!B1203)</f>
        <v>1620.71</v>
      </c>
      <c r="I1203">
        <f>INDEX(units!$B1202:$F1202, 1, '2k schedule'!C1203)</f>
        <v>959</v>
      </c>
      <c r="J1203">
        <f>INDEX(units!$B1202:$F1202, 1, '2k schedule'!D1203)</f>
        <v>1246.7</v>
      </c>
      <c r="K1203">
        <f>INDEX(units!$B1202:$F1202, 1, '2k schedule'!E1203)</f>
        <v>1246.7</v>
      </c>
      <c r="L1203">
        <f>INDEX(units!$B1202:$F1202, 1, '2k schedule'!F1203)</f>
        <v>959</v>
      </c>
    </row>
    <row r="1204" spans="1:12" x14ac:dyDescent="0.2">
      <c r="A1204">
        <v>1201</v>
      </c>
      <c r="B1204">
        <v>4</v>
      </c>
      <c r="C1204">
        <v>4</v>
      </c>
      <c r="D1204">
        <v>3</v>
      </c>
      <c r="E1204">
        <v>3</v>
      </c>
      <c r="F1204">
        <v>3</v>
      </c>
      <c r="H1204">
        <f>INDEX(units!$B1203:$F1203, 1, '2k schedule'!B1204)</f>
        <v>815.08699999999999</v>
      </c>
      <c r="I1204">
        <f>INDEX(units!$B1203:$F1203, 1, '2k schedule'!C1204)</f>
        <v>815.08699999999999</v>
      </c>
      <c r="J1204">
        <f>INDEX(units!$B1203:$F1203, 1, '2k schedule'!D1204)</f>
        <v>626.99</v>
      </c>
      <c r="K1204">
        <f>INDEX(units!$B1203:$F1203, 1, '2k schedule'!E1204)</f>
        <v>626.99</v>
      </c>
      <c r="L1204">
        <f>INDEX(units!$B1203:$F1203, 1, '2k schedule'!F1204)</f>
        <v>626.99</v>
      </c>
    </row>
    <row r="1205" spans="1:12" x14ac:dyDescent="0.2">
      <c r="A1205">
        <v>1202</v>
      </c>
      <c r="B1205">
        <v>2</v>
      </c>
      <c r="C1205">
        <v>4</v>
      </c>
      <c r="D1205">
        <v>5</v>
      </c>
      <c r="E1205">
        <v>2</v>
      </c>
      <c r="F1205">
        <v>1</v>
      </c>
      <c r="H1205">
        <f>INDEX(units!$B1204:$F1204, 1, '2k schedule'!B1205)</f>
        <v>764.4</v>
      </c>
      <c r="I1205">
        <f>INDEX(units!$B1204:$F1204, 1, '2k schedule'!C1205)</f>
        <v>1291.836</v>
      </c>
      <c r="J1205">
        <f>INDEX(units!$B1204:$F1204, 1, '2k schedule'!D1205)</f>
        <v>1679.3868</v>
      </c>
      <c r="K1205">
        <f>INDEX(units!$B1204:$F1204, 1, '2k schedule'!E1205)</f>
        <v>764.4</v>
      </c>
      <c r="L1205">
        <f>INDEX(units!$B1204:$F1204, 1, '2k schedule'!F1205)</f>
        <v>588</v>
      </c>
    </row>
    <row r="1206" spans="1:12" x14ac:dyDescent="0.2">
      <c r="A1206">
        <v>1203</v>
      </c>
      <c r="B1206">
        <v>2</v>
      </c>
      <c r="C1206">
        <v>1</v>
      </c>
      <c r="D1206">
        <v>3</v>
      </c>
      <c r="E1206">
        <v>1</v>
      </c>
      <c r="F1206">
        <v>5</v>
      </c>
      <c r="H1206">
        <f>INDEX(units!$B1205:$F1205, 1, '2k schedule'!B1206)</f>
        <v>1389.7</v>
      </c>
      <c r="I1206">
        <f>INDEX(units!$B1205:$F1205, 1, '2k schedule'!C1206)</f>
        <v>1069</v>
      </c>
      <c r="J1206">
        <f>INDEX(units!$B1205:$F1205, 1, '2k schedule'!D1206)</f>
        <v>1806.6100000000001</v>
      </c>
      <c r="K1206">
        <f>INDEX(units!$B1205:$F1205, 1, '2k schedule'!E1206)</f>
        <v>1069</v>
      </c>
      <c r="L1206">
        <f>INDEX(units!$B1205:$F1205, 1, '2k schedule'!F1206)</f>
        <v>3053.1709000000005</v>
      </c>
    </row>
    <row r="1207" spans="1:12" x14ac:dyDescent="0.2">
      <c r="A1207">
        <v>1204</v>
      </c>
      <c r="B1207">
        <v>4</v>
      </c>
      <c r="C1207">
        <v>2</v>
      </c>
      <c r="D1207">
        <v>3</v>
      </c>
      <c r="E1207">
        <v>1</v>
      </c>
      <c r="F1207">
        <v>4</v>
      </c>
      <c r="H1207">
        <f>INDEX(units!$B1206:$F1206, 1, '2k schedule'!B1207)</f>
        <v>2506.777</v>
      </c>
      <c r="I1207">
        <f>INDEX(units!$B1206:$F1206, 1, '2k schedule'!C1207)</f>
        <v>1483.3</v>
      </c>
      <c r="J1207">
        <f>INDEX(units!$B1206:$F1206, 1, '2k schedule'!D1207)</f>
        <v>1928.29</v>
      </c>
      <c r="K1207">
        <f>INDEX(units!$B1206:$F1206, 1, '2k schedule'!E1207)</f>
        <v>1141</v>
      </c>
      <c r="L1207">
        <f>INDEX(units!$B1206:$F1206, 1, '2k schedule'!F1207)</f>
        <v>2506.777</v>
      </c>
    </row>
    <row r="1208" spans="1:12" x14ac:dyDescent="0.2">
      <c r="A1208">
        <v>1205</v>
      </c>
      <c r="B1208">
        <v>5</v>
      </c>
      <c r="C1208">
        <v>3</v>
      </c>
      <c r="D1208">
        <v>4</v>
      </c>
      <c r="E1208">
        <v>3</v>
      </c>
      <c r="F1208">
        <v>4</v>
      </c>
      <c r="H1208">
        <f>INDEX(units!$B1207:$F1207, 1, '2k schedule'!B1208)</f>
        <v>788.28360000000009</v>
      </c>
      <c r="I1208">
        <f>INDEX(units!$B1207:$F1207, 1, '2k schedule'!C1208)</f>
        <v>466.44000000000005</v>
      </c>
      <c r="J1208">
        <f>INDEX(units!$B1207:$F1207, 1, '2k schedule'!D1208)</f>
        <v>606.37200000000007</v>
      </c>
      <c r="K1208">
        <f>INDEX(units!$B1207:$F1207, 1, '2k schedule'!E1208)</f>
        <v>466.44000000000005</v>
      </c>
      <c r="L1208">
        <f>INDEX(units!$B1207:$F1207, 1, '2k schedule'!F1208)</f>
        <v>606.37200000000007</v>
      </c>
    </row>
    <row r="1209" spans="1:12" x14ac:dyDescent="0.2">
      <c r="A1209">
        <v>1206</v>
      </c>
      <c r="B1209">
        <v>1</v>
      </c>
      <c r="C1209">
        <v>4</v>
      </c>
      <c r="D1209">
        <v>5</v>
      </c>
      <c r="E1209">
        <v>5</v>
      </c>
      <c r="F1209">
        <v>1</v>
      </c>
      <c r="H1209">
        <f>INDEX(units!$B1208:$F1208, 1, '2k schedule'!B1209)</f>
        <v>497</v>
      </c>
      <c r="I1209">
        <f>INDEX(units!$B1208:$F1208, 1, '2k schedule'!C1209)</f>
        <v>1091.9090000000001</v>
      </c>
      <c r="J1209">
        <f>INDEX(units!$B1208:$F1208, 1, '2k schedule'!D1209)</f>
        <v>1419.4817000000003</v>
      </c>
      <c r="K1209">
        <f>INDEX(units!$B1208:$F1208, 1, '2k schedule'!E1209)</f>
        <v>1419.4817000000003</v>
      </c>
      <c r="L1209">
        <f>INDEX(units!$B1208:$F1208, 1, '2k schedule'!F1209)</f>
        <v>497</v>
      </c>
    </row>
    <row r="1210" spans="1:12" x14ac:dyDescent="0.2">
      <c r="A1210">
        <v>1207</v>
      </c>
      <c r="B1210">
        <v>5</v>
      </c>
      <c r="C1210">
        <v>1</v>
      </c>
      <c r="D1210">
        <v>2</v>
      </c>
      <c r="E1210">
        <v>3</v>
      </c>
      <c r="F1210">
        <v>1</v>
      </c>
      <c r="H1210">
        <f>INDEX(units!$B1209:$F1209, 1, '2k schedule'!B1210)</f>
        <v>2990.3367000000007</v>
      </c>
      <c r="I1210">
        <f>INDEX(units!$B1209:$F1209, 1, '2k schedule'!C1210)</f>
        <v>1047</v>
      </c>
      <c r="J1210">
        <f>INDEX(units!$B1209:$F1209, 1, '2k schedule'!D1210)</f>
        <v>1361.1000000000001</v>
      </c>
      <c r="K1210">
        <f>INDEX(units!$B1209:$F1209, 1, '2k schedule'!E1210)</f>
        <v>1769.4300000000003</v>
      </c>
      <c r="L1210">
        <f>INDEX(units!$B1209:$F1209, 1, '2k schedule'!F1210)</f>
        <v>1047</v>
      </c>
    </row>
    <row r="1211" spans="1:12" x14ac:dyDescent="0.2">
      <c r="A1211">
        <v>1208</v>
      </c>
      <c r="B1211">
        <v>2</v>
      </c>
      <c r="C1211">
        <v>2</v>
      </c>
      <c r="D1211">
        <v>2</v>
      </c>
      <c r="E1211">
        <v>2</v>
      </c>
      <c r="F1211">
        <v>4</v>
      </c>
      <c r="H1211">
        <f>INDEX(units!$B1210:$F1210, 1, '2k schedule'!B1211)</f>
        <v>377</v>
      </c>
      <c r="I1211">
        <f>INDEX(units!$B1210:$F1210, 1, '2k schedule'!C1211)</f>
        <v>377</v>
      </c>
      <c r="J1211">
        <f>INDEX(units!$B1210:$F1210, 1, '2k schedule'!D1211)</f>
        <v>377</v>
      </c>
      <c r="K1211">
        <f>INDEX(units!$B1210:$F1210, 1, '2k schedule'!E1211)</f>
        <v>377</v>
      </c>
      <c r="L1211">
        <f>INDEX(units!$B1210:$F1210, 1, '2k schedule'!F1211)</f>
        <v>637.13</v>
      </c>
    </row>
    <row r="1212" spans="1:12" x14ac:dyDescent="0.2">
      <c r="A1212">
        <v>1209</v>
      </c>
      <c r="B1212">
        <v>5</v>
      </c>
      <c r="C1212">
        <v>1</v>
      </c>
      <c r="D1212">
        <v>3</v>
      </c>
      <c r="E1212">
        <v>4</v>
      </c>
      <c r="F1212">
        <v>1</v>
      </c>
      <c r="H1212">
        <f>INDEX(units!$B1211:$F1211, 1, '2k schedule'!B1212)</f>
        <v>2273.4556000000002</v>
      </c>
      <c r="I1212">
        <f>INDEX(units!$B1211:$F1211, 1, '2k schedule'!C1212)</f>
        <v>796</v>
      </c>
      <c r="J1212">
        <f>INDEX(units!$B1211:$F1211, 1, '2k schedule'!D1212)</f>
        <v>1345.24</v>
      </c>
      <c r="K1212">
        <f>INDEX(units!$B1211:$F1211, 1, '2k schedule'!E1212)</f>
        <v>1748.8120000000001</v>
      </c>
      <c r="L1212">
        <f>INDEX(units!$B1211:$F1211, 1, '2k schedule'!F1212)</f>
        <v>796</v>
      </c>
    </row>
    <row r="1213" spans="1:12" x14ac:dyDescent="0.2">
      <c r="A1213">
        <v>1210</v>
      </c>
      <c r="B1213">
        <v>4</v>
      </c>
      <c r="C1213">
        <v>3</v>
      </c>
      <c r="D1213">
        <v>4</v>
      </c>
      <c r="E1213">
        <v>1</v>
      </c>
      <c r="F1213">
        <v>5</v>
      </c>
      <c r="H1213">
        <f>INDEX(units!$B1212:$F1212, 1, '2k schedule'!B1213)</f>
        <v>837.05700000000002</v>
      </c>
      <c r="I1213">
        <f>INDEX(units!$B1212:$F1212, 1, '2k schedule'!C1213)</f>
        <v>643.89</v>
      </c>
      <c r="J1213">
        <f>INDEX(units!$B1212:$F1212, 1, '2k schedule'!D1213)</f>
        <v>837.05700000000002</v>
      </c>
      <c r="K1213">
        <f>INDEX(units!$B1212:$F1212, 1, '2k schedule'!E1213)</f>
        <v>381</v>
      </c>
      <c r="L1213">
        <f>INDEX(units!$B1212:$F1212, 1, '2k schedule'!F1213)</f>
        <v>1088.1741</v>
      </c>
    </row>
    <row r="1214" spans="1:12" x14ac:dyDescent="0.2">
      <c r="A1214">
        <v>1211</v>
      </c>
      <c r="B1214">
        <v>1</v>
      </c>
      <c r="C1214">
        <v>2</v>
      </c>
      <c r="D1214">
        <v>2</v>
      </c>
      <c r="E1214">
        <v>3</v>
      </c>
      <c r="F1214">
        <v>4</v>
      </c>
      <c r="H1214">
        <f>INDEX(units!$B1213:$F1213, 1, '2k schedule'!B1214)</f>
        <v>710</v>
      </c>
      <c r="I1214">
        <f>INDEX(units!$B1213:$F1213, 1, '2k schedule'!C1214)</f>
        <v>923</v>
      </c>
      <c r="J1214">
        <f>INDEX(units!$B1213:$F1213, 1, '2k schedule'!D1214)</f>
        <v>923</v>
      </c>
      <c r="K1214">
        <f>INDEX(units!$B1213:$F1213, 1, '2k schedule'!E1214)</f>
        <v>1199.9000000000001</v>
      </c>
      <c r="L1214">
        <f>INDEX(units!$B1213:$F1213, 1, '2k schedule'!F1214)</f>
        <v>1559.8700000000001</v>
      </c>
    </row>
    <row r="1215" spans="1:12" x14ac:dyDescent="0.2">
      <c r="A1215">
        <v>1212</v>
      </c>
      <c r="B1215">
        <v>5</v>
      </c>
      <c r="C1215">
        <v>1</v>
      </c>
      <c r="D1215">
        <v>4</v>
      </c>
      <c r="E1215">
        <v>2</v>
      </c>
      <c r="F1215">
        <v>2</v>
      </c>
      <c r="H1215">
        <f>INDEX(units!$B1214:$F1214, 1, '2k schedule'!B1215)</f>
        <v>679.75180000000012</v>
      </c>
      <c r="I1215">
        <f>INDEX(units!$B1214:$F1214, 1, '2k schedule'!C1215)</f>
        <v>238</v>
      </c>
      <c r="J1215">
        <f>INDEX(units!$B1214:$F1214, 1, '2k schedule'!D1215)</f>
        <v>522.88600000000008</v>
      </c>
      <c r="K1215">
        <f>INDEX(units!$B1214:$F1214, 1, '2k schedule'!E1215)</f>
        <v>309.40000000000003</v>
      </c>
      <c r="L1215">
        <f>INDEX(units!$B1214:$F1214, 1, '2k schedule'!F1215)</f>
        <v>309.40000000000003</v>
      </c>
    </row>
    <row r="1216" spans="1:12" x14ac:dyDescent="0.2">
      <c r="A1216">
        <v>1213</v>
      </c>
      <c r="B1216">
        <v>1</v>
      </c>
      <c r="C1216">
        <v>3</v>
      </c>
      <c r="D1216">
        <v>1</v>
      </c>
      <c r="E1216">
        <v>2</v>
      </c>
      <c r="F1216">
        <v>1</v>
      </c>
      <c r="H1216">
        <f>INDEX(units!$B1215:$F1215, 1, '2k schedule'!B1216)</f>
        <v>1144</v>
      </c>
      <c r="I1216">
        <f>INDEX(units!$B1215:$F1215, 1, '2k schedule'!C1216)</f>
        <v>1933.3600000000001</v>
      </c>
      <c r="J1216">
        <f>INDEX(units!$B1215:$F1215, 1, '2k schedule'!D1216)</f>
        <v>1144</v>
      </c>
      <c r="K1216">
        <f>INDEX(units!$B1215:$F1215, 1, '2k schedule'!E1216)</f>
        <v>1487.2</v>
      </c>
      <c r="L1216">
        <f>INDEX(units!$B1215:$F1215, 1, '2k schedule'!F1216)</f>
        <v>1144</v>
      </c>
    </row>
    <row r="1217" spans="1:12" x14ac:dyDescent="0.2">
      <c r="A1217">
        <v>1214</v>
      </c>
      <c r="B1217">
        <v>2</v>
      </c>
      <c r="C1217">
        <v>3</v>
      </c>
      <c r="D1217">
        <v>4</v>
      </c>
      <c r="E1217">
        <v>3</v>
      </c>
      <c r="F1217">
        <v>1</v>
      </c>
      <c r="H1217">
        <f>INDEX(units!$B1216:$F1216, 1, '2k schedule'!B1217)</f>
        <v>1064.7</v>
      </c>
      <c r="I1217">
        <f>INDEX(units!$B1216:$F1216, 1, '2k schedule'!C1217)</f>
        <v>1384.1100000000001</v>
      </c>
      <c r="J1217">
        <f>INDEX(units!$B1216:$F1216, 1, '2k schedule'!D1217)</f>
        <v>1799.3430000000003</v>
      </c>
      <c r="K1217">
        <f>INDEX(units!$B1216:$F1216, 1, '2k schedule'!E1217)</f>
        <v>1384.1100000000001</v>
      </c>
      <c r="L1217">
        <f>INDEX(units!$B1216:$F1216, 1, '2k schedule'!F1217)</f>
        <v>819</v>
      </c>
    </row>
    <row r="1218" spans="1:12" x14ac:dyDescent="0.2">
      <c r="A1218">
        <v>1215</v>
      </c>
      <c r="B1218">
        <v>1</v>
      </c>
      <c r="C1218">
        <v>2</v>
      </c>
      <c r="D1218">
        <v>2</v>
      </c>
      <c r="E1218">
        <v>4</v>
      </c>
      <c r="F1218">
        <v>2</v>
      </c>
      <c r="H1218">
        <f>INDEX(units!$B1217:$F1217, 1, '2k schedule'!B1218)</f>
        <v>356</v>
      </c>
      <c r="I1218">
        <f>INDEX(units!$B1217:$F1217, 1, '2k schedule'!C1218)</f>
        <v>462.8</v>
      </c>
      <c r="J1218">
        <f>INDEX(units!$B1217:$F1217, 1, '2k schedule'!D1218)</f>
        <v>462.8</v>
      </c>
      <c r="K1218">
        <f>INDEX(units!$B1217:$F1217, 1, '2k schedule'!E1218)</f>
        <v>782.13200000000006</v>
      </c>
      <c r="L1218">
        <f>INDEX(units!$B1217:$F1217, 1, '2k schedule'!F1218)</f>
        <v>462.8</v>
      </c>
    </row>
    <row r="1219" spans="1:12" x14ac:dyDescent="0.2">
      <c r="A1219">
        <v>1216</v>
      </c>
      <c r="B1219">
        <v>4</v>
      </c>
      <c r="C1219">
        <v>5</v>
      </c>
      <c r="D1219">
        <v>4</v>
      </c>
      <c r="E1219">
        <v>2</v>
      </c>
      <c r="F1219">
        <v>4</v>
      </c>
      <c r="H1219">
        <f>INDEX(units!$B1218:$F1218, 1, '2k schedule'!B1219)</f>
        <v>1632.3710000000001</v>
      </c>
      <c r="I1219">
        <f>INDEX(units!$B1218:$F1218, 1, '2k schedule'!C1219)</f>
        <v>2122.0823</v>
      </c>
      <c r="J1219">
        <f>INDEX(units!$B1218:$F1218, 1, '2k schedule'!D1219)</f>
        <v>1632.3710000000001</v>
      </c>
      <c r="K1219">
        <f>INDEX(units!$B1218:$F1218, 1, '2k schedule'!E1219)</f>
        <v>965.9</v>
      </c>
      <c r="L1219">
        <f>INDEX(units!$B1218:$F1218, 1, '2k schedule'!F1219)</f>
        <v>1632.3710000000001</v>
      </c>
    </row>
    <row r="1220" spans="1:12" x14ac:dyDescent="0.2">
      <c r="A1220">
        <v>1217</v>
      </c>
      <c r="B1220">
        <v>1</v>
      </c>
      <c r="C1220">
        <v>1</v>
      </c>
      <c r="D1220">
        <v>4</v>
      </c>
      <c r="E1220">
        <v>4</v>
      </c>
      <c r="F1220">
        <v>4</v>
      </c>
      <c r="H1220">
        <f>INDEX(units!$B1219:$F1219, 1, '2k schedule'!B1220)</f>
        <v>443</v>
      </c>
      <c r="I1220">
        <f>INDEX(units!$B1219:$F1219, 1, '2k schedule'!C1220)</f>
        <v>443</v>
      </c>
      <c r="J1220">
        <f>INDEX(units!$B1219:$F1219, 1, '2k schedule'!D1220)</f>
        <v>973.27099999999996</v>
      </c>
      <c r="K1220">
        <f>INDEX(units!$B1219:$F1219, 1, '2k schedule'!E1220)</f>
        <v>973.27099999999996</v>
      </c>
      <c r="L1220">
        <f>INDEX(units!$B1219:$F1219, 1, '2k schedule'!F1220)</f>
        <v>973.27099999999996</v>
      </c>
    </row>
    <row r="1221" spans="1:12" x14ac:dyDescent="0.2">
      <c r="A1221">
        <v>1218</v>
      </c>
      <c r="B1221">
        <v>1</v>
      </c>
      <c r="C1221">
        <v>2</v>
      </c>
      <c r="D1221">
        <v>5</v>
      </c>
      <c r="E1221">
        <v>3</v>
      </c>
      <c r="F1221">
        <v>3</v>
      </c>
      <c r="H1221">
        <f>INDEX(units!$B1220:$F1220, 1, '2k schedule'!B1221)</f>
        <v>779</v>
      </c>
      <c r="I1221">
        <f>INDEX(units!$B1220:$F1220, 1, '2k schedule'!C1221)</f>
        <v>1012.7</v>
      </c>
      <c r="J1221">
        <f>INDEX(units!$B1220:$F1220, 1, '2k schedule'!D1221)</f>
        <v>2224.9018999999998</v>
      </c>
      <c r="K1221">
        <f>INDEX(units!$B1220:$F1220, 1, '2k schedule'!E1221)</f>
        <v>1316.51</v>
      </c>
      <c r="L1221">
        <f>INDEX(units!$B1220:$F1220, 1, '2k schedule'!F1221)</f>
        <v>1316.51</v>
      </c>
    </row>
    <row r="1222" spans="1:12" x14ac:dyDescent="0.2">
      <c r="A1222">
        <v>1219</v>
      </c>
      <c r="B1222">
        <v>2</v>
      </c>
      <c r="C1222">
        <v>1</v>
      </c>
      <c r="D1222">
        <v>3</v>
      </c>
      <c r="E1222">
        <v>1</v>
      </c>
      <c r="F1222">
        <v>2</v>
      </c>
      <c r="H1222">
        <f>INDEX(units!$B1221:$F1221, 1, '2k schedule'!B1222)</f>
        <v>1409.2</v>
      </c>
      <c r="I1222">
        <f>INDEX(units!$B1221:$F1221, 1, '2k schedule'!C1222)</f>
        <v>1084</v>
      </c>
      <c r="J1222">
        <f>INDEX(units!$B1221:$F1221, 1, '2k schedule'!D1222)</f>
        <v>1831.96</v>
      </c>
      <c r="K1222">
        <f>INDEX(units!$B1221:$F1221, 1, '2k schedule'!E1222)</f>
        <v>1084</v>
      </c>
      <c r="L1222">
        <f>INDEX(units!$B1221:$F1221, 1, '2k schedule'!F1222)</f>
        <v>1409.2</v>
      </c>
    </row>
    <row r="1223" spans="1:12" x14ac:dyDescent="0.2">
      <c r="A1223">
        <v>1220</v>
      </c>
      <c r="B1223">
        <v>1</v>
      </c>
      <c r="C1223">
        <v>3</v>
      </c>
      <c r="D1223">
        <v>1</v>
      </c>
      <c r="E1223">
        <v>1</v>
      </c>
      <c r="F1223">
        <v>5</v>
      </c>
      <c r="H1223">
        <f>INDEX(units!$B1222:$F1222, 1, '2k schedule'!B1223)</f>
        <v>408</v>
      </c>
      <c r="I1223">
        <f>INDEX(units!$B1222:$F1222, 1, '2k schedule'!C1223)</f>
        <v>689.52</v>
      </c>
      <c r="J1223">
        <f>INDEX(units!$B1222:$F1222, 1, '2k schedule'!D1223)</f>
        <v>408</v>
      </c>
      <c r="K1223">
        <f>INDEX(units!$B1222:$F1222, 1, '2k schedule'!E1223)</f>
        <v>408</v>
      </c>
      <c r="L1223">
        <f>INDEX(units!$B1222:$F1222, 1, '2k schedule'!F1223)</f>
        <v>1165.2888</v>
      </c>
    </row>
    <row r="1224" spans="1:12" x14ac:dyDescent="0.2">
      <c r="A1224">
        <v>1221</v>
      </c>
      <c r="B1224">
        <v>4</v>
      </c>
      <c r="C1224">
        <v>2</v>
      </c>
      <c r="D1224">
        <v>5</v>
      </c>
      <c r="E1224">
        <v>1</v>
      </c>
      <c r="F1224">
        <v>3</v>
      </c>
      <c r="H1224">
        <f>INDEX(units!$B1223:$F1223, 1, '2k schedule'!B1224)</f>
        <v>984.25600000000009</v>
      </c>
      <c r="I1224">
        <f>INDEX(units!$B1223:$F1223, 1, '2k schedule'!C1224)</f>
        <v>582.4</v>
      </c>
      <c r="J1224">
        <f>INDEX(units!$B1223:$F1223, 1, '2k schedule'!D1224)</f>
        <v>1279.5328000000002</v>
      </c>
      <c r="K1224">
        <f>INDEX(units!$B1223:$F1223, 1, '2k schedule'!E1224)</f>
        <v>448</v>
      </c>
      <c r="L1224">
        <f>INDEX(units!$B1223:$F1223, 1, '2k schedule'!F1224)</f>
        <v>757.12</v>
      </c>
    </row>
    <row r="1225" spans="1:12" x14ac:dyDescent="0.2">
      <c r="A1225">
        <v>1222</v>
      </c>
      <c r="B1225">
        <v>3</v>
      </c>
      <c r="C1225">
        <v>1</v>
      </c>
      <c r="D1225">
        <v>2</v>
      </c>
      <c r="E1225">
        <v>4</v>
      </c>
      <c r="F1225">
        <v>2</v>
      </c>
      <c r="H1225">
        <f>INDEX(units!$B1224:$F1224, 1, '2k schedule'!B1225)</f>
        <v>1813.3700000000001</v>
      </c>
      <c r="I1225">
        <f>INDEX(units!$B1224:$F1224, 1, '2k schedule'!C1225)</f>
        <v>1073</v>
      </c>
      <c r="J1225">
        <f>INDEX(units!$B1224:$F1224, 1, '2k schedule'!D1225)</f>
        <v>1394.9</v>
      </c>
      <c r="K1225">
        <f>INDEX(units!$B1224:$F1224, 1, '2k schedule'!E1225)</f>
        <v>2357.3810000000003</v>
      </c>
      <c r="L1225">
        <f>INDEX(units!$B1224:$F1224, 1, '2k schedule'!F1225)</f>
        <v>1394.9</v>
      </c>
    </row>
    <row r="1226" spans="1:12" x14ac:dyDescent="0.2">
      <c r="A1226">
        <v>1223</v>
      </c>
      <c r="B1226">
        <v>1</v>
      </c>
      <c r="C1226">
        <v>4</v>
      </c>
      <c r="D1226">
        <v>1</v>
      </c>
      <c r="E1226">
        <v>5</v>
      </c>
      <c r="F1226">
        <v>5</v>
      </c>
      <c r="H1226">
        <f>INDEX(units!$B1225:$F1225, 1, '2k schedule'!B1226)</f>
        <v>814</v>
      </c>
      <c r="I1226">
        <f>INDEX(units!$B1225:$F1225, 1, '2k schedule'!C1226)</f>
        <v>1788.3580000000002</v>
      </c>
      <c r="J1226">
        <f>INDEX(units!$B1225:$F1225, 1, '2k schedule'!D1226)</f>
        <v>814</v>
      </c>
      <c r="K1226">
        <f>INDEX(units!$B1225:$F1225, 1, '2k schedule'!E1226)</f>
        <v>2324.8654000000001</v>
      </c>
      <c r="L1226">
        <f>INDEX(units!$B1225:$F1225, 1, '2k schedule'!F1226)</f>
        <v>2324.8654000000001</v>
      </c>
    </row>
    <row r="1227" spans="1:12" x14ac:dyDescent="0.2">
      <c r="A1227">
        <v>1224</v>
      </c>
      <c r="B1227">
        <v>1</v>
      </c>
      <c r="C1227">
        <v>1</v>
      </c>
      <c r="D1227">
        <v>1</v>
      </c>
      <c r="E1227">
        <v>1</v>
      </c>
      <c r="F1227">
        <v>1</v>
      </c>
      <c r="H1227">
        <f>INDEX(units!$B1226:$F1226, 1, '2k schedule'!B1227)</f>
        <v>247</v>
      </c>
      <c r="I1227">
        <f>INDEX(units!$B1226:$F1226, 1, '2k schedule'!C1227)</f>
        <v>247</v>
      </c>
      <c r="J1227">
        <f>INDEX(units!$B1226:$F1226, 1, '2k schedule'!D1227)</f>
        <v>247</v>
      </c>
      <c r="K1227">
        <f>INDEX(units!$B1226:$F1226, 1, '2k schedule'!E1227)</f>
        <v>247</v>
      </c>
      <c r="L1227">
        <f>INDEX(units!$B1226:$F1226, 1, '2k schedule'!F1227)</f>
        <v>247</v>
      </c>
    </row>
    <row r="1228" spans="1:12" x14ac:dyDescent="0.2">
      <c r="A1228">
        <v>1225</v>
      </c>
      <c r="B1228">
        <v>2</v>
      </c>
      <c r="C1228">
        <v>5</v>
      </c>
      <c r="D1228">
        <v>1</v>
      </c>
      <c r="E1228">
        <v>1</v>
      </c>
      <c r="F1228">
        <v>1</v>
      </c>
      <c r="H1228">
        <f>INDEX(units!$B1227:$F1227, 1, '2k schedule'!B1228)</f>
        <v>899.6</v>
      </c>
      <c r="I1228">
        <f>INDEX(units!$B1227:$F1227, 1, '2k schedule'!C1228)</f>
        <v>1976.4212000000002</v>
      </c>
      <c r="J1228">
        <f>INDEX(units!$B1227:$F1227, 1, '2k schedule'!D1228)</f>
        <v>692</v>
      </c>
      <c r="K1228">
        <f>INDEX(units!$B1227:$F1227, 1, '2k schedule'!E1228)</f>
        <v>692</v>
      </c>
      <c r="L1228">
        <f>INDEX(units!$B1227:$F1227, 1, '2k schedule'!F1228)</f>
        <v>692</v>
      </c>
    </row>
    <row r="1229" spans="1:12" x14ac:dyDescent="0.2">
      <c r="A1229">
        <v>1226</v>
      </c>
      <c r="B1229">
        <v>1</v>
      </c>
      <c r="C1229">
        <v>5</v>
      </c>
      <c r="D1229">
        <v>2</v>
      </c>
      <c r="E1229">
        <v>3</v>
      </c>
      <c r="F1229">
        <v>2</v>
      </c>
      <c r="H1229">
        <f>INDEX(units!$B1228:$F1228, 1, '2k schedule'!B1229)</f>
        <v>1118</v>
      </c>
      <c r="I1229">
        <f>INDEX(units!$B1228:$F1228, 1, '2k schedule'!C1229)</f>
        <v>3193.1198000000004</v>
      </c>
      <c r="J1229">
        <f>INDEX(units!$B1228:$F1228, 1, '2k schedule'!D1229)</f>
        <v>1453.4</v>
      </c>
      <c r="K1229">
        <f>INDEX(units!$B1228:$F1228, 1, '2k schedule'!E1229)</f>
        <v>1889.42</v>
      </c>
      <c r="L1229">
        <f>INDEX(units!$B1228:$F1228, 1, '2k schedule'!F1229)</f>
        <v>1453.4</v>
      </c>
    </row>
    <row r="1230" spans="1:12" x14ac:dyDescent="0.2">
      <c r="A1230">
        <v>1227</v>
      </c>
      <c r="B1230">
        <v>4</v>
      </c>
      <c r="C1230">
        <v>2</v>
      </c>
      <c r="D1230">
        <v>2</v>
      </c>
      <c r="E1230">
        <v>4</v>
      </c>
      <c r="F1230">
        <v>1</v>
      </c>
      <c r="H1230">
        <f>INDEX(units!$B1229:$F1229, 1, '2k schedule'!B1230)</f>
        <v>1337.9730000000002</v>
      </c>
      <c r="I1230">
        <f>INDEX(units!$B1229:$F1229, 1, '2k schedule'!C1230)</f>
        <v>791.7</v>
      </c>
      <c r="J1230">
        <f>INDEX(units!$B1229:$F1229, 1, '2k schedule'!D1230)</f>
        <v>791.7</v>
      </c>
      <c r="K1230">
        <f>INDEX(units!$B1229:$F1229, 1, '2k schedule'!E1230)</f>
        <v>1337.9730000000002</v>
      </c>
      <c r="L1230">
        <f>INDEX(units!$B1229:$F1229, 1, '2k schedule'!F1230)</f>
        <v>609</v>
      </c>
    </row>
    <row r="1231" spans="1:12" x14ac:dyDescent="0.2">
      <c r="A1231">
        <v>1228</v>
      </c>
      <c r="B1231">
        <v>3</v>
      </c>
      <c r="C1231">
        <v>3</v>
      </c>
      <c r="D1231">
        <v>1</v>
      </c>
      <c r="E1231">
        <v>4</v>
      </c>
      <c r="F1231">
        <v>1</v>
      </c>
      <c r="H1231">
        <f>INDEX(units!$B1230:$F1230, 1, '2k schedule'!B1231)</f>
        <v>1159.3400000000001</v>
      </c>
      <c r="I1231">
        <f>INDEX(units!$B1230:$F1230, 1, '2k schedule'!C1231)</f>
        <v>1159.3400000000001</v>
      </c>
      <c r="J1231">
        <f>INDEX(units!$B1230:$F1230, 1, '2k schedule'!D1231)</f>
        <v>686</v>
      </c>
      <c r="K1231">
        <f>INDEX(units!$B1230:$F1230, 1, '2k schedule'!E1231)</f>
        <v>1507.1420000000003</v>
      </c>
      <c r="L1231">
        <f>INDEX(units!$B1230:$F1230, 1, '2k schedule'!F1231)</f>
        <v>686</v>
      </c>
    </row>
    <row r="1232" spans="1:12" x14ac:dyDescent="0.2">
      <c r="A1232">
        <v>1229</v>
      </c>
      <c r="B1232">
        <v>1</v>
      </c>
      <c r="C1232">
        <v>2</v>
      </c>
      <c r="D1232">
        <v>4</v>
      </c>
      <c r="E1232">
        <v>3</v>
      </c>
      <c r="F1232">
        <v>2</v>
      </c>
      <c r="H1232">
        <f>INDEX(units!$B1231:$F1231, 1, '2k schedule'!B1232)</f>
        <v>390</v>
      </c>
      <c r="I1232">
        <f>INDEX(units!$B1231:$F1231, 1, '2k schedule'!C1232)</f>
        <v>507</v>
      </c>
      <c r="J1232">
        <f>INDEX(units!$B1231:$F1231, 1, '2k schedule'!D1232)</f>
        <v>856.83</v>
      </c>
      <c r="K1232">
        <f>INDEX(units!$B1231:$F1231, 1, '2k schedule'!E1232)</f>
        <v>659.1</v>
      </c>
      <c r="L1232">
        <f>INDEX(units!$B1231:$F1231, 1, '2k schedule'!F1232)</f>
        <v>507</v>
      </c>
    </row>
    <row r="1233" spans="1:12" x14ac:dyDescent="0.2">
      <c r="A1233">
        <v>1230</v>
      </c>
      <c r="B1233">
        <v>1</v>
      </c>
      <c r="C1233">
        <v>2</v>
      </c>
      <c r="D1233">
        <v>4</v>
      </c>
      <c r="E1233">
        <v>1</v>
      </c>
      <c r="F1233">
        <v>1</v>
      </c>
      <c r="H1233">
        <f>INDEX(units!$B1232:$F1232, 1, '2k schedule'!B1233)</f>
        <v>893</v>
      </c>
      <c r="I1233">
        <f>INDEX(units!$B1232:$F1232, 1, '2k schedule'!C1233)</f>
        <v>1160.9000000000001</v>
      </c>
      <c r="J1233">
        <f>INDEX(units!$B1232:$F1232, 1, '2k schedule'!D1233)</f>
        <v>1961.921</v>
      </c>
      <c r="K1233">
        <f>INDEX(units!$B1232:$F1232, 1, '2k schedule'!E1233)</f>
        <v>893</v>
      </c>
      <c r="L1233">
        <f>INDEX(units!$B1232:$F1232, 1, '2k schedule'!F1233)</f>
        <v>893</v>
      </c>
    </row>
    <row r="1234" spans="1:12" x14ac:dyDescent="0.2">
      <c r="A1234">
        <v>1231</v>
      </c>
      <c r="B1234">
        <v>1</v>
      </c>
      <c r="C1234">
        <v>2</v>
      </c>
      <c r="D1234">
        <v>3</v>
      </c>
      <c r="E1234">
        <v>5</v>
      </c>
      <c r="F1234">
        <v>1</v>
      </c>
      <c r="H1234">
        <f>INDEX(units!$B1233:$F1233, 1, '2k schedule'!B1234)</f>
        <v>766</v>
      </c>
      <c r="I1234">
        <f>INDEX(units!$B1233:$F1233, 1, '2k schedule'!C1234)</f>
        <v>995.80000000000007</v>
      </c>
      <c r="J1234">
        <f>INDEX(units!$B1233:$F1233, 1, '2k schedule'!D1234)</f>
        <v>1294.5400000000002</v>
      </c>
      <c r="K1234">
        <f>INDEX(units!$B1233:$F1233, 1, '2k schedule'!E1234)</f>
        <v>2187.7726000000002</v>
      </c>
      <c r="L1234">
        <f>INDEX(units!$B1233:$F1233, 1, '2k schedule'!F1234)</f>
        <v>766</v>
      </c>
    </row>
    <row r="1235" spans="1:12" x14ac:dyDescent="0.2">
      <c r="A1235">
        <v>1232</v>
      </c>
      <c r="B1235">
        <v>2</v>
      </c>
      <c r="C1235">
        <v>3</v>
      </c>
      <c r="D1235">
        <v>3</v>
      </c>
      <c r="E1235">
        <v>2</v>
      </c>
      <c r="F1235">
        <v>2</v>
      </c>
      <c r="H1235">
        <f>INDEX(units!$B1234:$F1234, 1, '2k schedule'!B1235)</f>
        <v>1454.7</v>
      </c>
      <c r="I1235">
        <f>INDEX(units!$B1234:$F1234, 1, '2k schedule'!C1235)</f>
        <v>1891.1100000000001</v>
      </c>
      <c r="J1235">
        <f>INDEX(units!$B1234:$F1234, 1, '2k schedule'!D1235)</f>
        <v>1891.1100000000001</v>
      </c>
      <c r="K1235">
        <f>INDEX(units!$B1234:$F1234, 1, '2k schedule'!E1235)</f>
        <v>1454.7</v>
      </c>
      <c r="L1235">
        <f>INDEX(units!$B1234:$F1234, 1, '2k schedule'!F1235)</f>
        <v>1454.7</v>
      </c>
    </row>
    <row r="1236" spans="1:12" x14ac:dyDescent="0.2">
      <c r="A1236">
        <v>1233</v>
      </c>
      <c r="B1236">
        <v>1</v>
      </c>
      <c r="C1236">
        <v>4</v>
      </c>
      <c r="D1236">
        <v>5</v>
      </c>
      <c r="E1236">
        <v>2</v>
      </c>
      <c r="F1236">
        <v>1</v>
      </c>
      <c r="H1236">
        <f>INDEX(units!$B1235:$F1235, 1, '2k schedule'!B1236)</f>
        <v>899</v>
      </c>
      <c r="I1236">
        <f>INDEX(units!$B1235:$F1235, 1, '2k schedule'!C1236)</f>
        <v>1975.1030000000003</v>
      </c>
      <c r="J1236">
        <f>INDEX(units!$B1235:$F1235, 1, '2k schedule'!D1236)</f>
        <v>2567.6339000000003</v>
      </c>
      <c r="K1236">
        <f>INDEX(units!$B1235:$F1235, 1, '2k schedule'!E1236)</f>
        <v>1168.7</v>
      </c>
      <c r="L1236">
        <f>INDEX(units!$B1235:$F1235, 1, '2k schedule'!F1236)</f>
        <v>899</v>
      </c>
    </row>
    <row r="1237" spans="1:12" x14ac:dyDescent="0.2">
      <c r="A1237">
        <v>1234</v>
      </c>
      <c r="B1237">
        <v>1</v>
      </c>
      <c r="C1237">
        <v>3</v>
      </c>
      <c r="D1237">
        <v>5</v>
      </c>
      <c r="E1237">
        <v>4</v>
      </c>
      <c r="F1237">
        <v>2</v>
      </c>
      <c r="H1237">
        <f>INDEX(units!$B1236:$F1236, 1, '2k schedule'!B1237)</f>
        <v>762</v>
      </c>
      <c r="I1237">
        <f>INDEX(units!$B1236:$F1236, 1, '2k schedule'!C1237)</f>
        <v>1287.78</v>
      </c>
      <c r="J1237">
        <f>INDEX(units!$B1236:$F1236, 1, '2k schedule'!D1237)</f>
        <v>2176.3481999999999</v>
      </c>
      <c r="K1237">
        <f>INDEX(units!$B1236:$F1236, 1, '2k schedule'!E1237)</f>
        <v>1674.114</v>
      </c>
      <c r="L1237">
        <f>INDEX(units!$B1236:$F1236, 1, '2k schedule'!F1237)</f>
        <v>990.6</v>
      </c>
    </row>
    <row r="1238" spans="1:12" x14ac:dyDescent="0.2">
      <c r="A1238">
        <v>1235</v>
      </c>
      <c r="B1238">
        <v>2</v>
      </c>
      <c r="C1238">
        <v>2</v>
      </c>
      <c r="D1238">
        <v>1</v>
      </c>
      <c r="E1238">
        <v>1</v>
      </c>
      <c r="F1238">
        <v>2</v>
      </c>
      <c r="H1238">
        <f>INDEX(units!$B1237:$F1237, 1, '2k schedule'!B1238)</f>
        <v>1324.7</v>
      </c>
      <c r="I1238">
        <f>INDEX(units!$B1237:$F1237, 1, '2k schedule'!C1238)</f>
        <v>1324.7</v>
      </c>
      <c r="J1238">
        <f>INDEX(units!$B1237:$F1237, 1, '2k schedule'!D1238)</f>
        <v>1019</v>
      </c>
      <c r="K1238">
        <f>INDEX(units!$B1237:$F1237, 1, '2k schedule'!E1238)</f>
        <v>1019</v>
      </c>
      <c r="L1238">
        <f>INDEX(units!$B1237:$F1237, 1, '2k schedule'!F1238)</f>
        <v>1324.7</v>
      </c>
    </row>
    <row r="1239" spans="1:12" x14ac:dyDescent="0.2">
      <c r="A1239">
        <v>1236</v>
      </c>
      <c r="B1239">
        <v>5</v>
      </c>
      <c r="C1239">
        <v>2</v>
      </c>
      <c r="D1239">
        <v>5</v>
      </c>
      <c r="E1239">
        <v>1</v>
      </c>
      <c r="F1239">
        <v>1</v>
      </c>
      <c r="H1239">
        <f>INDEX(units!$B1238:$F1238, 1, '2k schedule'!B1239)</f>
        <v>739.72990000000004</v>
      </c>
      <c r="I1239">
        <f>INDEX(units!$B1238:$F1238, 1, '2k schedule'!C1239)</f>
        <v>336.7</v>
      </c>
      <c r="J1239">
        <f>INDEX(units!$B1238:$F1238, 1, '2k schedule'!D1239)</f>
        <v>739.72990000000004</v>
      </c>
      <c r="K1239">
        <f>INDEX(units!$B1238:$F1238, 1, '2k schedule'!E1239)</f>
        <v>259</v>
      </c>
      <c r="L1239">
        <f>INDEX(units!$B1238:$F1238, 1, '2k schedule'!F1239)</f>
        <v>259</v>
      </c>
    </row>
    <row r="1240" spans="1:12" x14ac:dyDescent="0.2">
      <c r="A1240">
        <v>1237</v>
      </c>
      <c r="B1240">
        <v>4</v>
      </c>
      <c r="C1240">
        <v>4</v>
      </c>
      <c r="D1240">
        <v>3</v>
      </c>
      <c r="E1240">
        <v>1</v>
      </c>
      <c r="F1240">
        <v>4</v>
      </c>
      <c r="H1240">
        <f>INDEX(units!$B1239:$F1239, 1, '2k schedule'!B1240)</f>
        <v>689.85799999999995</v>
      </c>
      <c r="I1240">
        <f>INDEX(units!$B1239:$F1239, 1, '2k schedule'!C1240)</f>
        <v>689.85799999999995</v>
      </c>
      <c r="J1240">
        <f>INDEX(units!$B1239:$F1239, 1, '2k schedule'!D1240)</f>
        <v>530.66</v>
      </c>
      <c r="K1240">
        <f>INDEX(units!$B1239:$F1239, 1, '2k schedule'!E1240)</f>
        <v>314</v>
      </c>
      <c r="L1240">
        <f>INDEX(units!$B1239:$F1239, 1, '2k schedule'!F1240)</f>
        <v>689.85799999999995</v>
      </c>
    </row>
    <row r="1241" spans="1:12" x14ac:dyDescent="0.2">
      <c r="A1241">
        <v>1238</v>
      </c>
      <c r="B1241">
        <v>1</v>
      </c>
      <c r="C1241">
        <v>2</v>
      </c>
      <c r="D1241">
        <v>5</v>
      </c>
      <c r="E1241">
        <v>5</v>
      </c>
      <c r="F1241">
        <v>4</v>
      </c>
      <c r="H1241">
        <f>INDEX(units!$B1240:$F1240, 1, '2k schedule'!B1241)</f>
        <v>234</v>
      </c>
      <c r="I1241">
        <f>INDEX(units!$B1240:$F1240, 1, '2k schedule'!C1241)</f>
        <v>304.2</v>
      </c>
      <c r="J1241">
        <f>INDEX(units!$B1240:$F1240, 1, '2k schedule'!D1241)</f>
        <v>668.32740000000001</v>
      </c>
      <c r="K1241">
        <f>INDEX(units!$B1240:$F1240, 1, '2k schedule'!E1241)</f>
        <v>668.32740000000001</v>
      </c>
      <c r="L1241">
        <f>INDEX(units!$B1240:$F1240, 1, '2k schedule'!F1241)</f>
        <v>514.09799999999996</v>
      </c>
    </row>
    <row r="1242" spans="1:12" x14ac:dyDescent="0.2">
      <c r="A1242">
        <v>1239</v>
      </c>
      <c r="B1242">
        <v>1</v>
      </c>
      <c r="C1242">
        <v>5</v>
      </c>
      <c r="D1242">
        <v>3</v>
      </c>
      <c r="E1242">
        <v>3</v>
      </c>
      <c r="F1242">
        <v>5</v>
      </c>
      <c r="H1242">
        <f>INDEX(units!$B1241:$F1241, 1, '2k schedule'!B1242)</f>
        <v>1083</v>
      </c>
      <c r="I1242">
        <f>INDEX(units!$B1241:$F1241, 1, '2k schedule'!C1242)</f>
        <v>3093.156300000001</v>
      </c>
      <c r="J1242">
        <f>INDEX(units!$B1241:$F1241, 1, '2k schedule'!D1242)</f>
        <v>1830.2700000000002</v>
      </c>
      <c r="K1242">
        <f>INDEX(units!$B1241:$F1241, 1, '2k schedule'!E1242)</f>
        <v>1830.2700000000002</v>
      </c>
      <c r="L1242">
        <f>INDEX(units!$B1241:$F1241, 1, '2k schedule'!F1242)</f>
        <v>3093.156300000001</v>
      </c>
    </row>
    <row r="1243" spans="1:12" x14ac:dyDescent="0.2">
      <c r="A1243">
        <v>1240</v>
      </c>
      <c r="B1243">
        <v>5</v>
      </c>
      <c r="C1243">
        <v>1</v>
      </c>
      <c r="D1243">
        <v>4</v>
      </c>
      <c r="E1243">
        <v>5</v>
      </c>
      <c r="F1243">
        <v>3</v>
      </c>
      <c r="H1243">
        <f>INDEX(units!$B1242:$F1242, 1, '2k schedule'!B1243)</f>
        <v>908.23980000000017</v>
      </c>
      <c r="I1243">
        <f>INDEX(units!$B1242:$F1242, 1, '2k schedule'!C1243)</f>
        <v>318</v>
      </c>
      <c r="J1243">
        <f>INDEX(units!$B1242:$F1242, 1, '2k schedule'!D1243)</f>
        <v>698.64600000000007</v>
      </c>
      <c r="K1243">
        <f>INDEX(units!$B1242:$F1242, 1, '2k schedule'!E1243)</f>
        <v>908.23980000000017</v>
      </c>
      <c r="L1243">
        <f>INDEX(units!$B1242:$F1242, 1, '2k schedule'!F1243)</f>
        <v>537.42000000000007</v>
      </c>
    </row>
    <row r="1244" spans="1:12" x14ac:dyDescent="0.2">
      <c r="A1244">
        <v>1241</v>
      </c>
      <c r="B1244">
        <v>2</v>
      </c>
      <c r="C1244">
        <v>1</v>
      </c>
      <c r="D1244">
        <v>5</v>
      </c>
      <c r="E1244">
        <v>1</v>
      </c>
      <c r="F1244">
        <v>3</v>
      </c>
      <c r="H1244">
        <f>INDEX(units!$B1243:$F1243, 1, '2k schedule'!B1244)</f>
        <v>551.20000000000005</v>
      </c>
      <c r="I1244">
        <f>INDEX(units!$B1243:$F1243, 1, '2k schedule'!C1244)</f>
        <v>424</v>
      </c>
      <c r="J1244">
        <f>INDEX(units!$B1243:$F1243, 1, '2k schedule'!D1244)</f>
        <v>1210.9864000000002</v>
      </c>
      <c r="K1244">
        <f>INDEX(units!$B1243:$F1243, 1, '2k schedule'!E1244)</f>
        <v>424</v>
      </c>
      <c r="L1244">
        <f>INDEX(units!$B1243:$F1243, 1, '2k schedule'!F1244)</f>
        <v>716.56000000000006</v>
      </c>
    </row>
    <row r="1245" spans="1:12" x14ac:dyDescent="0.2">
      <c r="A1245">
        <v>1242</v>
      </c>
      <c r="B1245">
        <v>5</v>
      </c>
      <c r="C1245">
        <v>5</v>
      </c>
      <c r="D1245">
        <v>3</v>
      </c>
      <c r="E1245">
        <v>3</v>
      </c>
      <c r="F1245">
        <v>3</v>
      </c>
      <c r="H1245">
        <f>INDEX(units!$B1244:$F1244, 1, '2k schedule'!B1245)</f>
        <v>2947.4952000000003</v>
      </c>
      <c r="I1245">
        <f>INDEX(units!$B1244:$F1244, 1, '2k schedule'!C1245)</f>
        <v>2947.4952000000003</v>
      </c>
      <c r="J1245">
        <f>INDEX(units!$B1244:$F1244, 1, '2k schedule'!D1245)</f>
        <v>1744.0800000000002</v>
      </c>
      <c r="K1245">
        <f>INDEX(units!$B1244:$F1244, 1, '2k schedule'!E1245)</f>
        <v>1744.0800000000002</v>
      </c>
      <c r="L1245">
        <f>INDEX(units!$B1244:$F1244, 1, '2k schedule'!F1245)</f>
        <v>1744.0800000000002</v>
      </c>
    </row>
    <row r="1246" spans="1:12" x14ac:dyDescent="0.2">
      <c r="A1246">
        <v>1243</v>
      </c>
      <c r="B1246">
        <v>3</v>
      </c>
      <c r="C1246">
        <v>4</v>
      </c>
      <c r="D1246">
        <v>1</v>
      </c>
      <c r="E1246">
        <v>1</v>
      </c>
      <c r="F1246">
        <v>2</v>
      </c>
      <c r="H1246">
        <f>INDEX(units!$B1245:$F1245, 1, '2k schedule'!B1246)</f>
        <v>1989.1300000000003</v>
      </c>
      <c r="I1246">
        <f>INDEX(units!$B1245:$F1245, 1, '2k schedule'!C1246)</f>
        <v>2585.8690000000006</v>
      </c>
      <c r="J1246">
        <f>INDEX(units!$B1245:$F1245, 1, '2k schedule'!D1246)</f>
        <v>1177</v>
      </c>
      <c r="K1246">
        <f>INDEX(units!$B1245:$F1245, 1, '2k schedule'!E1246)</f>
        <v>1177</v>
      </c>
      <c r="L1246">
        <f>INDEX(units!$B1245:$F1245, 1, '2k schedule'!F1246)</f>
        <v>1530.1000000000001</v>
      </c>
    </row>
    <row r="1247" spans="1:12" x14ac:dyDescent="0.2">
      <c r="A1247">
        <v>1244</v>
      </c>
      <c r="B1247">
        <v>5</v>
      </c>
      <c r="C1247">
        <v>1</v>
      </c>
      <c r="D1247">
        <v>1</v>
      </c>
      <c r="E1247">
        <v>4</v>
      </c>
      <c r="F1247">
        <v>3</v>
      </c>
      <c r="H1247">
        <f>INDEX(units!$B1246:$F1246, 1, '2k schedule'!B1247)</f>
        <v>1519.4452000000001</v>
      </c>
      <c r="I1247">
        <f>INDEX(units!$B1246:$F1246, 1, '2k schedule'!C1247)</f>
        <v>532</v>
      </c>
      <c r="J1247">
        <f>INDEX(units!$B1246:$F1246, 1, '2k schedule'!D1247)</f>
        <v>532</v>
      </c>
      <c r="K1247">
        <f>INDEX(units!$B1246:$F1246, 1, '2k schedule'!E1247)</f>
        <v>1168.8040000000001</v>
      </c>
      <c r="L1247">
        <f>INDEX(units!$B1246:$F1246, 1, '2k schedule'!F1247)</f>
        <v>899.08</v>
      </c>
    </row>
    <row r="1248" spans="1:12" x14ac:dyDescent="0.2">
      <c r="A1248">
        <v>1245</v>
      </c>
      <c r="B1248">
        <v>4</v>
      </c>
      <c r="C1248">
        <v>3</v>
      </c>
      <c r="D1248">
        <v>4</v>
      </c>
      <c r="E1248">
        <v>3</v>
      </c>
      <c r="F1248">
        <v>1</v>
      </c>
      <c r="H1248">
        <f>INDEX(units!$B1247:$F1247, 1, '2k schedule'!B1248)</f>
        <v>1564.2640000000001</v>
      </c>
      <c r="I1248">
        <f>INDEX(units!$B1247:$F1247, 1, '2k schedule'!C1248)</f>
        <v>1203.28</v>
      </c>
      <c r="J1248">
        <f>INDEX(units!$B1247:$F1247, 1, '2k schedule'!D1248)</f>
        <v>1564.2640000000001</v>
      </c>
      <c r="K1248">
        <f>INDEX(units!$B1247:$F1247, 1, '2k schedule'!E1248)</f>
        <v>1203.28</v>
      </c>
      <c r="L1248">
        <f>INDEX(units!$B1247:$F1247, 1, '2k schedule'!F1248)</f>
        <v>712</v>
      </c>
    </row>
    <row r="1249" spans="1:12" x14ac:dyDescent="0.2">
      <c r="A1249">
        <v>1246</v>
      </c>
      <c r="B1249">
        <v>1</v>
      </c>
      <c r="C1249">
        <v>2</v>
      </c>
      <c r="D1249">
        <v>3</v>
      </c>
      <c r="E1249">
        <v>5</v>
      </c>
      <c r="F1249">
        <v>4</v>
      </c>
      <c r="H1249">
        <f>INDEX(units!$B1248:$F1248, 1, '2k schedule'!B1249)</f>
        <v>687</v>
      </c>
      <c r="I1249">
        <f>INDEX(units!$B1248:$F1248, 1, '2k schedule'!C1249)</f>
        <v>893.1</v>
      </c>
      <c r="J1249">
        <f>INDEX(units!$B1248:$F1248, 1, '2k schedule'!D1249)</f>
        <v>1161.03</v>
      </c>
      <c r="K1249">
        <f>INDEX(units!$B1248:$F1248, 1, '2k schedule'!E1249)</f>
        <v>1962.1406999999999</v>
      </c>
      <c r="L1249">
        <f>INDEX(units!$B1248:$F1248, 1, '2k schedule'!F1249)</f>
        <v>1509.3389999999999</v>
      </c>
    </row>
    <row r="1250" spans="1:12" x14ac:dyDescent="0.2">
      <c r="A1250">
        <v>1247</v>
      </c>
      <c r="B1250">
        <v>1</v>
      </c>
      <c r="C1250">
        <v>2</v>
      </c>
      <c r="D1250">
        <v>3</v>
      </c>
      <c r="E1250">
        <v>5</v>
      </c>
      <c r="F1250">
        <v>1</v>
      </c>
      <c r="H1250">
        <f>INDEX(units!$B1249:$F1249, 1, '2k schedule'!B1250)</f>
        <v>653</v>
      </c>
      <c r="I1250">
        <f>INDEX(units!$B1249:$F1249, 1, '2k schedule'!C1250)</f>
        <v>848.9</v>
      </c>
      <c r="J1250">
        <f>INDEX(units!$B1249:$F1249, 1, '2k schedule'!D1250)</f>
        <v>1103.57</v>
      </c>
      <c r="K1250">
        <f>INDEX(units!$B1249:$F1249, 1, '2k schedule'!E1250)</f>
        <v>1865.0333000000001</v>
      </c>
      <c r="L1250">
        <f>INDEX(units!$B1249:$F1249, 1, '2k schedule'!F1250)</f>
        <v>653</v>
      </c>
    </row>
    <row r="1251" spans="1:12" x14ac:dyDescent="0.2">
      <c r="A1251">
        <v>1248</v>
      </c>
      <c r="B1251">
        <v>4</v>
      </c>
      <c r="C1251">
        <v>2</v>
      </c>
      <c r="D1251">
        <v>4</v>
      </c>
      <c r="E1251">
        <v>4</v>
      </c>
      <c r="F1251">
        <v>3</v>
      </c>
      <c r="H1251">
        <f>INDEX(units!$B1250:$F1250, 1, '2k schedule'!B1251)</f>
        <v>1553.2790000000002</v>
      </c>
      <c r="I1251">
        <f>INDEX(units!$B1250:$F1250, 1, '2k schedule'!C1251)</f>
        <v>919.1</v>
      </c>
      <c r="J1251">
        <f>INDEX(units!$B1250:$F1250, 1, '2k schedule'!D1251)</f>
        <v>1553.2790000000002</v>
      </c>
      <c r="K1251">
        <f>INDEX(units!$B1250:$F1250, 1, '2k schedule'!E1251)</f>
        <v>1553.2790000000002</v>
      </c>
      <c r="L1251">
        <f>INDEX(units!$B1250:$F1250, 1, '2k schedule'!F1251)</f>
        <v>1194.8300000000002</v>
      </c>
    </row>
    <row r="1252" spans="1:12" x14ac:dyDescent="0.2">
      <c r="A1252">
        <v>1249</v>
      </c>
      <c r="B1252">
        <v>3</v>
      </c>
      <c r="C1252">
        <v>5</v>
      </c>
      <c r="D1252">
        <v>5</v>
      </c>
      <c r="E1252">
        <v>4</v>
      </c>
      <c r="F1252">
        <v>1</v>
      </c>
      <c r="H1252">
        <f>INDEX(units!$B1251:$F1251, 1, '2k schedule'!B1252)</f>
        <v>829.79000000000008</v>
      </c>
      <c r="I1252">
        <f>INDEX(units!$B1251:$F1251, 1, '2k schedule'!C1252)</f>
        <v>1402.3451000000002</v>
      </c>
      <c r="J1252">
        <f>INDEX(units!$B1251:$F1251, 1, '2k schedule'!D1252)</f>
        <v>1402.3451000000002</v>
      </c>
      <c r="K1252">
        <f>INDEX(units!$B1251:$F1251, 1, '2k schedule'!E1252)</f>
        <v>1078.7270000000001</v>
      </c>
      <c r="L1252">
        <f>INDEX(units!$B1251:$F1251, 1, '2k schedule'!F1252)</f>
        <v>491</v>
      </c>
    </row>
    <row r="1253" spans="1:12" x14ac:dyDescent="0.2">
      <c r="A1253">
        <v>1250</v>
      </c>
      <c r="B1253">
        <v>4</v>
      </c>
      <c r="C1253">
        <v>4</v>
      </c>
      <c r="D1253">
        <v>4</v>
      </c>
      <c r="E1253">
        <v>1</v>
      </c>
      <c r="F1253">
        <v>3</v>
      </c>
      <c r="H1253">
        <f>INDEX(units!$B1252:$F1252, 1, '2k schedule'!B1253)</f>
        <v>1368.7310000000002</v>
      </c>
      <c r="I1253">
        <f>INDEX(units!$B1252:$F1252, 1, '2k schedule'!C1253)</f>
        <v>1368.7310000000002</v>
      </c>
      <c r="J1253">
        <f>INDEX(units!$B1252:$F1252, 1, '2k schedule'!D1253)</f>
        <v>1368.7310000000002</v>
      </c>
      <c r="K1253">
        <f>INDEX(units!$B1252:$F1252, 1, '2k schedule'!E1253)</f>
        <v>623</v>
      </c>
      <c r="L1253">
        <f>INDEX(units!$B1252:$F1252, 1, '2k schedule'!F1253)</f>
        <v>1052.8700000000001</v>
      </c>
    </row>
    <row r="1254" spans="1:12" x14ac:dyDescent="0.2">
      <c r="A1254">
        <v>1251</v>
      </c>
      <c r="B1254">
        <v>3</v>
      </c>
      <c r="C1254">
        <v>2</v>
      </c>
      <c r="D1254">
        <v>2</v>
      </c>
      <c r="E1254">
        <v>5</v>
      </c>
      <c r="F1254">
        <v>5</v>
      </c>
      <c r="H1254">
        <f>INDEX(units!$B1253:$F1253, 1, '2k schedule'!B1254)</f>
        <v>518.83000000000004</v>
      </c>
      <c r="I1254">
        <f>INDEX(units!$B1253:$F1253, 1, '2k schedule'!C1254)</f>
        <v>399.1</v>
      </c>
      <c r="J1254">
        <f>INDEX(units!$B1253:$F1253, 1, '2k schedule'!D1254)</f>
        <v>399.1</v>
      </c>
      <c r="K1254">
        <f>INDEX(units!$B1253:$F1253, 1, '2k schedule'!E1254)</f>
        <v>876.82270000000005</v>
      </c>
      <c r="L1254">
        <f>INDEX(units!$B1253:$F1253, 1, '2k schedule'!F1254)</f>
        <v>876.82270000000005</v>
      </c>
    </row>
    <row r="1255" spans="1:12" x14ac:dyDescent="0.2">
      <c r="A1255">
        <v>1252</v>
      </c>
      <c r="B1255">
        <v>5</v>
      </c>
      <c r="C1255">
        <v>4</v>
      </c>
      <c r="D1255">
        <v>5</v>
      </c>
      <c r="E1255">
        <v>3</v>
      </c>
      <c r="F1255">
        <v>4</v>
      </c>
      <c r="H1255">
        <f>INDEX(units!$B1254:$F1254, 1, '2k schedule'!B1255)</f>
        <v>1128.1595000000002</v>
      </c>
      <c r="I1255">
        <f>INDEX(units!$B1254:$F1254, 1, '2k schedule'!C1255)</f>
        <v>867.81500000000017</v>
      </c>
      <c r="J1255">
        <f>INDEX(units!$B1254:$F1254, 1, '2k schedule'!D1255)</f>
        <v>1128.1595000000002</v>
      </c>
      <c r="K1255">
        <f>INDEX(units!$B1254:$F1254, 1, '2k schedule'!E1255)</f>
        <v>667.55000000000007</v>
      </c>
      <c r="L1255">
        <f>INDEX(units!$B1254:$F1254, 1, '2k schedule'!F1255)</f>
        <v>867.81500000000017</v>
      </c>
    </row>
    <row r="1256" spans="1:12" x14ac:dyDescent="0.2">
      <c r="A1256">
        <v>1253</v>
      </c>
      <c r="B1256">
        <v>2</v>
      </c>
      <c r="C1256">
        <v>2</v>
      </c>
      <c r="D1256">
        <v>3</v>
      </c>
      <c r="E1256">
        <v>1</v>
      </c>
      <c r="F1256">
        <v>3</v>
      </c>
      <c r="H1256">
        <f>INDEX(units!$B1255:$F1255, 1, '2k schedule'!B1256)</f>
        <v>1206.4000000000001</v>
      </c>
      <c r="I1256">
        <f>INDEX(units!$B1255:$F1255, 1, '2k schedule'!C1256)</f>
        <v>1206.4000000000001</v>
      </c>
      <c r="J1256">
        <f>INDEX(units!$B1255:$F1255, 1, '2k schedule'!D1256)</f>
        <v>1568.3200000000002</v>
      </c>
      <c r="K1256">
        <f>INDEX(units!$B1255:$F1255, 1, '2k schedule'!E1256)</f>
        <v>928</v>
      </c>
      <c r="L1256">
        <f>INDEX(units!$B1255:$F1255, 1, '2k schedule'!F1256)</f>
        <v>1568.3200000000002</v>
      </c>
    </row>
    <row r="1257" spans="1:12" x14ac:dyDescent="0.2">
      <c r="A1257">
        <v>1254</v>
      </c>
      <c r="B1257">
        <v>4</v>
      </c>
      <c r="C1257">
        <v>4</v>
      </c>
      <c r="D1257">
        <v>5</v>
      </c>
      <c r="E1257">
        <v>2</v>
      </c>
      <c r="F1257">
        <v>4</v>
      </c>
      <c r="H1257">
        <f>INDEX(units!$B1256:$F1256, 1, '2k schedule'!B1257)</f>
        <v>1157.8190000000002</v>
      </c>
      <c r="I1257">
        <f>INDEX(units!$B1256:$F1256, 1, '2k schedule'!C1257)</f>
        <v>1157.8190000000002</v>
      </c>
      <c r="J1257">
        <f>INDEX(units!$B1256:$F1256, 1, '2k schedule'!D1257)</f>
        <v>1505.1647000000003</v>
      </c>
      <c r="K1257">
        <f>INDEX(units!$B1256:$F1256, 1, '2k schedule'!E1257)</f>
        <v>685.1</v>
      </c>
      <c r="L1257">
        <f>INDEX(units!$B1256:$F1256, 1, '2k schedule'!F1257)</f>
        <v>1157.8190000000002</v>
      </c>
    </row>
    <row r="1258" spans="1:12" x14ac:dyDescent="0.2">
      <c r="A1258">
        <v>1255</v>
      </c>
      <c r="B1258">
        <v>3</v>
      </c>
      <c r="C1258">
        <v>5</v>
      </c>
      <c r="D1258">
        <v>3</v>
      </c>
      <c r="E1258">
        <v>3</v>
      </c>
      <c r="F1258">
        <v>4</v>
      </c>
      <c r="H1258">
        <f>INDEX(units!$B1257:$F1257, 1, '2k schedule'!B1258)</f>
        <v>1309.75</v>
      </c>
      <c r="I1258">
        <f>INDEX(units!$B1257:$F1257, 1, '2k schedule'!C1258)</f>
        <v>2213.4775</v>
      </c>
      <c r="J1258">
        <f>INDEX(units!$B1257:$F1257, 1, '2k schedule'!D1258)</f>
        <v>1309.75</v>
      </c>
      <c r="K1258">
        <f>INDEX(units!$B1257:$F1257, 1, '2k schedule'!E1258)</f>
        <v>1309.75</v>
      </c>
      <c r="L1258">
        <f>INDEX(units!$B1257:$F1257, 1, '2k schedule'!F1258)</f>
        <v>1702.675</v>
      </c>
    </row>
    <row r="1259" spans="1:12" x14ac:dyDescent="0.2">
      <c r="A1259">
        <v>1256</v>
      </c>
      <c r="B1259">
        <v>3</v>
      </c>
      <c r="C1259">
        <v>4</v>
      </c>
      <c r="D1259">
        <v>1</v>
      </c>
      <c r="E1259">
        <v>5</v>
      </c>
      <c r="F1259">
        <v>2</v>
      </c>
      <c r="H1259">
        <f>INDEX(units!$B1258:$F1258, 1, '2k schedule'!B1259)</f>
        <v>402.22000000000008</v>
      </c>
      <c r="I1259">
        <f>INDEX(units!$B1258:$F1258, 1, '2k schedule'!C1259)</f>
        <v>522.88600000000008</v>
      </c>
      <c r="J1259">
        <f>INDEX(units!$B1258:$F1258, 1, '2k schedule'!D1259)</f>
        <v>238</v>
      </c>
      <c r="K1259">
        <f>INDEX(units!$B1258:$F1258, 1, '2k schedule'!E1259)</f>
        <v>679.75180000000012</v>
      </c>
      <c r="L1259">
        <f>INDEX(units!$B1258:$F1258, 1, '2k schedule'!F1259)</f>
        <v>309.40000000000003</v>
      </c>
    </row>
    <row r="1260" spans="1:12" x14ac:dyDescent="0.2">
      <c r="A1260">
        <v>1257</v>
      </c>
      <c r="B1260">
        <v>4</v>
      </c>
      <c r="C1260">
        <v>1</v>
      </c>
      <c r="D1260">
        <v>4</v>
      </c>
      <c r="E1260">
        <v>2</v>
      </c>
      <c r="F1260">
        <v>2</v>
      </c>
      <c r="H1260">
        <f>INDEX(units!$B1259:$F1259, 1, '2k schedule'!B1260)</f>
        <v>1748.8120000000001</v>
      </c>
      <c r="I1260">
        <f>INDEX(units!$B1259:$F1259, 1, '2k schedule'!C1260)</f>
        <v>796</v>
      </c>
      <c r="J1260">
        <f>INDEX(units!$B1259:$F1259, 1, '2k schedule'!D1260)</f>
        <v>1748.8120000000001</v>
      </c>
      <c r="K1260">
        <f>INDEX(units!$B1259:$F1259, 1, '2k schedule'!E1260)</f>
        <v>1034.8</v>
      </c>
      <c r="L1260">
        <f>INDEX(units!$B1259:$F1259, 1, '2k schedule'!F1260)</f>
        <v>1034.8</v>
      </c>
    </row>
    <row r="1261" spans="1:12" x14ac:dyDescent="0.2">
      <c r="A1261">
        <v>1258</v>
      </c>
      <c r="B1261">
        <v>1</v>
      </c>
      <c r="C1261">
        <v>1</v>
      </c>
      <c r="D1261">
        <v>3</v>
      </c>
      <c r="E1261">
        <v>4</v>
      </c>
      <c r="F1261">
        <v>4</v>
      </c>
      <c r="H1261">
        <f>INDEX(units!$B1260:$F1260, 1, '2k schedule'!B1261)</f>
        <v>381</v>
      </c>
      <c r="I1261">
        <f>INDEX(units!$B1260:$F1260, 1, '2k schedule'!C1261)</f>
        <v>381</v>
      </c>
      <c r="J1261">
        <f>INDEX(units!$B1260:$F1260, 1, '2k schedule'!D1261)</f>
        <v>643.89</v>
      </c>
      <c r="K1261">
        <f>INDEX(units!$B1260:$F1260, 1, '2k schedule'!E1261)</f>
        <v>837.05700000000002</v>
      </c>
      <c r="L1261">
        <f>INDEX(units!$B1260:$F1260, 1, '2k schedule'!F1261)</f>
        <v>837.05700000000002</v>
      </c>
    </row>
    <row r="1262" spans="1:12" x14ac:dyDescent="0.2">
      <c r="A1262">
        <v>1259</v>
      </c>
      <c r="B1262">
        <v>1</v>
      </c>
      <c r="C1262">
        <v>3</v>
      </c>
      <c r="D1262">
        <v>3</v>
      </c>
      <c r="E1262">
        <v>5</v>
      </c>
      <c r="F1262">
        <v>4</v>
      </c>
      <c r="H1262">
        <f>INDEX(units!$B1261:$F1261, 1, '2k schedule'!B1262)</f>
        <v>697</v>
      </c>
      <c r="I1262">
        <f>INDEX(units!$B1261:$F1261, 1, '2k schedule'!C1262)</f>
        <v>1177.93</v>
      </c>
      <c r="J1262">
        <f>INDEX(units!$B1261:$F1261, 1, '2k schedule'!D1262)</f>
        <v>1177.93</v>
      </c>
      <c r="K1262">
        <f>INDEX(units!$B1261:$F1261, 1, '2k schedule'!E1262)</f>
        <v>1990.7017000000003</v>
      </c>
      <c r="L1262">
        <f>INDEX(units!$B1261:$F1261, 1, '2k schedule'!F1262)</f>
        <v>1531.3090000000002</v>
      </c>
    </row>
    <row r="1263" spans="1:12" x14ac:dyDescent="0.2">
      <c r="A1263">
        <v>1260</v>
      </c>
      <c r="B1263">
        <v>1</v>
      </c>
      <c r="C1263">
        <v>5</v>
      </c>
      <c r="D1263">
        <v>3</v>
      </c>
      <c r="E1263">
        <v>3</v>
      </c>
      <c r="F1263">
        <v>2</v>
      </c>
      <c r="H1263">
        <f>INDEX(units!$B1262:$F1262, 1, '2k schedule'!B1263)</f>
        <v>1140</v>
      </c>
      <c r="I1263">
        <f>INDEX(units!$B1262:$F1262, 1, '2k schedule'!C1263)</f>
        <v>3255.9540000000006</v>
      </c>
      <c r="J1263">
        <f>INDEX(units!$B1262:$F1262, 1, '2k schedule'!D1263)</f>
        <v>1926.6000000000001</v>
      </c>
      <c r="K1263">
        <f>INDEX(units!$B1262:$F1262, 1, '2k schedule'!E1263)</f>
        <v>1926.6000000000001</v>
      </c>
      <c r="L1263">
        <f>INDEX(units!$B1262:$F1262, 1, '2k schedule'!F1263)</f>
        <v>1482</v>
      </c>
    </row>
    <row r="1264" spans="1:12" x14ac:dyDescent="0.2">
      <c r="A1264">
        <v>1261</v>
      </c>
      <c r="B1264">
        <v>4</v>
      </c>
      <c r="C1264">
        <v>1</v>
      </c>
      <c r="D1264">
        <v>3</v>
      </c>
      <c r="E1264">
        <v>2</v>
      </c>
      <c r="F1264">
        <v>5</v>
      </c>
      <c r="H1264">
        <f>INDEX(units!$B1263:$F1263, 1, '2k schedule'!B1264)</f>
        <v>1120.47</v>
      </c>
      <c r="I1264">
        <f>INDEX(units!$B1263:$F1263, 1, '2k schedule'!C1264)</f>
        <v>510</v>
      </c>
      <c r="J1264">
        <f>INDEX(units!$B1263:$F1263, 1, '2k schedule'!D1264)</f>
        <v>861.9</v>
      </c>
      <c r="K1264">
        <f>INDEX(units!$B1263:$F1263, 1, '2k schedule'!E1264)</f>
        <v>663</v>
      </c>
      <c r="L1264">
        <f>INDEX(units!$B1263:$F1263, 1, '2k schedule'!F1264)</f>
        <v>1456.6110000000001</v>
      </c>
    </row>
    <row r="1265" spans="1:12" x14ac:dyDescent="0.2">
      <c r="A1265">
        <v>1262</v>
      </c>
      <c r="B1265">
        <v>4</v>
      </c>
      <c r="C1265">
        <v>3</v>
      </c>
      <c r="D1265">
        <v>2</v>
      </c>
      <c r="E1265">
        <v>4</v>
      </c>
      <c r="F1265">
        <v>2</v>
      </c>
      <c r="H1265">
        <f>INDEX(units!$B1264:$F1264, 1, '2k schedule'!B1265)</f>
        <v>1186.3800000000001</v>
      </c>
      <c r="I1265">
        <f>INDEX(units!$B1264:$F1264, 1, '2k schedule'!C1265)</f>
        <v>912.6</v>
      </c>
      <c r="J1265">
        <f>INDEX(units!$B1264:$F1264, 1, '2k schedule'!D1265)</f>
        <v>702</v>
      </c>
      <c r="K1265">
        <f>INDEX(units!$B1264:$F1264, 1, '2k schedule'!E1265)</f>
        <v>1186.3800000000001</v>
      </c>
      <c r="L1265">
        <f>INDEX(units!$B1264:$F1264, 1, '2k schedule'!F1265)</f>
        <v>702</v>
      </c>
    </row>
    <row r="1266" spans="1:12" x14ac:dyDescent="0.2">
      <c r="A1266">
        <v>1263</v>
      </c>
      <c r="B1266">
        <v>3</v>
      </c>
      <c r="C1266">
        <v>2</v>
      </c>
      <c r="D1266">
        <v>3</v>
      </c>
      <c r="E1266">
        <v>3</v>
      </c>
      <c r="F1266">
        <v>3</v>
      </c>
      <c r="H1266">
        <f>INDEX(units!$B1265:$F1265, 1, '2k schedule'!B1266)</f>
        <v>1597.05</v>
      </c>
      <c r="I1266">
        <f>INDEX(units!$B1265:$F1265, 1, '2k schedule'!C1266)</f>
        <v>1228.5</v>
      </c>
      <c r="J1266">
        <f>INDEX(units!$B1265:$F1265, 1, '2k schedule'!D1266)</f>
        <v>1597.05</v>
      </c>
      <c r="K1266">
        <f>INDEX(units!$B1265:$F1265, 1, '2k schedule'!E1266)</f>
        <v>1597.05</v>
      </c>
      <c r="L1266">
        <f>INDEX(units!$B1265:$F1265, 1, '2k schedule'!F1266)</f>
        <v>1597.05</v>
      </c>
    </row>
    <row r="1267" spans="1:12" x14ac:dyDescent="0.2">
      <c r="A1267">
        <v>1264</v>
      </c>
      <c r="B1267">
        <v>2</v>
      </c>
      <c r="C1267">
        <v>3</v>
      </c>
      <c r="D1267">
        <v>5</v>
      </c>
      <c r="E1267">
        <v>4</v>
      </c>
      <c r="F1267">
        <v>5</v>
      </c>
      <c r="H1267">
        <f>INDEX(units!$B1266:$F1266, 1, '2k schedule'!B1267)</f>
        <v>457.6</v>
      </c>
      <c r="I1267">
        <f>INDEX(units!$B1266:$F1266, 1, '2k schedule'!C1267)</f>
        <v>594.88</v>
      </c>
      <c r="J1267">
        <f>INDEX(units!$B1266:$F1266, 1, '2k schedule'!D1267)</f>
        <v>1005.3472000000002</v>
      </c>
      <c r="K1267">
        <f>INDEX(units!$B1266:$F1266, 1, '2k schedule'!E1267)</f>
        <v>773.34400000000005</v>
      </c>
      <c r="L1267">
        <f>INDEX(units!$B1266:$F1266, 1, '2k schedule'!F1267)</f>
        <v>1005.3472000000002</v>
      </c>
    </row>
    <row r="1268" spans="1:12" x14ac:dyDescent="0.2">
      <c r="A1268">
        <v>1265</v>
      </c>
      <c r="B1268">
        <v>1</v>
      </c>
      <c r="C1268">
        <v>3</v>
      </c>
      <c r="D1268">
        <v>1</v>
      </c>
      <c r="E1268">
        <v>3</v>
      </c>
      <c r="F1268">
        <v>4</v>
      </c>
      <c r="H1268">
        <f>INDEX(units!$B1267:$F1267, 1, '2k schedule'!B1268)</f>
        <v>252</v>
      </c>
      <c r="I1268">
        <f>INDEX(units!$B1267:$F1267, 1, '2k schedule'!C1268)</f>
        <v>425.88000000000005</v>
      </c>
      <c r="J1268">
        <f>INDEX(units!$B1267:$F1267, 1, '2k schedule'!D1268)</f>
        <v>252</v>
      </c>
      <c r="K1268">
        <f>INDEX(units!$B1267:$F1267, 1, '2k schedule'!E1268)</f>
        <v>425.88000000000005</v>
      </c>
      <c r="L1268">
        <f>INDEX(units!$B1267:$F1267, 1, '2k schedule'!F1268)</f>
        <v>553.64400000000012</v>
      </c>
    </row>
    <row r="1269" spans="1:12" x14ac:dyDescent="0.2">
      <c r="A1269">
        <v>1266</v>
      </c>
      <c r="B1269">
        <v>5</v>
      </c>
      <c r="C1269">
        <v>3</v>
      </c>
      <c r="D1269">
        <v>2</v>
      </c>
      <c r="E1269">
        <v>2</v>
      </c>
      <c r="F1269">
        <v>2</v>
      </c>
      <c r="H1269">
        <f>INDEX(units!$B1268:$F1268, 1, '2k schedule'!B1269)</f>
        <v>2990.3367000000007</v>
      </c>
      <c r="I1269">
        <f>INDEX(units!$B1268:$F1268, 1, '2k schedule'!C1269)</f>
        <v>1769.4300000000003</v>
      </c>
      <c r="J1269">
        <f>INDEX(units!$B1268:$F1268, 1, '2k schedule'!D1269)</f>
        <v>1361.1000000000001</v>
      </c>
      <c r="K1269">
        <f>INDEX(units!$B1268:$F1268, 1, '2k schedule'!E1269)</f>
        <v>1361.1000000000001</v>
      </c>
      <c r="L1269">
        <f>INDEX(units!$B1268:$F1268, 1, '2k schedule'!F1269)</f>
        <v>1361.1000000000001</v>
      </c>
    </row>
    <row r="1270" spans="1:12" x14ac:dyDescent="0.2">
      <c r="A1270">
        <v>1267</v>
      </c>
      <c r="B1270">
        <v>1</v>
      </c>
      <c r="C1270">
        <v>2</v>
      </c>
      <c r="D1270">
        <v>5</v>
      </c>
      <c r="E1270">
        <v>5</v>
      </c>
      <c r="F1270">
        <v>2</v>
      </c>
      <c r="H1270">
        <f>INDEX(units!$B1269:$F1269, 1, '2k schedule'!B1270)</f>
        <v>693</v>
      </c>
      <c r="I1270">
        <f>INDEX(units!$B1269:$F1269, 1, '2k schedule'!C1270)</f>
        <v>900.9</v>
      </c>
      <c r="J1270">
        <f>INDEX(units!$B1269:$F1269, 1, '2k schedule'!D1270)</f>
        <v>1979.2773000000002</v>
      </c>
      <c r="K1270">
        <f>INDEX(units!$B1269:$F1269, 1, '2k schedule'!E1270)</f>
        <v>1979.2773000000002</v>
      </c>
      <c r="L1270">
        <f>INDEX(units!$B1269:$F1269, 1, '2k schedule'!F1270)</f>
        <v>900.9</v>
      </c>
    </row>
    <row r="1271" spans="1:12" x14ac:dyDescent="0.2">
      <c r="A1271">
        <v>1268</v>
      </c>
      <c r="B1271">
        <v>1</v>
      </c>
      <c r="C1271">
        <v>2</v>
      </c>
      <c r="D1271">
        <v>1</v>
      </c>
      <c r="E1271">
        <v>3</v>
      </c>
      <c r="F1271">
        <v>5</v>
      </c>
      <c r="H1271">
        <f>INDEX(units!$B1270:$F1270, 1, '2k schedule'!B1271)</f>
        <v>530</v>
      </c>
      <c r="I1271">
        <f>INDEX(units!$B1270:$F1270, 1, '2k schedule'!C1271)</f>
        <v>689</v>
      </c>
      <c r="J1271">
        <f>INDEX(units!$B1270:$F1270, 1, '2k schedule'!D1271)</f>
        <v>530</v>
      </c>
      <c r="K1271">
        <f>INDEX(units!$B1270:$F1270, 1, '2k schedule'!E1271)</f>
        <v>895.7</v>
      </c>
      <c r="L1271">
        <f>INDEX(units!$B1270:$F1270, 1, '2k schedule'!F1271)</f>
        <v>1513.7330000000002</v>
      </c>
    </row>
    <row r="1272" spans="1:12" x14ac:dyDescent="0.2">
      <c r="A1272">
        <v>1269</v>
      </c>
      <c r="B1272">
        <v>1</v>
      </c>
      <c r="C1272">
        <v>2</v>
      </c>
      <c r="D1272">
        <v>3</v>
      </c>
      <c r="E1272">
        <v>3</v>
      </c>
      <c r="F1272">
        <v>2</v>
      </c>
      <c r="H1272">
        <f>INDEX(units!$B1271:$F1271, 1, '2k schedule'!B1272)</f>
        <v>1036</v>
      </c>
      <c r="I1272">
        <f>INDEX(units!$B1271:$F1271, 1, '2k schedule'!C1272)</f>
        <v>1346.8</v>
      </c>
      <c r="J1272">
        <f>INDEX(units!$B1271:$F1271, 1, '2k schedule'!D1272)</f>
        <v>1750.84</v>
      </c>
      <c r="K1272">
        <f>INDEX(units!$B1271:$F1271, 1, '2k schedule'!E1272)</f>
        <v>1750.84</v>
      </c>
      <c r="L1272">
        <f>INDEX(units!$B1271:$F1271, 1, '2k schedule'!F1272)</f>
        <v>1346.8</v>
      </c>
    </row>
    <row r="1273" spans="1:12" x14ac:dyDescent="0.2">
      <c r="A1273">
        <v>1270</v>
      </c>
      <c r="B1273">
        <v>2</v>
      </c>
      <c r="C1273">
        <v>3</v>
      </c>
      <c r="D1273">
        <v>2</v>
      </c>
      <c r="E1273">
        <v>4</v>
      </c>
      <c r="F1273">
        <v>1</v>
      </c>
      <c r="H1273">
        <f>INDEX(units!$B1272:$F1272, 1, '2k schedule'!B1273)</f>
        <v>1229.8</v>
      </c>
      <c r="I1273">
        <f>INDEX(units!$B1272:$F1272, 1, '2k schedule'!C1273)</f>
        <v>1598.74</v>
      </c>
      <c r="J1273">
        <f>INDEX(units!$B1272:$F1272, 1, '2k schedule'!D1273)</f>
        <v>1229.8</v>
      </c>
      <c r="K1273">
        <f>INDEX(units!$B1272:$F1272, 1, '2k schedule'!E1273)</f>
        <v>2078.3620000000001</v>
      </c>
      <c r="L1273">
        <f>INDEX(units!$B1272:$F1272, 1, '2k schedule'!F1273)</f>
        <v>946</v>
      </c>
    </row>
    <row r="1274" spans="1:12" x14ac:dyDescent="0.2">
      <c r="A1274">
        <v>1271</v>
      </c>
      <c r="B1274">
        <v>2</v>
      </c>
      <c r="C1274">
        <v>1</v>
      </c>
      <c r="D1274">
        <v>2</v>
      </c>
      <c r="E1274">
        <v>2</v>
      </c>
      <c r="F1274">
        <v>1</v>
      </c>
      <c r="H1274">
        <f>INDEX(units!$B1273:$F1273, 1, '2k schedule'!B1274)</f>
        <v>813.80000000000007</v>
      </c>
      <c r="I1274">
        <f>INDEX(units!$B1273:$F1273, 1, '2k schedule'!C1274)</f>
        <v>626</v>
      </c>
      <c r="J1274">
        <f>INDEX(units!$B1273:$F1273, 1, '2k schedule'!D1274)</f>
        <v>813.80000000000007</v>
      </c>
      <c r="K1274">
        <f>INDEX(units!$B1273:$F1273, 1, '2k schedule'!E1274)</f>
        <v>813.80000000000007</v>
      </c>
      <c r="L1274">
        <f>INDEX(units!$B1273:$F1273, 1, '2k schedule'!F1274)</f>
        <v>626</v>
      </c>
    </row>
    <row r="1275" spans="1:12" x14ac:dyDescent="0.2">
      <c r="A1275">
        <v>1272</v>
      </c>
      <c r="B1275">
        <v>4</v>
      </c>
      <c r="C1275">
        <v>1</v>
      </c>
      <c r="D1275">
        <v>1</v>
      </c>
      <c r="E1275">
        <v>5</v>
      </c>
      <c r="F1275">
        <v>1</v>
      </c>
      <c r="H1275">
        <f>INDEX(units!$B1274:$F1274, 1, '2k schedule'!B1275)</f>
        <v>2080.5590000000007</v>
      </c>
      <c r="I1275">
        <f>INDEX(units!$B1274:$F1274, 1, '2k schedule'!C1275)</f>
        <v>947</v>
      </c>
      <c r="J1275">
        <f>INDEX(units!$B1274:$F1274, 1, '2k schedule'!D1275)</f>
        <v>947</v>
      </c>
      <c r="K1275">
        <f>INDEX(units!$B1274:$F1274, 1, '2k schedule'!E1275)</f>
        <v>2704.7267000000011</v>
      </c>
      <c r="L1275">
        <f>INDEX(units!$B1274:$F1274, 1, '2k schedule'!F1275)</f>
        <v>947</v>
      </c>
    </row>
    <row r="1276" spans="1:12" x14ac:dyDescent="0.2">
      <c r="A1276">
        <v>1273</v>
      </c>
      <c r="B1276">
        <v>5</v>
      </c>
      <c r="C1276">
        <v>1</v>
      </c>
      <c r="D1276">
        <v>2</v>
      </c>
      <c r="E1276">
        <v>1</v>
      </c>
      <c r="F1276">
        <v>3</v>
      </c>
      <c r="H1276">
        <f>INDEX(units!$B1275:$F1275, 1, '2k schedule'!B1276)</f>
        <v>862.54220000000021</v>
      </c>
      <c r="I1276">
        <f>INDEX(units!$B1275:$F1275, 1, '2k schedule'!C1276)</f>
        <v>302</v>
      </c>
      <c r="J1276">
        <f>INDEX(units!$B1275:$F1275, 1, '2k schedule'!D1276)</f>
        <v>392.6</v>
      </c>
      <c r="K1276">
        <f>INDEX(units!$B1275:$F1275, 1, '2k schedule'!E1276)</f>
        <v>302</v>
      </c>
      <c r="L1276">
        <f>INDEX(units!$B1275:$F1275, 1, '2k schedule'!F1276)</f>
        <v>510.38000000000005</v>
      </c>
    </row>
    <row r="1277" spans="1:12" x14ac:dyDescent="0.2">
      <c r="A1277">
        <v>1274</v>
      </c>
      <c r="B1277">
        <v>3</v>
      </c>
      <c r="C1277">
        <v>5</v>
      </c>
      <c r="D1277">
        <v>4</v>
      </c>
      <c r="E1277">
        <v>2</v>
      </c>
      <c r="F1277">
        <v>4</v>
      </c>
      <c r="H1277">
        <f>INDEX(units!$B1276:$F1276, 1, '2k schedule'!B1277)</f>
        <v>1394.25</v>
      </c>
      <c r="I1277">
        <f>INDEX(units!$B1276:$F1276, 1, '2k schedule'!C1277)</f>
        <v>2356.2825000000003</v>
      </c>
      <c r="J1277">
        <f>INDEX(units!$B1276:$F1276, 1, '2k schedule'!D1277)</f>
        <v>1812.5250000000001</v>
      </c>
      <c r="K1277">
        <f>INDEX(units!$B1276:$F1276, 1, '2k schedule'!E1277)</f>
        <v>1072.5</v>
      </c>
      <c r="L1277">
        <f>INDEX(units!$B1276:$F1276, 1, '2k schedule'!F1277)</f>
        <v>1812.5250000000001</v>
      </c>
    </row>
    <row r="1278" spans="1:12" x14ac:dyDescent="0.2">
      <c r="A1278">
        <v>1275</v>
      </c>
      <c r="B1278">
        <v>1</v>
      </c>
      <c r="C1278">
        <v>4</v>
      </c>
      <c r="D1278">
        <v>2</v>
      </c>
      <c r="E1278">
        <v>1</v>
      </c>
      <c r="F1278">
        <v>2</v>
      </c>
      <c r="H1278">
        <f>INDEX(units!$B1277:$F1277, 1, '2k schedule'!B1278)</f>
        <v>876</v>
      </c>
      <c r="I1278">
        <f>INDEX(units!$B1277:$F1277, 1, '2k schedule'!C1278)</f>
        <v>1924.5720000000001</v>
      </c>
      <c r="J1278">
        <f>INDEX(units!$B1277:$F1277, 1, '2k schedule'!D1278)</f>
        <v>1138.8</v>
      </c>
      <c r="K1278">
        <f>INDEX(units!$B1277:$F1277, 1, '2k schedule'!E1278)</f>
        <v>876</v>
      </c>
      <c r="L1278">
        <f>INDEX(units!$B1277:$F1277, 1, '2k schedule'!F1278)</f>
        <v>1138.8</v>
      </c>
    </row>
    <row r="1279" spans="1:12" x14ac:dyDescent="0.2">
      <c r="A1279">
        <v>1276</v>
      </c>
      <c r="B1279">
        <v>2</v>
      </c>
      <c r="C1279">
        <v>1</v>
      </c>
      <c r="D1279">
        <v>3</v>
      </c>
      <c r="E1279">
        <v>2</v>
      </c>
      <c r="F1279">
        <v>2</v>
      </c>
      <c r="H1279">
        <f>INDEX(units!$B1278:$F1278, 1, '2k schedule'!B1279)</f>
        <v>1353.3</v>
      </c>
      <c r="I1279">
        <f>INDEX(units!$B1278:$F1278, 1, '2k schedule'!C1279)</f>
        <v>1041</v>
      </c>
      <c r="J1279">
        <f>INDEX(units!$B1278:$F1278, 1, '2k schedule'!D1279)</f>
        <v>1759.29</v>
      </c>
      <c r="K1279">
        <f>INDEX(units!$B1278:$F1278, 1, '2k schedule'!E1279)</f>
        <v>1353.3</v>
      </c>
      <c r="L1279">
        <f>INDEX(units!$B1278:$F1278, 1, '2k schedule'!F1279)</f>
        <v>1353.3</v>
      </c>
    </row>
    <row r="1280" spans="1:12" x14ac:dyDescent="0.2">
      <c r="A1280">
        <v>1277</v>
      </c>
      <c r="B1280">
        <v>1</v>
      </c>
      <c r="C1280">
        <v>2</v>
      </c>
      <c r="D1280">
        <v>2</v>
      </c>
      <c r="E1280">
        <v>2</v>
      </c>
      <c r="F1280">
        <v>1</v>
      </c>
      <c r="H1280">
        <f>INDEX(units!$B1279:$F1279, 1, '2k schedule'!B1280)</f>
        <v>958</v>
      </c>
      <c r="I1280">
        <f>INDEX(units!$B1279:$F1279, 1, '2k schedule'!C1280)</f>
        <v>1245.4000000000001</v>
      </c>
      <c r="J1280">
        <f>INDEX(units!$B1279:$F1279, 1, '2k schedule'!D1280)</f>
        <v>1245.4000000000001</v>
      </c>
      <c r="K1280">
        <f>INDEX(units!$B1279:$F1279, 1, '2k schedule'!E1280)</f>
        <v>1245.4000000000001</v>
      </c>
      <c r="L1280">
        <f>INDEX(units!$B1279:$F1279, 1, '2k schedule'!F1280)</f>
        <v>958</v>
      </c>
    </row>
    <row r="1281" spans="1:12" x14ac:dyDescent="0.2">
      <c r="A1281">
        <v>1278</v>
      </c>
      <c r="B1281">
        <v>4</v>
      </c>
      <c r="C1281">
        <v>3</v>
      </c>
      <c r="D1281">
        <v>5</v>
      </c>
      <c r="E1281">
        <v>2</v>
      </c>
      <c r="F1281">
        <v>1</v>
      </c>
      <c r="H1281">
        <f>INDEX(units!$B1280:$F1280, 1, '2k schedule'!B1281)</f>
        <v>1856.4649999999999</v>
      </c>
      <c r="I1281">
        <f>INDEX(units!$B1280:$F1280, 1, '2k schedule'!C1281)</f>
        <v>1428.05</v>
      </c>
      <c r="J1281">
        <f>INDEX(units!$B1280:$F1280, 1, '2k schedule'!D1281)</f>
        <v>2413.4045000000001</v>
      </c>
      <c r="K1281">
        <f>INDEX(units!$B1280:$F1280, 1, '2k schedule'!E1281)</f>
        <v>1098.5</v>
      </c>
      <c r="L1281">
        <f>INDEX(units!$B1280:$F1280, 1, '2k schedule'!F1281)</f>
        <v>845</v>
      </c>
    </row>
    <row r="1282" spans="1:12" x14ac:dyDescent="0.2">
      <c r="A1282">
        <v>1279</v>
      </c>
      <c r="B1282">
        <v>2</v>
      </c>
      <c r="C1282">
        <v>3</v>
      </c>
      <c r="D1282">
        <v>2</v>
      </c>
      <c r="E1282">
        <v>4</v>
      </c>
      <c r="F1282">
        <v>1</v>
      </c>
      <c r="H1282">
        <f>INDEX(units!$B1281:$F1281, 1, '2k schedule'!B1282)</f>
        <v>1508</v>
      </c>
      <c r="I1282">
        <f>INDEX(units!$B1281:$F1281, 1, '2k schedule'!C1282)</f>
        <v>1960.4</v>
      </c>
      <c r="J1282">
        <f>INDEX(units!$B1281:$F1281, 1, '2k schedule'!D1282)</f>
        <v>1508</v>
      </c>
      <c r="K1282">
        <f>INDEX(units!$B1281:$F1281, 1, '2k schedule'!E1282)</f>
        <v>2548.52</v>
      </c>
      <c r="L1282">
        <f>INDEX(units!$B1281:$F1281, 1, '2k schedule'!F1282)</f>
        <v>1160</v>
      </c>
    </row>
    <row r="1283" spans="1:12" x14ac:dyDescent="0.2">
      <c r="A1283">
        <v>1280</v>
      </c>
      <c r="B1283">
        <v>1</v>
      </c>
      <c r="C1283">
        <v>2</v>
      </c>
      <c r="D1283">
        <v>3</v>
      </c>
      <c r="E1283">
        <v>1</v>
      </c>
      <c r="F1283">
        <v>3</v>
      </c>
      <c r="H1283">
        <f>INDEX(units!$B1282:$F1282, 1, '2k schedule'!B1283)</f>
        <v>1057</v>
      </c>
      <c r="I1283">
        <f>INDEX(units!$B1282:$F1282, 1, '2k schedule'!C1283)</f>
        <v>1374.1000000000001</v>
      </c>
      <c r="J1283">
        <f>INDEX(units!$B1282:$F1282, 1, '2k schedule'!D1283)</f>
        <v>1786.3300000000002</v>
      </c>
      <c r="K1283">
        <f>INDEX(units!$B1282:$F1282, 1, '2k schedule'!E1283)</f>
        <v>1057</v>
      </c>
      <c r="L1283">
        <f>INDEX(units!$B1282:$F1282, 1, '2k schedule'!F1283)</f>
        <v>1786.3300000000002</v>
      </c>
    </row>
    <row r="1284" spans="1:12" x14ac:dyDescent="0.2">
      <c r="A1284">
        <v>1281</v>
      </c>
      <c r="B1284">
        <v>2</v>
      </c>
      <c r="C1284">
        <v>2</v>
      </c>
      <c r="D1284">
        <v>5</v>
      </c>
      <c r="E1284">
        <v>1</v>
      </c>
      <c r="F1284">
        <v>2</v>
      </c>
      <c r="H1284">
        <f>INDEX(units!$B1283:$F1283, 1, '2k schedule'!B1284)</f>
        <v>397.8</v>
      </c>
      <c r="I1284">
        <f>INDEX(units!$B1283:$F1283, 1, '2k schedule'!C1284)</f>
        <v>397.8</v>
      </c>
      <c r="J1284">
        <f>INDEX(units!$B1283:$F1283, 1, '2k schedule'!D1284)</f>
        <v>873.96660000000008</v>
      </c>
      <c r="K1284">
        <f>INDEX(units!$B1283:$F1283, 1, '2k schedule'!E1284)</f>
        <v>306</v>
      </c>
      <c r="L1284">
        <f>INDEX(units!$B1283:$F1283, 1, '2k schedule'!F1284)</f>
        <v>397.8</v>
      </c>
    </row>
    <row r="1285" spans="1:12" x14ac:dyDescent="0.2">
      <c r="A1285">
        <v>1282</v>
      </c>
      <c r="B1285">
        <v>2</v>
      </c>
      <c r="C1285">
        <v>1</v>
      </c>
      <c r="D1285">
        <v>4</v>
      </c>
      <c r="E1285">
        <v>1</v>
      </c>
      <c r="F1285">
        <v>3</v>
      </c>
      <c r="H1285">
        <f>INDEX(units!$B1284:$F1284, 1, '2k schedule'!B1285)</f>
        <v>985.4</v>
      </c>
      <c r="I1285">
        <f>INDEX(units!$B1284:$F1284, 1, '2k schedule'!C1285)</f>
        <v>758</v>
      </c>
      <c r="J1285">
        <f>INDEX(units!$B1284:$F1284, 1, '2k schedule'!D1285)</f>
        <v>1665.326</v>
      </c>
      <c r="K1285">
        <f>INDEX(units!$B1284:$F1284, 1, '2k schedule'!E1285)</f>
        <v>758</v>
      </c>
      <c r="L1285">
        <f>INDEX(units!$B1284:$F1284, 1, '2k schedule'!F1285)</f>
        <v>1281.02</v>
      </c>
    </row>
    <row r="1286" spans="1:12" x14ac:dyDescent="0.2">
      <c r="A1286">
        <v>1283</v>
      </c>
      <c r="B1286">
        <v>1</v>
      </c>
      <c r="C1286">
        <v>5</v>
      </c>
      <c r="D1286">
        <v>1</v>
      </c>
      <c r="E1286">
        <v>1</v>
      </c>
      <c r="F1286">
        <v>4</v>
      </c>
      <c r="H1286">
        <f>INDEX(units!$B1285:$F1285, 1, '2k schedule'!B1286)</f>
        <v>688</v>
      </c>
      <c r="I1286">
        <f>INDEX(units!$B1285:$F1285, 1, '2k schedule'!C1286)</f>
        <v>1964.9968000000001</v>
      </c>
      <c r="J1286">
        <f>INDEX(units!$B1285:$F1285, 1, '2k schedule'!D1286)</f>
        <v>688</v>
      </c>
      <c r="K1286">
        <f>INDEX(units!$B1285:$F1285, 1, '2k schedule'!E1286)</f>
        <v>688</v>
      </c>
      <c r="L1286">
        <f>INDEX(units!$B1285:$F1285, 1, '2k schedule'!F1286)</f>
        <v>1511.5360000000001</v>
      </c>
    </row>
    <row r="1287" spans="1:12" x14ac:dyDescent="0.2">
      <c r="A1287">
        <v>1284</v>
      </c>
      <c r="B1287">
        <v>2</v>
      </c>
      <c r="C1287">
        <v>2</v>
      </c>
      <c r="D1287">
        <v>1</v>
      </c>
      <c r="E1287">
        <v>3</v>
      </c>
      <c r="F1287">
        <v>5</v>
      </c>
      <c r="H1287">
        <f>INDEX(units!$B1286:$F1286, 1, '2k schedule'!B1287)</f>
        <v>1211.6000000000001</v>
      </c>
      <c r="I1287">
        <f>INDEX(units!$B1286:$F1286, 1, '2k schedule'!C1287)</f>
        <v>1211.6000000000001</v>
      </c>
      <c r="J1287">
        <f>INDEX(units!$B1286:$F1286, 1, '2k schedule'!D1287)</f>
        <v>932</v>
      </c>
      <c r="K1287">
        <f>INDEX(units!$B1286:$F1286, 1, '2k schedule'!E1287)</f>
        <v>1575.0800000000002</v>
      </c>
      <c r="L1287">
        <f>INDEX(units!$B1286:$F1286, 1, '2k schedule'!F1287)</f>
        <v>2661.8852000000006</v>
      </c>
    </row>
    <row r="1288" spans="1:12" x14ac:dyDescent="0.2">
      <c r="A1288">
        <v>1285</v>
      </c>
      <c r="B1288">
        <v>2</v>
      </c>
      <c r="C1288">
        <v>2</v>
      </c>
      <c r="D1288">
        <v>2</v>
      </c>
      <c r="E1288">
        <v>5</v>
      </c>
      <c r="F1288">
        <v>1</v>
      </c>
      <c r="H1288">
        <f>INDEX(units!$B1287:$F1287, 1, '2k schedule'!B1288)</f>
        <v>1224.6000000000001</v>
      </c>
      <c r="I1288">
        <f>INDEX(units!$B1287:$F1287, 1, '2k schedule'!C1288)</f>
        <v>1224.6000000000001</v>
      </c>
      <c r="J1288">
        <f>INDEX(units!$B1287:$F1287, 1, '2k schedule'!D1288)</f>
        <v>1224.6000000000001</v>
      </c>
      <c r="K1288">
        <f>INDEX(units!$B1287:$F1287, 1, '2k schedule'!E1288)</f>
        <v>2690.4462000000008</v>
      </c>
      <c r="L1288">
        <f>INDEX(units!$B1287:$F1287, 1, '2k schedule'!F1288)</f>
        <v>942</v>
      </c>
    </row>
    <row r="1289" spans="1:12" x14ac:dyDescent="0.2">
      <c r="A1289">
        <v>1286</v>
      </c>
      <c r="B1289">
        <v>5</v>
      </c>
      <c r="C1289">
        <v>2</v>
      </c>
      <c r="D1289">
        <v>4</v>
      </c>
      <c r="E1289">
        <v>3</v>
      </c>
      <c r="F1289">
        <v>3</v>
      </c>
      <c r="H1289">
        <f>INDEX(units!$B1288:$F1288, 1, '2k schedule'!B1289)</f>
        <v>1576.5672000000002</v>
      </c>
      <c r="I1289">
        <f>INDEX(units!$B1288:$F1288, 1, '2k schedule'!C1289)</f>
        <v>717.6</v>
      </c>
      <c r="J1289">
        <f>INDEX(units!$B1288:$F1288, 1, '2k schedule'!D1289)</f>
        <v>1212.7440000000001</v>
      </c>
      <c r="K1289">
        <f>INDEX(units!$B1288:$F1288, 1, '2k schedule'!E1289)</f>
        <v>932.88000000000011</v>
      </c>
      <c r="L1289">
        <f>INDEX(units!$B1288:$F1288, 1, '2k schedule'!F1289)</f>
        <v>932.88000000000011</v>
      </c>
    </row>
    <row r="1290" spans="1:12" x14ac:dyDescent="0.2">
      <c r="A1290">
        <v>1287</v>
      </c>
      <c r="B1290">
        <v>4</v>
      </c>
      <c r="C1290">
        <v>1</v>
      </c>
      <c r="D1290">
        <v>5</v>
      </c>
      <c r="E1290">
        <v>2</v>
      </c>
      <c r="F1290">
        <v>2</v>
      </c>
      <c r="H1290">
        <f>INDEX(units!$B1289:$F1289, 1, '2k schedule'!B1290)</f>
        <v>696.44900000000007</v>
      </c>
      <c r="I1290">
        <f>INDEX(units!$B1289:$F1289, 1, '2k schedule'!C1290)</f>
        <v>317</v>
      </c>
      <c r="J1290">
        <f>INDEX(units!$B1289:$F1289, 1, '2k schedule'!D1290)</f>
        <v>905.38370000000009</v>
      </c>
      <c r="K1290">
        <f>INDEX(units!$B1289:$F1289, 1, '2k schedule'!E1290)</f>
        <v>412.1</v>
      </c>
      <c r="L1290">
        <f>INDEX(units!$B1289:$F1289, 1, '2k schedule'!F1290)</f>
        <v>412.1</v>
      </c>
    </row>
    <row r="1291" spans="1:12" x14ac:dyDescent="0.2">
      <c r="A1291">
        <v>1288</v>
      </c>
      <c r="B1291">
        <v>1</v>
      </c>
      <c r="C1291">
        <v>2</v>
      </c>
      <c r="D1291">
        <v>5</v>
      </c>
      <c r="E1291">
        <v>1</v>
      </c>
      <c r="F1291">
        <v>2</v>
      </c>
      <c r="H1291">
        <f>INDEX(units!$B1290:$F1290, 1, '2k schedule'!B1291)</f>
        <v>219</v>
      </c>
      <c r="I1291">
        <f>INDEX(units!$B1290:$F1290, 1, '2k schedule'!C1291)</f>
        <v>284.7</v>
      </c>
      <c r="J1291">
        <f>INDEX(units!$B1290:$F1290, 1, '2k schedule'!D1291)</f>
        <v>625.48590000000002</v>
      </c>
      <c r="K1291">
        <f>INDEX(units!$B1290:$F1290, 1, '2k schedule'!E1291)</f>
        <v>219</v>
      </c>
      <c r="L1291">
        <f>INDEX(units!$B1290:$F1290, 1, '2k schedule'!F1291)</f>
        <v>284.7</v>
      </c>
    </row>
    <row r="1292" spans="1:12" x14ac:dyDescent="0.2">
      <c r="A1292">
        <v>1289</v>
      </c>
      <c r="B1292">
        <v>3</v>
      </c>
      <c r="C1292">
        <v>2</v>
      </c>
      <c r="D1292">
        <v>2</v>
      </c>
      <c r="E1292">
        <v>2</v>
      </c>
      <c r="F1292">
        <v>4</v>
      </c>
      <c r="H1292">
        <f>INDEX(units!$B1291:$F1291, 1, '2k schedule'!B1292)</f>
        <v>564.46</v>
      </c>
      <c r="I1292">
        <f>INDEX(units!$B1291:$F1291, 1, '2k schedule'!C1292)</f>
        <v>434.2</v>
      </c>
      <c r="J1292">
        <f>INDEX(units!$B1291:$F1291, 1, '2k schedule'!D1292)</f>
        <v>434.2</v>
      </c>
      <c r="K1292">
        <f>INDEX(units!$B1291:$F1291, 1, '2k schedule'!E1292)</f>
        <v>434.2</v>
      </c>
      <c r="L1292">
        <f>INDEX(units!$B1291:$F1291, 1, '2k schedule'!F1292)</f>
        <v>733.79800000000012</v>
      </c>
    </row>
    <row r="1293" spans="1:12" x14ac:dyDescent="0.2">
      <c r="A1293">
        <v>1290</v>
      </c>
      <c r="B1293">
        <v>1</v>
      </c>
      <c r="C1293">
        <v>3</v>
      </c>
      <c r="D1293">
        <v>1</v>
      </c>
      <c r="E1293">
        <v>1</v>
      </c>
      <c r="F1293">
        <v>3</v>
      </c>
      <c r="H1293">
        <f>INDEX(units!$B1292:$F1292, 1, '2k schedule'!B1293)</f>
        <v>1072</v>
      </c>
      <c r="I1293">
        <f>INDEX(units!$B1292:$F1292, 1, '2k schedule'!C1293)</f>
        <v>1811.6800000000003</v>
      </c>
      <c r="J1293">
        <f>INDEX(units!$B1292:$F1292, 1, '2k schedule'!D1293)</f>
        <v>1072</v>
      </c>
      <c r="K1293">
        <f>INDEX(units!$B1292:$F1292, 1, '2k schedule'!E1293)</f>
        <v>1072</v>
      </c>
      <c r="L1293">
        <f>INDEX(units!$B1292:$F1292, 1, '2k schedule'!F1293)</f>
        <v>1811.6800000000003</v>
      </c>
    </row>
    <row r="1294" spans="1:12" x14ac:dyDescent="0.2">
      <c r="A1294">
        <v>1291</v>
      </c>
      <c r="B1294">
        <v>3</v>
      </c>
      <c r="C1294">
        <v>1</v>
      </c>
      <c r="D1294">
        <v>1</v>
      </c>
      <c r="E1294">
        <v>4</v>
      </c>
      <c r="F1294">
        <v>2</v>
      </c>
      <c r="H1294">
        <f>INDEX(units!$B1293:$F1293, 1, '2k schedule'!B1294)</f>
        <v>545.87000000000012</v>
      </c>
      <c r="I1294">
        <f>INDEX(units!$B1293:$F1293, 1, '2k schedule'!C1294)</f>
        <v>323</v>
      </c>
      <c r="J1294">
        <f>INDEX(units!$B1293:$F1293, 1, '2k schedule'!D1294)</f>
        <v>323</v>
      </c>
      <c r="K1294">
        <f>INDEX(units!$B1293:$F1293, 1, '2k schedule'!E1294)</f>
        <v>709.6310000000002</v>
      </c>
      <c r="L1294">
        <f>INDEX(units!$B1293:$F1293, 1, '2k schedule'!F1294)</f>
        <v>419.90000000000003</v>
      </c>
    </row>
    <row r="1295" spans="1:12" x14ac:dyDescent="0.2">
      <c r="A1295">
        <v>1292</v>
      </c>
      <c r="B1295">
        <v>5</v>
      </c>
      <c r="C1295">
        <v>5</v>
      </c>
      <c r="D1295">
        <v>2</v>
      </c>
      <c r="E1295">
        <v>1</v>
      </c>
      <c r="F1295">
        <v>1</v>
      </c>
      <c r="H1295">
        <f>INDEX(units!$B1294:$F1294, 1, '2k schedule'!B1295)</f>
        <v>3004.617200000001</v>
      </c>
      <c r="I1295">
        <f>INDEX(units!$B1294:$F1294, 1, '2k schedule'!C1295)</f>
        <v>3004.617200000001</v>
      </c>
      <c r="J1295">
        <f>INDEX(units!$B1294:$F1294, 1, '2k schedule'!D1295)</f>
        <v>1367.6000000000001</v>
      </c>
      <c r="K1295">
        <f>INDEX(units!$B1294:$F1294, 1, '2k schedule'!E1295)</f>
        <v>1052</v>
      </c>
      <c r="L1295">
        <f>INDEX(units!$B1294:$F1294, 1, '2k schedule'!F1295)</f>
        <v>1052</v>
      </c>
    </row>
    <row r="1296" spans="1:12" x14ac:dyDescent="0.2">
      <c r="A1296">
        <v>1293</v>
      </c>
      <c r="B1296">
        <v>3</v>
      </c>
      <c r="C1296">
        <v>3</v>
      </c>
      <c r="D1296">
        <v>3</v>
      </c>
      <c r="E1296">
        <v>1</v>
      </c>
      <c r="F1296">
        <v>1</v>
      </c>
      <c r="H1296">
        <f>INDEX(units!$B1295:$F1295, 1, '2k schedule'!B1296)</f>
        <v>552.63</v>
      </c>
      <c r="I1296">
        <f>INDEX(units!$B1295:$F1295, 1, '2k schedule'!C1296)</f>
        <v>552.63</v>
      </c>
      <c r="J1296">
        <f>INDEX(units!$B1295:$F1295, 1, '2k schedule'!D1296)</f>
        <v>552.63</v>
      </c>
      <c r="K1296">
        <f>INDEX(units!$B1295:$F1295, 1, '2k schedule'!E1296)</f>
        <v>327</v>
      </c>
      <c r="L1296">
        <f>INDEX(units!$B1295:$F1295, 1, '2k schedule'!F1296)</f>
        <v>327</v>
      </c>
    </row>
    <row r="1297" spans="1:12" x14ac:dyDescent="0.2">
      <c r="A1297">
        <v>1294</v>
      </c>
      <c r="B1297">
        <v>1</v>
      </c>
      <c r="C1297">
        <v>1</v>
      </c>
      <c r="D1297">
        <v>1</v>
      </c>
      <c r="E1297">
        <v>5</v>
      </c>
      <c r="F1297">
        <v>4</v>
      </c>
      <c r="H1297">
        <f>INDEX(units!$B1296:$F1296, 1, '2k schedule'!B1297)</f>
        <v>655</v>
      </c>
      <c r="I1297">
        <f>INDEX(units!$B1296:$F1296, 1, '2k schedule'!C1297)</f>
        <v>655</v>
      </c>
      <c r="J1297">
        <f>INDEX(units!$B1296:$F1296, 1, '2k schedule'!D1297)</f>
        <v>655</v>
      </c>
      <c r="K1297">
        <f>INDEX(units!$B1296:$F1296, 1, '2k schedule'!E1297)</f>
        <v>1870.7455000000002</v>
      </c>
      <c r="L1297">
        <f>INDEX(units!$B1296:$F1296, 1, '2k schedule'!F1297)</f>
        <v>1439.0350000000001</v>
      </c>
    </row>
    <row r="1298" spans="1:12" x14ac:dyDescent="0.2">
      <c r="A1298">
        <v>1295</v>
      </c>
      <c r="B1298">
        <v>5</v>
      </c>
      <c r="C1298">
        <v>4</v>
      </c>
      <c r="D1298">
        <v>1</v>
      </c>
      <c r="E1298">
        <v>4</v>
      </c>
      <c r="F1298">
        <v>4</v>
      </c>
      <c r="H1298">
        <f>INDEX(units!$B1297:$F1297, 1, '2k schedule'!B1298)</f>
        <v>762.57870000000014</v>
      </c>
      <c r="I1298">
        <f>INDEX(units!$B1297:$F1297, 1, '2k schedule'!C1298)</f>
        <v>586.59900000000005</v>
      </c>
      <c r="J1298">
        <f>INDEX(units!$B1297:$F1297, 1, '2k schedule'!D1298)</f>
        <v>267</v>
      </c>
      <c r="K1298">
        <f>INDEX(units!$B1297:$F1297, 1, '2k schedule'!E1298)</f>
        <v>586.59900000000005</v>
      </c>
      <c r="L1298">
        <f>INDEX(units!$B1297:$F1297, 1, '2k schedule'!F1298)</f>
        <v>586.59900000000005</v>
      </c>
    </row>
    <row r="1299" spans="1:12" x14ac:dyDescent="0.2">
      <c r="A1299">
        <v>1296</v>
      </c>
      <c r="B1299">
        <v>3</v>
      </c>
      <c r="C1299">
        <v>2</v>
      </c>
      <c r="D1299">
        <v>3</v>
      </c>
      <c r="E1299">
        <v>2</v>
      </c>
      <c r="F1299">
        <v>1</v>
      </c>
      <c r="H1299">
        <f>INDEX(units!$B1298:$F1298, 1, '2k schedule'!B1299)</f>
        <v>1657.89</v>
      </c>
      <c r="I1299">
        <f>INDEX(units!$B1298:$F1298, 1, '2k schedule'!C1299)</f>
        <v>1275.3</v>
      </c>
      <c r="J1299">
        <f>INDEX(units!$B1298:$F1298, 1, '2k schedule'!D1299)</f>
        <v>1657.89</v>
      </c>
      <c r="K1299">
        <f>INDEX(units!$B1298:$F1298, 1, '2k schedule'!E1299)</f>
        <v>1275.3</v>
      </c>
      <c r="L1299">
        <f>INDEX(units!$B1298:$F1298, 1, '2k schedule'!F1299)</f>
        <v>981</v>
      </c>
    </row>
    <row r="1300" spans="1:12" x14ac:dyDescent="0.2">
      <c r="A1300">
        <v>1297</v>
      </c>
      <c r="B1300">
        <v>2</v>
      </c>
      <c r="C1300">
        <v>4</v>
      </c>
      <c r="D1300">
        <v>5</v>
      </c>
      <c r="E1300">
        <v>1</v>
      </c>
      <c r="F1300">
        <v>5</v>
      </c>
      <c r="H1300">
        <f>INDEX(units!$B1299:$F1299, 1, '2k schedule'!B1300)</f>
        <v>501.8</v>
      </c>
      <c r="I1300">
        <f>INDEX(units!$B1299:$F1299, 1, '2k schedule'!C1300)</f>
        <v>848.04200000000003</v>
      </c>
      <c r="J1300">
        <f>INDEX(units!$B1299:$F1299, 1, '2k schedule'!D1300)</f>
        <v>1102.4546</v>
      </c>
      <c r="K1300">
        <f>INDEX(units!$B1299:$F1299, 1, '2k schedule'!E1300)</f>
        <v>386</v>
      </c>
      <c r="L1300">
        <f>INDEX(units!$B1299:$F1299, 1, '2k schedule'!F1300)</f>
        <v>1102.4546</v>
      </c>
    </row>
    <row r="1301" spans="1:12" x14ac:dyDescent="0.2">
      <c r="A1301">
        <v>1298</v>
      </c>
      <c r="B1301">
        <v>1</v>
      </c>
      <c r="C1301">
        <v>4</v>
      </c>
      <c r="D1301">
        <v>1</v>
      </c>
      <c r="E1301">
        <v>3</v>
      </c>
      <c r="F1301">
        <v>2</v>
      </c>
      <c r="H1301">
        <f>INDEX(units!$B1300:$F1300, 1, '2k schedule'!B1301)</f>
        <v>1077</v>
      </c>
      <c r="I1301">
        <f>INDEX(units!$B1300:$F1300, 1, '2k schedule'!C1301)</f>
        <v>2366.1690000000003</v>
      </c>
      <c r="J1301">
        <f>INDEX(units!$B1300:$F1300, 1, '2k schedule'!D1301)</f>
        <v>1077</v>
      </c>
      <c r="K1301">
        <f>INDEX(units!$B1300:$F1300, 1, '2k schedule'!E1301)</f>
        <v>1820.1300000000003</v>
      </c>
      <c r="L1301">
        <f>INDEX(units!$B1300:$F1300, 1, '2k schedule'!F1301)</f>
        <v>1400.1000000000001</v>
      </c>
    </row>
    <row r="1302" spans="1:12" x14ac:dyDescent="0.2">
      <c r="A1302">
        <v>1299</v>
      </c>
      <c r="B1302">
        <v>1</v>
      </c>
      <c r="C1302">
        <v>2</v>
      </c>
      <c r="D1302">
        <v>1</v>
      </c>
      <c r="E1302">
        <v>2</v>
      </c>
      <c r="F1302">
        <v>5</v>
      </c>
      <c r="H1302">
        <f>INDEX(units!$B1301:$F1301, 1, '2k schedule'!B1302)</f>
        <v>547</v>
      </c>
      <c r="I1302">
        <f>INDEX(units!$B1301:$F1301, 1, '2k schedule'!C1302)</f>
        <v>711.1</v>
      </c>
      <c r="J1302">
        <f>INDEX(units!$B1301:$F1301, 1, '2k schedule'!D1302)</f>
        <v>547</v>
      </c>
      <c r="K1302">
        <f>INDEX(units!$B1301:$F1301, 1, '2k schedule'!E1302)</f>
        <v>711.1</v>
      </c>
      <c r="L1302">
        <f>INDEX(units!$B1301:$F1301, 1, '2k schedule'!F1302)</f>
        <v>1562.2867000000001</v>
      </c>
    </row>
    <row r="1303" spans="1:12" x14ac:dyDescent="0.2">
      <c r="A1303">
        <v>1300</v>
      </c>
      <c r="B1303">
        <v>3</v>
      </c>
      <c r="C1303">
        <v>5</v>
      </c>
      <c r="D1303">
        <v>4</v>
      </c>
      <c r="E1303">
        <v>2</v>
      </c>
      <c r="F1303">
        <v>2</v>
      </c>
      <c r="H1303">
        <f>INDEX(units!$B1302:$F1302, 1, '2k schedule'!B1303)</f>
        <v>1125.5400000000002</v>
      </c>
      <c r="I1303">
        <f>INDEX(units!$B1302:$F1302, 1, '2k schedule'!C1303)</f>
        <v>1902.1626000000003</v>
      </c>
      <c r="J1303">
        <f>INDEX(units!$B1302:$F1302, 1, '2k schedule'!D1303)</f>
        <v>1463.2020000000002</v>
      </c>
      <c r="K1303">
        <f>INDEX(units!$B1302:$F1302, 1, '2k schedule'!E1303)</f>
        <v>865.80000000000007</v>
      </c>
      <c r="L1303">
        <f>INDEX(units!$B1302:$F1302, 1, '2k schedule'!F1303)</f>
        <v>865.80000000000007</v>
      </c>
    </row>
    <row r="1304" spans="1:12" x14ac:dyDescent="0.2">
      <c r="A1304">
        <v>1301</v>
      </c>
      <c r="B1304">
        <v>5</v>
      </c>
      <c r="C1304">
        <v>1</v>
      </c>
      <c r="D1304">
        <v>3</v>
      </c>
      <c r="E1304">
        <v>5</v>
      </c>
      <c r="F1304">
        <v>2</v>
      </c>
      <c r="H1304">
        <f>INDEX(units!$B1303:$F1303, 1, '2k schedule'!B1304)</f>
        <v>748.29820000000007</v>
      </c>
      <c r="I1304">
        <f>INDEX(units!$B1303:$F1303, 1, '2k schedule'!C1304)</f>
        <v>262</v>
      </c>
      <c r="J1304">
        <f>INDEX(units!$B1303:$F1303, 1, '2k schedule'!D1304)</f>
        <v>442.78000000000003</v>
      </c>
      <c r="K1304">
        <f>INDEX(units!$B1303:$F1303, 1, '2k schedule'!E1304)</f>
        <v>748.29820000000007</v>
      </c>
      <c r="L1304">
        <f>INDEX(units!$B1303:$F1303, 1, '2k schedule'!F1304)</f>
        <v>340.6</v>
      </c>
    </row>
    <row r="1305" spans="1:12" x14ac:dyDescent="0.2">
      <c r="A1305">
        <v>1302</v>
      </c>
      <c r="B1305">
        <v>1</v>
      </c>
      <c r="C1305">
        <v>5</v>
      </c>
      <c r="D1305">
        <v>2</v>
      </c>
      <c r="E1305">
        <v>2</v>
      </c>
      <c r="F1305">
        <v>2</v>
      </c>
      <c r="H1305">
        <f>INDEX(units!$B1304:$F1304, 1, '2k schedule'!B1305)</f>
        <v>267</v>
      </c>
      <c r="I1305">
        <f>INDEX(units!$B1304:$F1304, 1, '2k schedule'!C1305)</f>
        <v>762.57870000000014</v>
      </c>
      <c r="J1305">
        <f>INDEX(units!$B1304:$F1304, 1, '2k schedule'!D1305)</f>
        <v>347.1</v>
      </c>
      <c r="K1305">
        <f>INDEX(units!$B1304:$F1304, 1, '2k schedule'!E1305)</f>
        <v>347.1</v>
      </c>
      <c r="L1305">
        <f>INDEX(units!$B1304:$F1304, 1, '2k schedule'!F1305)</f>
        <v>347.1</v>
      </c>
    </row>
    <row r="1306" spans="1:12" x14ac:dyDescent="0.2">
      <c r="A1306">
        <v>1303</v>
      </c>
      <c r="B1306">
        <v>5</v>
      </c>
      <c r="C1306">
        <v>2</v>
      </c>
      <c r="D1306">
        <v>1</v>
      </c>
      <c r="E1306">
        <v>2</v>
      </c>
      <c r="F1306">
        <v>2</v>
      </c>
      <c r="H1306">
        <f>INDEX(units!$B1305:$F1305, 1, '2k schedule'!B1306)</f>
        <v>1685.0990000000002</v>
      </c>
      <c r="I1306">
        <f>INDEX(units!$B1305:$F1305, 1, '2k schedule'!C1306)</f>
        <v>767</v>
      </c>
      <c r="J1306">
        <f>INDEX(units!$B1305:$F1305, 1, '2k schedule'!D1306)</f>
        <v>590</v>
      </c>
      <c r="K1306">
        <f>INDEX(units!$B1305:$F1305, 1, '2k schedule'!E1306)</f>
        <v>767</v>
      </c>
      <c r="L1306">
        <f>INDEX(units!$B1305:$F1305, 1, '2k schedule'!F1306)</f>
        <v>767</v>
      </c>
    </row>
    <row r="1307" spans="1:12" x14ac:dyDescent="0.2">
      <c r="A1307">
        <v>1304</v>
      </c>
      <c r="B1307">
        <v>2</v>
      </c>
      <c r="C1307">
        <v>2</v>
      </c>
      <c r="D1307">
        <v>4</v>
      </c>
      <c r="E1307">
        <v>5</v>
      </c>
      <c r="F1307">
        <v>5</v>
      </c>
      <c r="H1307">
        <f>INDEX(units!$B1306:$F1306, 1, '2k schedule'!B1307)</f>
        <v>587.6</v>
      </c>
      <c r="I1307">
        <f>INDEX(units!$B1306:$F1306, 1, '2k schedule'!C1307)</f>
        <v>587.6</v>
      </c>
      <c r="J1307">
        <f>INDEX(units!$B1306:$F1306, 1, '2k schedule'!D1307)</f>
        <v>993.04400000000021</v>
      </c>
      <c r="K1307">
        <f>INDEX(units!$B1306:$F1306, 1, '2k schedule'!E1307)</f>
        <v>1290.9572000000003</v>
      </c>
      <c r="L1307">
        <f>INDEX(units!$B1306:$F1306, 1, '2k schedule'!F1307)</f>
        <v>1290.9572000000003</v>
      </c>
    </row>
    <row r="1308" spans="1:12" x14ac:dyDescent="0.2">
      <c r="A1308">
        <v>1305</v>
      </c>
      <c r="B1308">
        <v>3</v>
      </c>
      <c r="C1308">
        <v>1</v>
      </c>
      <c r="D1308">
        <v>3</v>
      </c>
      <c r="E1308">
        <v>5</v>
      </c>
      <c r="F1308">
        <v>2</v>
      </c>
      <c r="H1308">
        <f>INDEX(units!$B1307:$F1307, 1, '2k schedule'!B1308)</f>
        <v>605.0200000000001</v>
      </c>
      <c r="I1308">
        <f>INDEX(units!$B1307:$F1307, 1, '2k schedule'!C1308)</f>
        <v>358</v>
      </c>
      <c r="J1308">
        <f>INDEX(units!$B1307:$F1307, 1, '2k schedule'!D1308)</f>
        <v>605.0200000000001</v>
      </c>
      <c r="K1308">
        <f>INDEX(units!$B1307:$F1307, 1, '2k schedule'!E1308)</f>
        <v>1022.4838000000003</v>
      </c>
      <c r="L1308">
        <f>INDEX(units!$B1307:$F1307, 1, '2k schedule'!F1308)</f>
        <v>465.40000000000003</v>
      </c>
    </row>
    <row r="1309" spans="1:12" x14ac:dyDescent="0.2">
      <c r="A1309">
        <v>1306</v>
      </c>
      <c r="B1309">
        <v>2</v>
      </c>
      <c r="C1309">
        <v>4</v>
      </c>
      <c r="D1309">
        <v>3</v>
      </c>
      <c r="E1309">
        <v>1</v>
      </c>
      <c r="F1309">
        <v>5</v>
      </c>
      <c r="H1309">
        <f>INDEX(units!$B1308:$F1308, 1, '2k schedule'!B1309)</f>
        <v>400.40000000000003</v>
      </c>
      <c r="I1309">
        <f>INDEX(units!$B1308:$F1308, 1, '2k schedule'!C1309)</f>
        <v>676.67600000000016</v>
      </c>
      <c r="J1309">
        <f>INDEX(units!$B1308:$F1308, 1, '2k schedule'!D1309)</f>
        <v>520.5200000000001</v>
      </c>
      <c r="K1309">
        <f>INDEX(units!$B1308:$F1308, 1, '2k schedule'!E1309)</f>
        <v>308</v>
      </c>
      <c r="L1309">
        <f>INDEX(units!$B1308:$F1308, 1, '2k schedule'!F1309)</f>
        <v>879.67880000000025</v>
      </c>
    </row>
    <row r="1310" spans="1:12" x14ac:dyDescent="0.2">
      <c r="A1310">
        <v>1307</v>
      </c>
      <c r="B1310">
        <v>2</v>
      </c>
      <c r="C1310">
        <v>4</v>
      </c>
      <c r="D1310">
        <v>3</v>
      </c>
      <c r="E1310">
        <v>2</v>
      </c>
      <c r="F1310">
        <v>1</v>
      </c>
      <c r="H1310">
        <f>INDEX(units!$B1309:$F1309, 1, '2k schedule'!B1310)</f>
        <v>465.40000000000003</v>
      </c>
      <c r="I1310">
        <f>INDEX(units!$B1309:$F1309, 1, '2k schedule'!C1310)</f>
        <v>786.52600000000018</v>
      </c>
      <c r="J1310">
        <f>INDEX(units!$B1309:$F1309, 1, '2k schedule'!D1310)</f>
        <v>605.0200000000001</v>
      </c>
      <c r="K1310">
        <f>INDEX(units!$B1309:$F1309, 1, '2k schedule'!E1310)</f>
        <v>465.40000000000003</v>
      </c>
      <c r="L1310">
        <f>INDEX(units!$B1309:$F1309, 1, '2k schedule'!F1310)</f>
        <v>358</v>
      </c>
    </row>
    <row r="1311" spans="1:12" x14ac:dyDescent="0.2">
      <c r="A1311">
        <v>1308</v>
      </c>
      <c r="B1311">
        <v>1</v>
      </c>
      <c r="C1311">
        <v>1</v>
      </c>
      <c r="D1311">
        <v>4</v>
      </c>
      <c r="E1311">
        <v>4</v>
      </c>
      <c r="F1311">
        <v>5</v>
      </c>
      <c r="H1311">
        <f>INDEX(units!$B1310:$F1310, 1, '2k schedule'!B1311)</f>
        <v>590</v>
      </c>
      <c r="I1311">
        <f>INDEX(units!$B1310:$F1310, 1, '2k schedule'!C1311)</f>
        <v>590</v>
      </c>
      <c r="J1311">
        <f>INDEX(units!$B1310:$F1310, 1, '2k schedule'!D1311)</f>
        <v>1296.23</v>
      </c>
      <c r="K1311">
        <f>INDEX(units!$B1310:$F1310, 1, '2k schedule'!E1311)</f>
        <v>1296.23</v>
      </c>
      <c r="L1311">
        <f>INDEX(units!$B1310:$F1310, 1, '2k schedule'!F1311)</f>
        <v>1685.0990000000002</v>
      </c>
    </row>
    <row r="1312" spans="1:12" x14ac:dyDescent="0.2">
      <c r="A1312">
        <v>1309</v>
      </c>
      <c r="B1312">
        <v>1</v>
      </c>
      <c r="C1312">
        <v>1</v>
      </c>
      <c r="D1312">
        <v>4</v>
      </c>
      <c r="E1312">
        <v>2</v>
      </c>
      <c r="F1312">
        <v>3</v>
      </c>
      <c r="H1312">
        <f>INDEX(units!$B1311:$F1311, 1, '2k schedule'!B1312)</f>
        <v>392</v>
      </c>
      <c r="I1312">
        <f>INDEX(units!$B1311:$F1311, 1, '2k schedule'!C1312)</f>
        <v>392</v>
      </c>
      <c r="J1312">
        <f>INDEX(units!$B1311:$F1311, 1, '2k schedule'!D1312)</f>
        <v>861.22400000000005</v>
      </c>
      <c r="K1312">
        <f>INDEX(units!$B1311:$F1311, 1, '2k schedule'!E1312)</f>
        <v>509.6</v>
      </c>
      <c r="L1312">
        <f>INDEX(units!$B1311:$F1311, 1, '2k schedule'!F1312)</f>
        <v>662.48</v>
      </c>
    </row>
    <row r="1313" spans="1:12" x14ac:dyDescent="0.2">
      <c r="A1313">
        <v>1310</v>
      </c>
      <c r="B1313">
        <v>1</v>
      </c>
      <c r="C1313">
        <v>4</v>
      </c>
      <c r="D1313">
        <v>1</v>
      </c>
      <c r="E1313">
        <v>2</v>
      </c>
      <c r="F1313">
        <v>3</v>
      </c>
      <c r="H1313">
        <f>INDEX(units!$B1312:$F1312, 1, '2k schedule'!B1313)</f>
        <v>902</v>
      </c>
      <c r="I1313">
        <f>INDEX(units!$B1312:$F1312, 1, '2k schedule'!C1313)</f>
        <v>1981.6940000000004</v>
      </c>
      <c r="J1313">
        <f>INDEX(units!$B1312:$F1312, 1, '2k schedule'!D1313)</f>
        <v>902</v>
      </c>
      <c r="K1313">
        <f>INDEX(units!$B1312:$F1312, 1, '2k schedule'!E1313)</f>
        <v>1172.6000000000001</v>
      </c>
      <c r="L1313">
        <f>INDEX(units!$B1312:$F1312, 1, '2k schedule'!F1313)</f>
        <v>1524.3800000000003</v>
      </c>
    </row>
    <row r="1314" spans="1:12" x14ac:dyDescent="0.2">
      <c r="A1314">
        <v>1311</v>
      </c>
      <c r="B1314">
        <v>3</v>
      </c>
      <c r="C1314">
        <v>2</v>
      </c>
      <c r="D1314">
        <v>4</v>
      </c>
      <c r="E1314">
        <v>2</v>
      </c>
      <c r="F1314">
        <v>1</v>
      </c>
      <c r="H1314">
        <f>INDEX(units!$B1313:$F1313, 1, '2k schedule'!B1314)</f>
        <v>1024.1400000000001</v>
      </c>
      <c r="I1314">
        <f>INDEX(units!$B1313:$F1313, 1, '2k schedule'!C1314)</f>
        <v>787.80000000000007</v>
      </c>
      <c r="J1314">
        <f>INDEX(units!$B1313:$F1313, 1, '2k schedule'!D1314)</f>
        <v>1331.3820000000001</v>
      </c>
      <c r="K1314">
        <f>INDEX(units!$B1313:$F1313, 1, '2k schedule'!E1314)</f>
        <v>787.80000000000007</v>
      </c>
      <c r="L1314">
        <f>INDEX(units!$B1313:$F1313, 1, '2k schedule'!F1314)</f>
        <v>606</v>
      </c>
    </row>
    <row r="1315" spans="1:12" x14ac:dyDescent="0.2">
      <c r="A1315">
        <v>1312</v>
      </c>
      <c r="B1315">
        <v>1</v>
      </c>
      <c r="C1315">
        <v>2</v>
      </c>
      <c r="D1315">
        <v>5</v>
      </c>
      <c r="E1315">
        <v>1</v>
      </c>
      <c r="F1315">
        <v>5</v>
      </c>
      <c r="H1315">
        <f>INDEX(units!$B1314:$F1314, 1, '2k schedule'!B1315)</f>
        <v>395</v>
      </c>
      <c r="I1315">
        <f>INDEX(units!$B1314:$F1314, 1, '2k schedule'!C1315)</f>
        <v>513.5</v>
      </c>
      <c r="J1315">
        <f>INDEX(units!$B1314:$F1314, 1, '2k schedule'!D1315)</f>
        <v>1128.1595000000002</v>
      </c>
      <c r="K1315">
        <f>INDEX(units!$B1314:$F1314, 1, '2k schedule'!E1315)</f>
        <v>395</v>
      </c>
      <c r="L1315">
        <f>INDEX(units!$B1314:$F1314, 1, '2k schedule'!F1315)</f>
        <v>1128.1595000000002</v>
      </c>
    </row>
    <row r="1316" spans="1:12" x14ac:dyDescent="0.2">
      <c r="A1316">
        <v>1313</v>
      </c>
      <c r="B1316">
        <v>3</v>
      </c>
      <c r="C1316">
        <v>2</v>
      </c>
      <c r="D1316">
        <v>1</v>
      </c>
      <c r="E1316">
        <v>5</v>
      </c>
      <c r="F1316">
        <v>4</v>
      </c>
      <c r="H1316">
        <f>INDEX(units!$B1315:$F1315, 1, '2k schedule'!B1316)</f>
        <v>1216.8</v>
      </c>
      <c r="I1316">
        <f>INDEX(units!$B1315:$F1315, 1, '2k schedule'!C1316)</f>
        <v>936</v>
      </c>
      <c r="J1316">
        <f>INDEX(units!$B1315:$F1315, 1, '2k schedule'!D1316)</f>
        <v>720</v>
      </c>
      <c r="K1316">
        <f>INDEX(units!$B1315:$F1315, 1, '2k schedule'!E1316)</f>
        <v>2056.3919999999998</v>
      </c>
      <c r="L1316">
        <f>INDEX(units!$B1315:$F1315, 1, '2k schedule'!F1316)</f>
        <v>1581.84</v>
      </c>
    </row>
    <row r="1317" spans="1:12" x14ac:dyDescent="0.2">
      <c r="A1317">
        <v>1314</v>
      </c>
      <c r="B1317">
        <v>2</v>
      </c>
      <c r="C1317">
        <v>5</v>
      </c>
      <c r="D1317">
        <v>1</v>
      </c>
      <c r="E1317">
        <v>4</v>
      </c>
      <c r="F1317">
        <v>2</v>
      </c>
      <c r="H1317">
        <f>INDEX(units!$B1316:$F1316, 1, '2k schedule'!B1317)</f>
        <v>1389.7</v>
      </c>
      <c r="I1317">
        <f>INDEX(units!$B1316:$F1316, 1, '2k schedule'!C1317)</f>
        <v>3053.1709000000005</v>
      </c>
      <c r="J1317">
        <f>INDEX(units!$B1316:$F1316, 1, '2k schedule'!D1317)</f>
        <v>1069</v>
      </c>
      <c r="K1317">
        <f>INDEX(units!$B1316:$F1316, 1, '2k schedule'!E1317)</f>
        <v>2348.5930000000003</v>
      </c>
      <c r="L1317">
        <f>INDEX(units!$B1316:$F1316, 1, '2k schedule'!F1317)</f>
        <v>1389.7</v>
      </c>
    </row>
    <row r="1318" spans="1:12" x14ac:dyDescent="0.2">
      <c r="A1318">
        <v>1315</v>
      </c>
      <c r="B1318">
        <v>1</v>
      </c>
      <c r="C1318">
        <v>4</v>
      </c>
      <c r="D1318">
        <v>4</v>
      </c>
      <c r="E1318">
        <v>3</v>
      </c>
      <c r="F1318">
        <v>1</v>
      </c>
      <c r="H1318">
        <f>INDEX(units!$B1317:$F1317, 1, '2k schedule'!B1318)</f>
        <v>300</v>
      </c>
      <c r="I1318">
        <f>INDEX(units!$B1317:$F1317, 1, '2k schedule'!C1318)</f>
        <v>659.1</v>
      </c>
      <c r="J1318">
        <f>INDEX(units!$B1317:$F1317, 1, '2k schedule'!D1318)</f>
        <v>659.1</v>
      </c>
      <c r="K1318">
        <f>INDEX(units!$B1317:$F1317, 1, '2k schedule'!E1318)</f>
        <v>507</v>
      </c>
      <c r="L1318">
        <f>INDEX(units!$B1317:$F1317, 1, '2k schedule'!F1318)</f>
        <v>300</v>
      </c>
    </row>
    <row r="1319" spans="1:12" x14ac:dyDescent="0.2">
      <c r="A1319">
        <v>1316</v>
      </c>
      <c r="B1319">
        <v>1</v>
      </c>
      <c r="C1319">
        <v>2</v>
      </c>
      <c r="D1319">
        <v>5</v>
      </c>
      <c r="E1319">
        <v>2</v>
      </c>
      <c r="F1319">
        <v>3</v>
      </c>
      <c r="H1319">
        <f>INDEX(units!$B1318:$F1318, 1, '2k schedule'!B1319)</f>
        <v>596</v>
      </c>
      <c r="I1319">
        <f>INDEX(units!$B1318:$F1318, 1, '2k schedule'!C1319)</f>
        <v>774.80000000000007</v>
      </c>
      <c r="J1319">
        <f>INDEX(units!$B1318:$F1318, 1, '2k schedule'!D1319)</f>
        <v>1702.2356000000004</v>
      </c>
      <c r="K1319">
        <f>INDEX(units!$B1318:$F1318, 1, '2k schedule'!E1319)</f>
        <v>774.80000000000007</v>
      </c>
      <c r="L1319">
        <f>INDEX(units!$B1318:$F1318, 1, '2k schedule'!F1319)</f>
        <v>1007.2400000000001</v>
      </c>
    </row>
    <row r="1320" spans="1:12" x14ac:dyDescent="0.2">
      <c r="A1320">
        <v>1317</v>
      </c>
      <c r="B1320">
        <v>3</v>
      </c>
      <c r="C1320">
        <v>3</v>
      </c>
      <c r="D1320">
        <v>2</v>
      </c>
      <c r="E1320">
        <v>4</v>
      </c>
      <c r="F1320">
        <v>3</v>
      </c>
      <c r="H1320">
        <f>INDEX(units!$B1319:$F1319, 1, '2k schedule'!B1320)</f>
        <v>1691.69</v>
      </c>
      <c r="I1320">
        <f>INDEX(units!$B1319:$F1319, 1, '2k schedule'!C1320)</f>
        <v>1691.69</v>
      </c>
      <c r="J1320">
        <f>INDEX(units!$B1319:$F1319, 1, '2k schedule'!D1320)</f>
        <v>1301.3</v>
      </c>
      <c r="K1320">
        <f>INDEX(units!$B1319:$F1319, 1, '2k schedule'!E1320)</f>
        <v>2199.1970000000001</v>
      </c>
      <c r="L1320">
        <f>INDEX(units!$B1319:$F1319, 1, '2k schedule'!F1320)</f>
        <v>1691.69</v>
      </c>
    </row>
    <row r="1321" spans="1:12" x14ac:dyDescent="0.2">
      <c r="A1321">
        <v>1318</v>
      </c>
      <c r="B1321">
        <v>4</v>
      </c>
      <c r="C1321">
        <v>3</v>
      </c>
      <c r="D1321">
        <v>1</v>
      </c>
      <c r="E1321">
        <v>2</v>
      </c>
      <c r="F1321">
        <v>3</v>
      </c>
      <c r="H1321">
        <f>INDEX(units!$B1320:$F1320, 1, '2k schedule'!B1321)</f>
        <v>2625.4150000000004</v>
      </c>
      <c r="I1321">
        <f>INDEX(units!$B1320:$F1320, 1, '2k schedule'!C1321)</f>
        <v>2019.5500000000002</v>
      </c>
      <c r="J1321">
        <f>INDEX(units!$B1320:$F1320, 1, '2k schedule'!D1321)</f>
        <v>1195</v>
      </c>
      <c r="K1321">
        <f>INDEX(units!$B1320:$F1320, 1, '2k schedule'!E1321)</f>
        <v>1553.5</v>
      </c>
      <c r="L1321">
        <f>INDEX(units!$B1320:$F1320, 1, '2k schedule'!F1321)</f>
        <v>2019.5500000000002</v>
      </c>
    </row>
    <row r="1322" spans="1:12" x14ac:dyDescent="0.2">
      <c r="A1322">
        <v>1319</v>
      </c>
      <c r="B1322">
        <v>3</v>
      </c>
      <c r="C1322">
        <v>4</v>
      </c>
      <c r="D1322">
        <v>3</v>
      </c>
      <c r="E1322">
        <v>4</v>
      </c>
      <c r="F1322">
        <v>4</v>
      </c>
      <c r="H1322">
        <f>INDEX(units!$B1321:$F1321, 1, '2k schedule'!B1322)</f>
        <v>1570.0100000000002</v>
      </c>
      <c r="I1322">
        <f>INDEX(units!$B1321:$F1321, 1, '2k schedule'!C1322)</f>
        <v>2041.0130000000004</v>
      </c>
      <c r="J1322">
        <f>INDEX(units!$B1321:$F1321, 1, '2k schedule'!D1322)</f>
        <v>1570.0100000000002</v>
      </c>
      <c r="K1322">
        <f>INDEX(units!$B1321:$F1321, 1, '2k schedule'!E1322)</f>
        <v>2041.0130000000004</v>
      </c>
      <c r="L1322">
        <f>INDEX(units!$B1321:$F1321, 1, '2k schedule'!F1322)</f>
        <v>2041.0130000000004</v>
      </c>
    </row>
    <row r="1323" spans="1:12" x14ac:dyDescent="0.2">
      <c r="A1323">
        <v>1320</v>
      </c>
      <c r="B1323">
        <v>1</v>
      </c>
      <c r="C1323">
        <v>4</v>
      </c>
      <c r="D1323">
        <v>2</v>
      </c>
      <c r="E1323">
        <v>1</v>
      </c>
      <c r="F1323">
        <v>2</v>
      </c>
      <c r="H1323">
        <f>INDEX(units!$B1322:$F1322, 1, '2k schedule'!B1323)</f>
        <v>664</v>
      </c>
      <c r="I1323">
        <f>INDEX(units!$B1322:$F1322, 1, '2k schedule'!C1323)</f>
        <v>1458.8080000000002</v>
      </c>
      <c r="J1323">
        <f>INDEX(units!$B1322:$F1322, 1, '2k schedule'!D1323)</f>
        <v>863.2</v>
      </c>
      <c r="K1323">
        <f>INDEX(units!$B1322:$F1322, 1, '2k schedule'!E1323)</f>
        <v>664</v>
      </c>
      <c r="L1323">
        <f>INDEX(units!$B1322:$F1322, 1, '2k schedule'!F1323)</f>
        <v>863.2</v>
      </c>
    </row>
    <row r="1324" spans="1:12" x14ac:dyDescent="0.2">
      <c r="A1324">
        <v>1321</v>
      </c>
      <c r="B1324">
        <v>1</v>
      </c>
      <c r="C1324">
        <v>1</v>
      </c>
      <c r="D1324">
        <v>5</v>
      </c>
      <c r="E1324">
        <v>1</v>
      </c>
      <c r="F1324">
        <v>4</v>
      </c>
      <c r="H1324">
        <f>INDEX(units!$B1323:$F1323, 1, '2k schedule'!B1324)</f>
        <v>841</v>
      </c>
      <c r="I1324">
        <f>INDEX(units!$B1323:$F1323, 1, '2k schedule'!C1324)</f>
        <v>841</v>
      </c>
      <c r="J1324">
        <f>INDEX(units!$B1323:$F1323, 1, '2k schedule'!D1324)</f>
        <v>2401.9800999999998</v>
      </c>
      <c r="K1324">
        <f>INDEX(units!$B1323:$F1323, 1, '2k schedule'!E1324)</f>
        <v>841</v>
      </c>
      <c r="L1324">
        <f>INDEX(units!$B1323:$F1323, 1, '2k schedule'!F1324)</f>
        <v>1847.6769999999999</v>
      </c>
    </row>
    <row r="1325" spans="1:12" x14ac:dyDescent="0.2">
      <c r="A1325">
        <v>1322</v>
      </c>
      <c r="B1325">
        <v>2</v>
      </c>
      <c r="C1325">
        <v>3</v>
      </c>
      <c r="D1325">
        <v>5</v>
      </c>
      <c r="E1325">
        <v>3</v>
      </c>
      <c r="F1325">
        <v>1</v>
      </c>
      <c r="H1325">
        <f>INDEX(units!$B1324:$F1324, 1, '2k schedule'!B1325)</f>
        <v>824.2</v>
      </c>
      <c r="I1325">
        <f>INDEX(units!$B1324:$F1324, 1, '2k schedule'!C1325)</f>
        <v>1071.46</v>
      </c>
      <c r="J1325">
        <f>INDEX(units!$B1324:$F1324, 1, '2k schedule'!D1325)</f>
        <v>1810.7674000000002</v>
      </c>
      <c r="K1325">
        <f>INDEX(units!$B1324:$F1324, 1, '2k schedule'!E1325)</f>
        <v>1071.46</v>
      </c>
      <c r="L1325">
        <f>INDEX(units!$B1324:$F1324, 1, '2k schedule'!F1325)</f>
        <v>634</v>
      </c>
    </row>
    <row r="1326" spans="1:12" x14ac:dyDescent="0.2">
      <c r="A1326">
        <v>1323</v>
      </c>
      <c r="B1326">
        <v>3</v>
      </c>
      <c r="C1326">
        <v>3</v>
      </c>
      <c r="D1326">
        <v>1</v>
      </c>
      <c r="E1326">
        <v>2</v>
      </c>
      <c r="F1326">
        <v>1</v>
      </c>
      <c r="H1326">
        <f>INDEX(units!$B1325:$F1325, 1, '2k schedule'!B1326)</f>
        <v>1798.16</v>
      </c>
      <c r="I1326">
        <f>INDEX(units!$B1325:$F1325, 1, '2k schedule'!C1326)</f>
        <v>1798.16</v>
      </c>
      <c r="J1326">
        <f>INDEX(units!$B1325:$F1325, 1, '2k schedule'!D1326)</f>
        <v>1064</v>
      </c>
      <c r="K1326">
        <f>INDEX(units!$B1325:$F1325, 1, '2k schedule'!E1326)</f>
        <v>1383.2</v>
      </c>
      <c r="L1326">
        <f>INDEX(units!$B1325:$F1325, 1, '2k schedule'!F1326)</f>
        <v>1064</v>
      </c>
    </row>
    <row r="1327" spans="1:12" x14ac:dyDescent="0.2">
      <c r="A1327">
        <v>1324</v>
      </c>
      <c r="B1327">
        <v>4</v>
      </c>
      <c r="C1327">
        <v>4</v>
      </c>
      <c r="D1327">
        <v>2</v>
      </c>
      <c r="E1327">
        <v>2</v>
      </c>
      <c r="F1327">
        <v>4</v>
      </c>
      <c r="H1327">
        <f>INDEX(units!$B1326:$F1326, 1, '2k schedule'!B1327)</f>
        <v>1377.5190000000002</v>
      </c>
      <c r="I1327">
        <f>INDEX(units!$B1326:$F1326, 1, '2k schedule'!C1327)</f>
        <v>1377.5190000000002</v>
      </c>
      <c r="J1327">
        <f>INDEX(units!$B1326:$F1326, 1, '2k schedule'!D1327)</f>
        <v>815.1</v>
      </c>
      <c r="K1327">
        <f>INDEX(units!$B1326:$F1326, 1, '2k schedule'!E1327)</f>
        <v>815.1</v>
      </c>
      <c r="L1327">
        <f>INDEX(units!$B1326:$F1326, 1, '2k schedule'!F1327)</f>
        <v>1377.5190000000002</v>
      </c>
    </row>
    <row r="1328" spans="1:12" x14ac:dyDescent="0.2">
      <c r="A1328">
        <v>1325</v>
      </c>
      <c r="B1328">
        <v>5</v>
      </c>
      <c r="C1328">
        <v>3</v>
      </c>
      <c r="D1328">
        <v>2</v>
      </c>
      <c r="E1328">
        <v>1</v>
      </c>
      <c r="F1328">
        <v>2</v>
      </c>
      <c r="H1328">
        <f>INDEX(units!$B1327:$F1327, 1, '2k schedule'!B1328)</f>
        <v>631.19810000000007</v>
      </c>
      <c r="I1328">
        <f>INDEX(units!$B1327:$F1327, 1, '2k schedule'!C1328)</f>
        <v>373.49</v>
      </c>
      <c r="J1328">
        <f>INDEX(units!$B1327:$F1327, 1, '2k schedule'!D1328)</f>
        <v>287.3</v>
      </c>
      <c r="K1328">
        <f>INDEX(units!$B1327:$F1327, 1, '2k schedule'!E1328)</f>
        <v>221</v>
      </c>
      <c r="L1328">
        <f>INDEX(units!$B1327:$F1327, 1, '2k schedule'!F1328)</f>
        <v>287.3</v>
      </c>
    </row>
    <row r="1329" spans="1:12" x14ac:dyDescent="0.2">
      <c r="A1329">
        <v>1326</v>
      </c>
      <c r="B1329">
        <v>3</v>
      </c>
      <c r="C1329">
        <v>2</v>
      </c>
      <c r="D1329">
        <v>2</v>
      </c>
      <c r="E1329">
        <v>4</v>
      </c>
      <c r="F1329">
        <v>1</v>
      </c>
      <c r="H1329">
        <f>INDEX(units!$B1328:$F1328, 1, '2k schedule'!B1329)</f>
        <v>1471.99</v>
      </c>
      <c r="I1329">
        <f>INDEX(units!$B1328:$F1328, 1, '2k schedule'!C1329)</f>
        <v>1132.3</v>
      </c>
      <c r="J1329">
        <f>INDEX(units!$B1328:$F1328, 1, '2k schedule'!D1329)</f>
        <v>1132.3</v>
      </c>
      <c r="K1329">
        <f>INDEX(units!$B1328:$F1328, 1, '2k schedule'!E1329)</f>
        <v>1913.587</v>
      </c>
      <c r="L1329">
        <f>INDEX(units!$B1328:$F1328, 1, '2k schedule'!F1329)</f>
        <v>871</v>
      </c>
    </row>
    <row r="1330" spans="1:12" x14ac:dyDescent="0.2">
      <c r="A1330">
        <v>1327</v>
      </c>
      <c r="B1330">
        <v>3</v>
      </c>
      <c r="C1330">
        <v>1</v>
      </c>
      <c r="D1330">
        <v>2</v>
      </c>
      <c r="E1330">
        <v>2</v>
      </c>
      <c r="F1330">
        <v>1</v>
      </c>
      <c r="H1330">
        <f>INDEX(units!$B1329:$F1329, 1, '2k schedule'!B1330)</f>
        <v>1715.3500000000001</v>
      </c>
      <c r="I1330">
        <f>INDEX(units!$B1329:$F1329, 1, '2k schedule'!C1330)</f>
        <v>1015</v>
      </c>
      <c r="J1330">
        <f>INDEX(units!$B1329:$F1329, 1, '2k schedule'!D1330)</f>
        <v>1319.5</v>
      </c>
      <c r="K1330">
        <f>INDEX(units!$B1329:$F1329, 1, '2k schedule'!E1330)</f>
        <v>1319.5</v>
      </c>
      <c r="L1330">
        <f>INDEX(units!$B1329:$F1329, 1, '2k schedule'!F1330)</f>
        <v>1015</v>
      </c>
    </row>
    <row r="1331" spans="1:12" x14ac:dyDescent="0.2">
      <c r="A1331">
        <v>1328</v>
      </c>
      <c r="B1331">
        <v>2</v>
      </c>
      <c r="C1331">
        <v>5</v>
      </c>
      <c r="D1331">
        <v>2</v>
      </c>
      <c r="E1331">
        <v>1</v>
      </c>
      <c r="F1331">
        <v>1</v>
      </c>
      <c r="H1331">
        <f>INDEX(units!$B1330:$F1330, 1, '2k schedule'!B1331)</f>
        <v>370.5</v>
      </c>
      <c r="I1331">
        <f>INDEX(units!$B1330:$F1330, 1, '2k schedule'!C1331)</f>
        <v>813.98850000000016</v>
      </c>
      <c r="J1331">
        <f>INDEX(units!$B1330:$F1330, 1, '2k schedule'!D1331)</f>
        <v>370.5</v>
      </c>
      <c r="K1331">
        <f>INDEX(units!$B1330:$F1330, 1, '2k schedule'!E1331)</f>
        <v>285</v>
      </c>
      <c r="L1331">
        <f>INDEX(units!$B1330:$F1330, 1, '2k schedule'!F1331)</f>
        <v>285</v>
      </c>
    </row>
    <row r="1332" spans="1:12" x14ac:dyDescent="0.2">
      <c r="A1332">
        <v>1329</v>
      </c>
      <c r="B1332">
        <v>2</v>
      </c>
      <c r="C1332">
        <v>1</v>
      </c>
      <c r="D1332">
        <v>4</v>
      </c>
      <c r="E1332">
        <v>5</v>
      </c>
      <c r="F1332">
        <v>5</v>
      </c>
      <c r="H1332">
        <f>INDEX(units!$B1331:$F1331, 1, '2k schedule'!B1332)</f>
        <v>499.20000000000005</v>
      </c>
      <c r="I1332">
        <f>INDEX(units!$B1331:$F1331, 1, '2k schedule'!C1332)</f>
        <v>384</v>
      </c>
      <c r="J1332">
        <f>INDEX(units!$B1331:$F1331, 1, '2k schedule'!D1332)</f>
        <v>843.64800000000002</v>
      </c>
      <c r="K1332">
        <f>INDEX(units!$B1331:$F1331, 1, '2k schedule'!E1332)</f>
        <v>1096.7424000000001</v>
      </c>
      <c r="L1332">
        <f>INDEX(units!$B1331:$F1331, 1, '2k schedule'!F1332)</f>
        <v>1096.7424000000001</v>
      </c>
    </row>
    <row r="1333" spans="1:12" x14ac:dyDescent="0.2">
      <c r="A1333">
        <v>1330</v>
      </c>
      <c r="B1333">
        <v>3</v>
      </c>
      <c r="C1333">
        <v>2</v>
      </c>
      <c r="D1333">
        <v>1</v>
      </c>
      <c r="E1333">
        <v>4</v>
      </c>
      <c r="F1333">
        <v>1</v>
      </c>
      <c r="H1333">
        <f>INDEX(units!$B1332:$F1332, 1, '2k schedule'!B1333)</f>
        <v>1918.15</v>
      </c>
      <c r="I1333">
        <f>INDEX(units!$B1332:$F1332, 1, '2k schedule'!C1333)</f>
        <v>1475.5</v>
      </c>
      <c r="J1333">
        <f>INDEX(units!$B1332:$F1332, 1, '2k schedule'!D1333)</f>
        <v>1135</v>
      </c>
      <c r="K1333">
        <f>INDEX(units!$B1332:$F1332, 1, '2k schedule'!E1333)</f>
        <v>2493.5950000000003</v>
      </c>
      <c r="L1333">
        <f>INDEX(units!$B1332:$F1332, 1, '2k schedule'!F1333)</f>
        <v>1135</v>
      </c>
    </row>
    <row r="1334" spans="1:12" x14ac:dyDescent="0.2">
      <c r="A1334">
        <v>1331</v>
      </c>
      <c r="B1334">
        <v>1</v>
      </c>
      <c r="C1334">
        <v>1</v>
      </c>
      <c r="D1334">
        <v>3</v>
      </c>
      <c r="E1334">
        <v>1</v>
      </c>
      <c r="F1334">
        <v>2</v>
      </c>
      <c r="H1334">
        <f>INDEX(units!$B1333:$F1333, 1, '2k schedule'!B1334)</f>
        <v>823</v>
      </c>
      <c r="I1334">
        <f>INDEX(units!$B1333:$F1333, 1, '2k schedule'!C1334)</f>
        <v>823</v>
      </c>
      <c r="J1334">
        <f>INDEX(units!$B1333:$F1333, 1, '2k schedule'!D1334)</f>
        <v>1390.8700000000001</v>
      </c>
      <c r="K1334">
        <f>INDEX(units!$B1333:$F1333, 1, '2k schedule'!E1334)</f>
        <v>823</v>
      </c>
      <c r="L1334">
        <f>INDEX(units!$B1333:$F1333, 1, '2k schedule'!F1334)</f>
        <v>1069.9000000000001</v>
      </c>
    </row>
    <row r="1335" spans="1:12" x14ac:dyDescent="0.2">
      <c r="A1335">
        <v>1332</v>
      </c>
      <c r="B1335">
        <v>3</v>
      </c>
      <c r="C1335">
        <v>3</v>
      </c>
      <c r="D1335">
        <v>1</v>
      </c>
      <c r="E1335">
        <v>2</v>
      </c>
      <c r="F1335">
        <v>5</v>
      </c>
      <c r="H1335">
        <f>INDEX(units!$B1334:$F1334, 1, '2k schedule'!B1335)</f>
        <v>1478.75</v>
      </c>
      <c r="I1335">
        <f>INDEX(units!$B1334:$F1334, 1, '2k schedule'!C1335)</f>
        <v>1478.75</v>
      </c>
      <c r="J1335">
        <f>INDEX(units!$B1334:$F1334, 1, '2k schedule'!D1335)</f>
        <v>875</v>
      </c>
      <c r="K1335">
        <f>INDEX(units!$B1334:$F1334, 1, '2k schedule'!E1335)</f>
        <v>1137.5</v>
      </c>
      <c r="L1335">
        <f>INDEX(units!$B1334:$F1334, 1, '2k schedule'!F1335)</f>
        <v>2499.0875000000001</v>
      </c>
    </row>
    <row r="1336" spans="1:12" x14ac:dyDescent="0.2">
      <c r="A1336">
        <v>1333</v>
      </c>
      <c r="B1336">
        <v>3</v>
      </c>
      <c r="C1336">
        <v>2</v>
      </c>
      <c r="D1336">
        <v>4</v>
      </c>
      <c r="E1336">
        <v>2</v>
      </c>
      <c r="F1336">
        <v>3</v>
      </c>
      <c r="H1336">
        <f>INDEX(units!$B1335:$F1335, 1, '2k schedule'!B1336)</f>
        <v>1559.8700000000001</v>
      </c>
      <c r="I1336">
        <f>INDEX(units!$B1335:$F1335, 1, '2k schedule'!C1336)</f>
        <v>1199.9000000000001</v>
      </c>
      <c r="J1336">
        <f>INDEX(units!$B1335:$F1335, 1, '2k schedule'!D1336)</f>
        <v>2027.8310000000001</v>
      </c>
      <c r="K1336">
        <f>INDEX(units!$B1335:$F1335, 1, '2k schedule'!E1336)</f>
        <v>1199.9000000000001</v>
      </c>
      <c r="L1336">
        <f>INDEX(units!$B1335:$F1335, 1, '2k schedule'!F1336)</f>
        <v>1559.8700000000001</v>
      </c>
    </row>
    <row r="1337" spans="1:12" x14ac:dyDescent="0.2">
      <c r="A1337">
        <v>1334</v>
      </c>
      <c r="B1337">
        <v>4</v>
      </c>
      <c r="C1337">
        <v>4</v>
      </c>
      <c r="D1337">
        <v>3</v>
      </c>
      <c r="E1337">
        <v>3</v>
      </c>
      <c r="F1337">
        <v>4</v>
      </c>
      <c r="H1337">
        <f>INDEX(units!$B1336:$F1336, 1, '2k schedule'!B1337)</f>
        <v>463.56700000000006</v>
      </c>
      <c r="I1337">
        <f>INDEX(units!$B1336:$F1336, 1, '2k schedule'!C1337)</f>
        <v>463.56700000000006</v>
      </c>
      <c r="J1337">
        <f>INDEX(units!$B1336:$F1336, 1, '2k schedule'!D1337)</f>
        <v>356.59000000000003</v>
      </c>
      <c r="K1337">
        <f>INDEX(units!$B1336:$F1336, 1, '2k schedule'!E1337)</f>
        <v>356.59000000000003</v>
      </c>
      <c r="L1337">
        <f>INDEX(units!$B1336:$F1336, 1, '2k schedule'!F1337)</f>
        <v>463.56700000000006</v>
      </c>
    </row>
    <row r="1338" spans="1:12" x14ac:dyDescent="0.2">
      <c r="A1338">
        <v>1335</v>
      </c>
      <c r="B1338">
        <v>1</v>
      </c>
      <c r="C1338">
        <v>4</v>
      </c>
      <c r="D1338">
        <v>1</v>
      </c>
      <c r="E1338">
        <v>1</v>
      </c>
      <c r="F1338">
        <v>1</v>
      </c>
      <c r="H1338">
        <f>INDEX(units!$B1337:$F1337, 1, '2k schedule'!B1338)</f>
        <v>991</v>
      </c>
      <c r="I1338">
        <f>INDEX(units!$B1337:$F1337, 1, '2k schedule'!C1338)</f>
        <v>2177.2269999999999</v>
      </c>
      <c r="J1338">
        <f>INDEX(units!$B1337:$F1337, 1, '2k schedule'!D1338)</f>
        <v>991</v>
      </c>
      <c r="K1338">
        <f>INDEX(units!$B1337:$F1337, 1, '2k schedule'!E1338)</f>
        <v>991</v>
      </c>
      <c r="L1338">
        <f>INDEX(units!$B1337:$F1337, 1, '2k schedule'!F1338)</f>
        <v>991</v>
      </c>
    </row>
    <row r="1339" spans="1:12" x14ac:dyDescent="0.2">
      <c r="A1339">
        <v>1336</v>
      </c>
      <c r="B1339">
        <v>3</v>
      </c>
      <c r="C1339">
        <v>2</v>
      </c>
      <c r="D1339">
        <v>3</v>
      </c>
      <c r="E1339">
        <v>1</v>
      </c>
      <c r="F1339">
        <v>5</v>
      </c>
      <c r="H1339">
        <f>INDEX(units!$B1338:$F1338, 1, '2k schedule'!B1339)</f>
        <v>1943.5</v>
      </c>
      <c r="I1339">
        <f>INDEX(units!$B1338:$F1338, 1, '2k schedule'!C1339)</f>
        <v>1495</v>
      </c>
      <c r="J1339">
        <f>INDEX(units!$B1338:$F1338, 1, '2k schedule'!D1339)</f>
        <v>1943.5</v>
      </c>
      <c r="K1339">
        <f>INDEX(units!$B1338:$F1338, 1, '2k schedule'!E1339)</f>
        <v>1150</v>
      </c>
      <c r="L1339">
        <f>INDEX(units!$B1338:$F1338, 1, '2k schedule'!F1339)</f>
        <v>3284.5150000000003</v>
      </c>
    </row>
    <row r="1340" spans="1:12" x14ac:dyDescent="0.2">
      <c r="A1340">
        <v>1337</v>
      </c>
      <c r="B1340">
        <v>3</v>
      </c>
      <c r="C1340">
        <v>5</v>
      </c>
      <c r="D1340">
        <v>4</v>
      </c>
      <c r="E1340">
        <v>4</v>
      </c>
      <c r="F1340">
        <v>2</v>
      </c>
      <c r="H1340">
        <f>INDEX(units!$B1339:$F1339, 1, '2k schedule'!B1340)</f>
        <v>875.42</v>
      </c>
      <c r="I1340">
        <f>INDEX(units!$B1339:$F1339, 1, '2k schedule'!C1340)</f>
        <v>1479.4598000000001</v>
      </c>
      <c r="J1340">
        <f>INDEX(units!$B1339:$F1339, 1, '2k schedule'!D1340)</f>
        <v>1138.046</v>
      </c>
      <c r="K1340">
        <f>INDEX(units!$B1339:$F1339, 1, '2k schedule'!E1340)</f>
        <v>1138.046</v>
      </c>
      <c r="L1340">
        <f>INDEX(units!$B1339:$F1339, 1, '2k schedule'!F1340)</f>
        <v>673.4</v>
      </c>
    </row>
    <row r="1341" spans="1:12" x14ac:dyDescent="0.2">
      <c r="A1341">
        <v>1338</v>
      </c>
      <c r="B1341">
        <v>3</v>
      </c>
      <c r="C1341">
        <v>4</v>
      </c>
      <c r="D1341">
        <v>2</v>
      </c>
      <c r="E1341">
        <v>1</v>
      </c>
      <c r="F1341">
        <v>4</v>
      </c>
      <c r="H1341">
        <f>INDEX(units!$B1340:$F1340, 1, '2k schedule'!B1341)</f>
        <v>469.82000000000005</v>
      </c>
      <c r="I1341">
        <f>INDEX(units!$B1340:$F1340, 1, '2k schedule'!C1341)</f>
        <v>610.76600000000008</v>
      </c>
      <c r="J1341">
        <f>INDEX(units!$B1340:$F1340, 1, '2k schedule'!D1341)</f>
        <v>361.40000000000003</v>
      </c>
      <c r="K1341">
        <f>INDEX(units!$B1340:$F1340, 1, '2k schedule'!E1341)</f>
        <v>278</v>
      </c>
      <c r="L1341">
        <f>INDEX(units!$B1340:$F1340, 1, '2k schedule'!F1341)</f>
        <v>610.76600000000008</v>
      </c>
    </row>
    <row r="1342" spans="1:12" x14ac:dyDescent="0.2">
      <c r="A1342">
        <v>1339</v>
      </c>
      <c r="B1342">
        <v>3</v>
      </c>
      <c r="C1342">
        <v>2</v>
      </c>
      <c r="D1342">
        <v>3</v>
      </c>
      <c r="E1342">
        <v>3</v>
      </c>
      <c r="F1342">
        <v>3</v>
      </c>
      <c r="H1342">
        <f>INDEX(units!$B1341:$F1341, 1, '2k schedule'!B1342)</f>
        <v>647.2700000000001</v>
      </c>
      <c r="I1342">
        <f>INDEX(units!$B1341:$F1341, 1, '2k schedule'!C1342)</f>
        <v>497.90000000000003</v>
      </c>
      <c r="J1342">
        <f>INDEX(units!$B1341:$F1341, 1, '2k schedule'!D1342)</f>
        <v>647.2700000000001</v>
      </c>
      <c r="K1342">
        <f>INDEX(units!$B1341:$F1341, 1, '2k schedule'!E1342)</f>
        <v>647.2700000000001</v>
      </c>
      <c r="L1342">
        <f>INDEX(units!$B1341:$F1341, 1, '2k schedule'!F1342)</f>
        <v>647.2700000000001</v>
      </c>
    </row>
    <row r="1343" spans="1:12" x14ac:dyDescent="0.2">
      <c r="A1343">
        <v>1340</v>
      </c>
      <c r="B1343">
        <v>1</v>
      </c>
      <c r="C1343">
        <v>2</v>
      </c>
      <c r="D1343">
        <v>5</v>
      </c>
      <c r="E1343">
        <v>5</v>
      </c>
      <c r="F1343">
        <v>1</v>
      </c>
      <c r="H1343">
        <f>INDEX(units!$B1342:$F1342, 1, '2k schedule'!B1343)</f>
        <v>386</v>
      </c>
      <c r="I1343">
        <f>INDEX(units!$B1342:$F1342, 1, '2k schedule'!C1343)</f>
        <v>501.8</v>
      </c>
      <c r="J1343">
        <f>INDEX(units!$B1342:$F1342, 1, '2k schedule'!D1343)</f>
        <v>1102.4546</v>
      </c>
      <c r="K1343">
        <f>INDEX(units!$B1342:$F1342, 1, '2k schedule'!E1343)</f>
        <v>1102.4546</v>
      </c>
      <c r="L1343">
        <f>INDEX(units!$B1342:$F1342, 1, '2k schedule'!F1343)</f>
        <v>386</v>
      </c>
    </row>
    <row r="1344" spans="1:12" x14ac:dyDescent="0.2">
      <c r="A1344">
        <v>1341</v>
      </c>
      <c r="B1344">
        <v>3</v>
      </c>
      <c r="C1344">
        <v>2</v>
      </c>
      <c r="D1344">
        <v>2</v>
      </c>
      <c r="E1344">
        <v>1</v>
      </c>
      <c r="F1344">
        <v>2</v>
      </c>
      <c r="H1344">
        <f>INDEX(units!$B1343:$F1343, 1, '2k schedule'!B1344)</f>
        <v>373.49</v>
      </c>
      <c r="I1344">
        <f>INDEX(units!$B1343:$F1343, 1, '2k schedule'!C1344)</f>
        <v>287.3</v>
      </c>
      <c r="J1344">
        <f>INDEX(units!$B1343:$F1343, 1, '2k schedule'!D1344)</f>
        <v>287.3</v>
      </c>
      <c r="K1344">
        <f>INDEX(units!$B1343:$F1343, 1, '2k schedule'!E1344)</f>
        <v>221</v>
      </c>
      <c r="L1344">
        <f>INDEX(units!$B1343:$F1343, 1, '2k schedule'!F1344)</f>
        <v>287.3</v>
      </c>
    </row>
    <row r="1345" spans="1:12" x14ac:dyDescent="0.2">
      <c r="A1345">
        <v>1342</v>
      </c>
      <c r="B1345">
        <v>1</v>
      </c>
      <c r="C1345">
        <v>1</v>
      </c>
      <c r="D1345">
        <v>2</v>
      </c>
      <c r="E1345">
        <v>3</v>
      </c>
      <c r="F1345">
        <v>3</v>
      </c>
      <c r="H1345">
        <f>INDEX(units!$B1344:$F1344, 1, '2k schedule'!B1345)</f>
        <v>1048</v>
      </c>
      <c r="I1345">
        <f>INDEX(units!$B1344:$F1344, 1, '2k schedule'!C1345)</f>
        <v>1048</v>
      </c>
      <c r="J1345">
        <f>INDEX(units!$B1344:$F1344, 1, '2k schedule'!D1345)</f>
        <v>1362.4</v>
      </c>
      <c r="K1345">
        <f>INDEX(units!$B1344:$F1344, 1, '2k schedule'!E1345)</f>
        <v>1771.1200000000001</v>
      </c>
      <c r="L1345">
        <f>INDEX(units!$B1344:$F1344, 1, '2k schedule'!F1345)</f>
        <v>1771.1200000000001</v>
      </c>
    </row>
    <row r="1346" spans="1:12" x14ac:dyDescent="0.2">
      <c r="A1346">
        <v>1343</v>
      </c>
      <c r="B1346">
        <v>3</v>
      </c>
      <c r="C1346">
        <v>2</v>
      </c>
      <c r="D1346">
        <v>2</v>
      </c>
      <c r="E1346">
        <v>4</v>
      </c>
      <c r="F1346">
        <v>1</v>
      </c>
      <c r="H1346">
        <f>INDEX(units!$B1345:$F1345, 1, '2k schedule'!B1346)</f>
        <v>1373.9700000000003</v>
      </c>
      <c r="I1346">
        <f>INDEX(units!$B1345:$F1345, 1, '2k schedule'!C1346)</f>
        <v>1056.9000000000001</v>
      </c>
      <c r="J1346">
        <f>INDEX(units!$B1345:$F1345, 1, '2k schedule'!D1346)</f>
        <v>1056.9000000000001</v>
      </c>
      <c r="K1346">
        <f>INDEX(units!$B1345:$F1345, 1, '2k schedule'!E1346)</f>
        <v>1786.1610000000003</v>
      </c>
      <c r="L1346">
        <f>INDEX(units!$B1345:$F1345, 1, '2k schedule'!F1346)</f>
        <v>813</v>
      </c>
    </row>
    <row r="1347" spans="1:12" x14ac:dyDescent="0.2">
      <c r="A1347">
        <v>1344</v>
      </c>
      <c r="B1347">
        <v>3</v>
      </c>
      <c r="C1347">
        <v>2</v>
      </c>
      <c r="D1347">
        <v>2</v>
      </c>
      <c r="E1347">
        <v>1</v>
      </c>
      <c r="F1347">
        <v>1</v>
      </c>
      <c r="H1347">
        <f>INDEX(units!$B1346:$F1346, 1, '2k schedule'!B1347)</f>
        <v>380.25</v>
      </c>
      <c r="I1347">
        <f>INDEX(units!$B1346:$F1346, 1, '2k schedule'!C1347)</f>
        <v>292.5</v>
      </c>
      <c r="J1347">
        <f>INDEX(units!$B1346:$F1346, 1, '2k schedule'!D1347)</f>
        <v>292.5</v>
      </c>
      <c r="K1347">
        <f>INDEX(units!$B1346:$F1346, 1, '2k schedule'!E1347)</f>
        <v>225</v>
      </c>
      <c r="L1347">
        <f>INDEX(units!$B1346:$F1346, 1, '2k schedule'!F1347)</f>
        <v>225</v>
      </c>
    </row>
    <row r="1348" spans="1:12" x14ac:dyDescent="0.2">
      <c r="A1348">
        <v>1345</v>
      </c>
      <c r="B1348">
        <v>3</v>
      </c>
      <c r="C1348">
        <v>3</v>
      </c>
      <c r="D1348">
        <v>3</v>
      </c>
      <c r="E1348">
        <v>5</v>
      </c>
      <c r="F1348">
        <v>3</v>
      </c>
      <c r="H1348">
        <f>INDEX(units!$B1347:$F1347, 1, '2k schedule'!B1348)</f>
        <v>408.98</v>
      </c>
      <c r="I1348">
        <f>INDEX(units!$B1347:$F1347, 1, '2k schedule'!C1348)</f>
        <v>408.98</v>
      </c>
      <c r="J1348">
        <f>INDEX(units!$B1347:$F1347, 1, '2k schedule'!D1348)</f>
        <v>408.98</v>
      </c>
      <c r="K1348">
        <f>INDEX(units!$B1347:$F1347, 1, '2k schedule'!E1348)</f>
        <v>691.17620000000011</v>
      </c>
      <c r="L1348">
        <f>INDEX(units!$B1347:$F1347, 1, '2k schedule'!F1348)</f>
        <v>408.98</v>
      </c>
    </row>
    <row r="1349" spans="1:12" x14ac:dyDescent="0.2">
      <c r="A1349">
        <v>1346</v>
      </c>
      <c r="B1349">
        <v>3</v>
      </c>
      <c r="C1349">
        <v>2</v>
      </c>
      <c r="D1349">
        <v>2</v>
      </c>
      <c r="E1349">
        <v>3</v>
      </c>
      <c r="F1349">
        <v>5</v>
      </c>
      <c r="H1349">
        <f>INDEX(units!$B1348:$F1348, 1, '2k schedule'!B1349)</f>
        <v>696.28000000000009</v>
      </c>
      <c r="I1349">
        <f>INDEX(units!$B1348:$F1348, 1, '2k schedule'!C1349)</f>
        <v>535.6</v>
      </c>
      <c r="J1349">
        <f>INDEX(units!$B1348:$F1348, 1, '2k schedule'!D1349)</f>
        <v>535.6</v>
      </c>
      <c r="K1349">
        <f>INDEX(units!$B1348:$F1348, 1, '2k schedule'!E1349)</f>
        <v>696.28000000000009</v>
      </c>
      <c r="L1349">
        <f>INDEX(units!$B1348:$F1348, 1, '2k schedule'!F1349)</f>
        <v>1176.7132000000001</v>
      </c>
    </row>
    <row r="1350" spans="1:12" x14ac:dyDescent="0.2">
      <c r="A1350">
        <v>1347</v>
      </c>
      <c r="B1350">
        <v>3</v>
      </c>
      <c r="C1350">
        <v>1</v>
      </c>
      <c r="D1350">
        <v>5</v>
      </c>
      <c r="E1350">
        <v>4</v>
      </c>
      <c r="F1350">
        <v>2</v>
      </c>
      <c r="H1350">
        <f>INDEX(units!$B1349:$F1349, 1, '2k schedule'!B1350)</f>
        <v>1451.71</v>
      </c>
      <c r="I1350">
        <f>INDEX(units!$B1349:$F1349, 1, '2k schedule'!C1350)</f>
        <v>859</v>
      </c>
      <c r="J1350">
        <f>INDEX(units!$B1349:$F1349, 1, '2k schedule'!D1350)</f>
        <v>2453.3899000000001</v>
      </c>
      <c r="K1350">
        <f>INDEX(units!$B1349:$F1349, 1, '2k schedule'!E1350)</f>
        <v>1887.2230000000002</v>
      </c>
      <c r="L1350">
        <f>INDEX(units!$B1349:$F1349, 1, '2k schedule'!F1350)</f>
        <v>1116.7</v>
      </c>
    </row>
    <row r="1351" spans="1:12" x14ac:dyDescent="0.2">
      <c r="A1351">
        <v>1348</v>
      </c>
      <c r="B1351">
        <v>2</v>
      </c>
      <c r="C1351">
        <v>3</v>
      </c>
      <c r="D1351">
        <v>4</v>
      </c>
      <c r="E1351">
        <v>3</v>
      </c>
      <c r="F1351">
        <v>5</v>
      </c>
      <c r="H1351">
        <f>INDEX(units!$B1350:$F1350, 1, '2k schedule'!B1351)</f>
        <v>663</v>
      </c>
      <c r="I1351">
        <f>INDEX(units!$B1350:$F1350, 1, '2k schedule'!C1351)</f>
        <v>861.9</v>
      </c>
      <c r="J1351">
        <f>INDEX(units!$B1350:$F1350, 1, '2k schedule'!D1351)</f>
        <v>1120.47</v>
      </c>
      <c r="K1351">
        <f>INDEX(units!$B1350:$F1350, 1, '2k schedule'!E1351)</f>
        <v>861.9</v>
      </c>
      <c r="L1351">
        <f>INDEX(units!$B1350:$F1350, 1, '2k schedule'!F1351)</f>
        <v>1456.6110000000001</v>
      </c>
    </row>
    <row r="1352" spans="1:12" x14ac:dyDescent="0.2">
      <c r="A1352">
        <v>1349</v>
      </c>
      <c r="B1352">
        <v>3</v>
      </c>
      <c r="C1352">
        <v>4</v>
      </c>
      <c r="D1352">
        <v>3</v>
      </c>
      <c r="E1352">
        <v>3</v>
      </c>
      <c r="F1352">
        <v>4</v>
      </c>
      <c r="H1352">
        <f>INDEX(units!$B1351:$F1351, 1, '2k schedule'!B1352)</f>
        <v>1615.64</v>
      </c>
      <c r="I1352">
        <f>INDEX(units!$B1351:$F1351, 1, '2k schedule'!C1352)</f>
        <v>2100.3320000000003</v>
      </c>
      <c r="J1352">
        <f>INDEX(units!$B1351:$F1351, 1, '2k schedule'!D1352)</f>
        <v>1615.64</v>
      </c>
      <c r="K1352">
        <f>INDEX(units!$B1351:$F1351, 1, '2k schedule'!E1352)</f>
        <v>1615.64</v>
      </c>
      <c r="L1352">
        <f>INDEX(units!$B1351:$F1351, 1, '2k schedule'!F1352)</f>
        <v>2100.3320000000003</v>
      </c>
    </row>
    <row r="1353" spans="1:12" x14ac:dyDescent="0.2">
      <c r="A1353">
        <v>1350</v>
      </c>
      <c r="B1353">
        <v>2</v>
      </c>
      <c r="C1353">
        <v>4</v>
      </c>
      <c r="D1353">
        <v>1</v>
      </c>
      <c r="E1353">
        <v>2</v>
      </c>
      <c r="F1353">
        <v>2</v>
      </c>
      <c r="H1353">
        <f>INDEX(units!$B1352:$F1352, 1, '2k schedule'!B1353)</f>
        <v>1193.4000000000001</v>
      </c>
      <c r="I1353">
        <f>INDEX(units!$B1352:$F1352, 1, '2k schedule'!C1353)</f>
        <v>2016.8460000000002</v>
      </c>
      <c r="J1353">
        <f>INDEX(units!$B1352:$F1352, 1, '2k schedule'!D1353)</f>
        <v>918</v>
      </c>
      <c r="K1353">
        <f>INDEX(units!$B1352:$F1352, 1, '2k schedule'!E1353)</f>
        <v>1193.4000000000001</v>
      </c>
      <c r="L1353">
        <f>INDEX(units!$B1352:$F1352, 1, '2k schedule'!F1353)</f>
        <v>1193.4000000000001</v>
      </c>
    </row>
    <row r="1354" spans="1:12" x14ac:dyDescent="0.2">
      <c r="A1354">
        <v>1351</v>
      </c>
      <c r="B1354">
        <v>3</v>
      </c>
      <c r="C1354">
        <v>5</v>
      </c>
      <c r="D1354">
        <v>2</v>
      </c>
      <c r="E1354">
        <v>4</v>
      </c>
      <c r="F1354">
        <v>4</v>
      </c>
      <c r="H1354">
        <f>INDEX(units!$B1353:$F1353, 1, '2k schedule'!B1354)</f>
        <v>1385.8</v>
      </c>
      <c r="I1354">
        <f>INDEX(units!$B1353:$F1353, 1, '2k schedule'!C1354)</f>
        <v>2342.002</v>
      </c>
      <c r="J1354">
        <f>INDEX(units!$B1353:$F1353, 1, '2k schedule'!D1354)</f>
        <v>1066</v>
      </c>
      <c r="K1354">
        <f>INDEX(units!$B1353:$F1353, 1, '2k schedule'!E1354)</f>
        <v>1801.54</v>
      </c>
      <c r="L1354">
        <f>INDEX(units!$B1353:$F1353, 1, '2k schedule'!F1354)</f>
        <v>1801.54</v>
      </c>
    </row>
    <row r="1355" spans="1:12" x14ac:dyDescent="0.2">
      <c r="A1355">
        <v>1352</v>
      </c>
      <c r="B1355">
        <v>1</v>
      </c>
      <c r="C1355">
        <v>1</v>
      </c>
      <c r="D1355">
        <v>3</v>
      </c>
      <c r="E1355">
        <v>5</v>
      </c>
      <c r="F1355">
        <v>2</v>
      </c>
      <c r="H1355">
        <f>INDEX(units!$B1354:$F1354, 1, '2k schedule'!B1355)</f>
        <v>1097</v>
      </c>
      <c r="I1355">
        <f>INDEX(units!$B1354:$F1354, 1, '2k schedule'!C1355)</f>
        <v>1097</v>
      </c>
      <c r="J1355">
        <f>INDEX(units!$B1354:$F1354, 1, '2k schedule'!D1355)</f>
        <v>1853.9300000000003</v>
      </c>
      <c r="K1355">
        <f>INDEX(units!$B1354:$F1354, 1, '2k schedule'!E1355)</f>
        <v>3133.1417000000006</v>
      </c>
      <c r="L1355">
        <f>INDEX(units!$B1354:$F1354, 1, '2k schedule'!F1355)</f>
        <v>1426.1000000000001</v>
      </c>
    </row>
    <row r="1356" spans="1:12" x14ac:dyDescent="0.2">
      <c r="A1356">
        <v>1353</v>
      </c>
      <c r="B1356">
        <v>2</v>
      </c>
      <c r="C1356">
        <v>1</v>
      </c>
      <c r="D1356">
        <v>4</v>
      </c>
      <c r="E1356">
        <v>4</v>
      </c>
      <c r="F1356">
        <v>3</v>
      </c>
      <c r="H1356">
        <f>INDEX(units!$B1355:$F1355, 1, '2k schedule'!B1356)</f>
        <v>504.40000000000003</v>
      </c>
      <c r="I1356">
        <f>INDEX(units!$B1355:$F1355, 1, '2k schedule'!C1356)</f>
        <v>388</v>
      </c>
      <c r="J1356">
        <f>INDEX(units!$B1355:$F1355, 1, '2k schedule'!D1356)</f>
        <v>852.43600000000004</v>
      </c>
      <c r="K1356">
        <f>INDEX(units!$B1355:$F1355, 1, '2k schedule'!E1356)</f>
        <v>852.43600000000004</v>
      </c>
      <c r="L1356">
        <f>INDEX(units!$B1355:$F1355, 1, '2k schedule'!F1356)</f>
        <v>655.72</v>
      </c>
    </row>
    <row r="1357" spans="1:12" x14ac:dyDescent="0.2">
      <c r="A1357">
        <v>1354</v>
      </c>
      <c r="B1357">
        <v>3</v>
      </c>
      <c r="C1357">
        <v>3</v>
      </c>
      <c r="D1357">
        <v>4</v>
      </c>
      <c r="E1357">
        <v>2</v>
      </c>
      <c r="F1357">
        <v>3</v>
      </c>
      <c r="H1357">
        <f>INDEX(units!$B1356:$F1356, 1, '2k schedule'!B1357)</f>
        <v>1216.8</v>
      </c>
      <c r="I1357">
        <f>INDEX(units!$B1356:$F1356, 1, '2k schedule'!C1357)</f>
        <v>1216.8</v>
      </c>
      <c r="J1357">
        <f>INDEX(units!$B1356:$F1356, 1, '2k schedule'!D1357)</f>
        <v>1581.84</v>
      </c>
      <c r="K1357">
        <f>INDEX(units!$B1356:$F1356, 1, '2k schedule'!E1357)</f>
        <v>936</v>
      </c>
      <c r="L1357">
        <f>INDEX(units!$B1356:$F1356, 1, '2k schedule'!F1357)</f>
        <v>1216.8</v>
      </c>
    </row>
    <row r="1358" spans="1:12" x14ac:dyDescent="0.2">
      <c r="A1358">
        <v>1355</v>
      </c>
      <c r="B1358">
        <v>3</v>
      </c>
      <c r="C1358">
        <v>1</v>
      </c>
      <c r="D1358">
        <v>5</v>
      </c>
      <c r="E1358">
        <v>1</v>
      </c>
      <c r="F1358">
        <v>4</v>
      </c>
      <c r="H1358">
        <f>INDEX(units!$B1357:$F1357, 1, '2k schedule'!B1358)</f>
        <v>914.29000000000008</v>
      </c>
      <c r="I1358">
        <f>INDEX(units!$B1357:$F1357, 1, '2k schedule'!C1358)</f>
        <v>541</v>
      </c>
      <c r="J1358">
        <f>INDEX(units!$B1357:$F1357, 1, '2k schedule'!D1358)</f>
        <v>1545.1501000000003</v>
      </c>
      <c r="K1358">
        <f>INDEX(units!$B1357:$F1357, 1, '2k schedule'!E1358)</f>
        <v>541</v>
      </c>
      <c r="L1358">
        <f>INDEX(units!$B1357:$F1357, 1, '2k schedule'!F1358)</f>
        <v>1188.5770000000002</v>
      </c>
    </row>
    <row r="1359" spans="1:12" x14ac:dyDescent="0.2">
      <c r="A1359">
        <v>1356</v>
      </c>
      <c r="B1359">
        <v>4</v>
      </c>
      <c r="C1359">
        <v>1</v>
      </c>
      <c r="D1359">
        <v>4</v>
      </c>
      <c r="E1359">
        <v>3</v>
      </c>
      <c r="F1359">
        <v>3</v>
      </c>
      <c r="H1359">
        <f>INDEX(units!$B1358:$F1358, 1, '2k schedule'!B1359)</f>
        <v>753.57100000000014</v>
      </c>
      <c r="I1359">
        <f>INDEX(units!$B1358:$F1358, 1, '2k schedule'!C1359)</f>
        <v>343</v>
      </c>
      <c r="J1359">
        <f>INDEX(units!$B1358:$F1358, 1, '2k schedule'!D1359)</f>
        <v>753.57100000000014</v>
      </c>
      <c r="K1359">
        <f>INDEX(units!$B1358:$F1358, 1, '2k schedule'!E1359)</f>
        <v>579.67000000000007</v>
      </c>
      <c r="L1359">
        <f>INDEX(units!$B1358:$F1358, 1, '2k schedule'!F1359)</f>
        <v>579.67000000000007</v>
      </c>
    </row>
    <row r="1360" spans="1:12" x14ac:dyDescent="0.2">
      <c r="A1360">
        <v>1357</v>
      </c>
      <c r="B1360">
        <v>2</v>
      </c>
      <c r="C1360">
        <v>1</v>
      </c>
      <c r="D1360">
        <v>2</v>
      </c>
      <c r="E1360">
        <v>1</v>
      </c>
      <c r="F1360">
        <v>2</v>
      </c>
      <c r="H1360">
        <f>INDEX(units!$B1359:$F1359, 1, '2k schedule'!B1360)</f>
        <v>1374.1000000000001</v>
      </c>
      <c r="I1360">
        <f>INDEX(units!$B1359:$F1359, 1, '2k schedule'!C1360)</f>
        <v>1057</v>
      </c>
      <c r="J1360">
        <f>INDEX(units!$B1359:$F1359, 1, '2k schedule'!D1360)</f>
        <v>1374.1000000000001</v>
      </c>
      <c r="K1360">
        <f>INDEX(units!$B1359:$F1359, 1, '2k schedule'!E1360)</f>
        <v>1057</v>
      </c>
      <c r="L1360">
        <f>INDEX(units!$B1359:$F1359, 1, '2k schedule'!F1360)</f>
        <v>1374.1000000000001</v>
      </c>
    </row>
    <row r="1361" spans="1:12" x14ac:dyDescent="0.2">
      <c r="A1361">
        <v>1358</v>
      </c>
      <c r="B1361">
        <v>3</v>
      </c>
      <c r="C1361">
        <v>3</v>
      </c>
      <c r="D1361">
        <v>1</v>
      </c>
      <c r="E1361">
        <v>1</v>
      </c>
      <c r="F1361">
        <v>3</v>
      </c>
      <c r="H1361">
        <f>INDEX(units!$B1360:$F1360, 1, '2k schedule'!B1361)</f>
        <v>1880.9700000000003</v>
      </c>
      <c r="I1361">
        <f>INDEX(units!$B1360:$F1360, 1, '2k schedule'!C1361)</f>
        <v>1880.9700000000003</v>
      </c>
      <c r="J1361">
        <f>INDEX(units!$B1360:$F1360, 1, '2k schedule'!D1361)</f>
        <v>1113</v>
      </c>
      <c r="K1361">
        <f>INDEX(units!$B1360:$F1360, 1, '2k schedule'!E1361)</f>
        <v>1113</v>
      </c>
      <c r="L1361">
        <f>INDEX(units!$B1360:$F1360, 1, '2k schedule'!F1361)</f>
        <v>1880.9700000000003</v>
      </c>
    </row>
    <row r="1362" spans="1:12" x14ac:dyDescent="0.2">
      <c r="A1362">
        <v>1359</v>
      </c>
      <c r="B1362">
        <v>5</v>
      </c>
      <c r="C1362">
        <v>1</v>
      </c>
      <c r="D1362">
        <v>3</v>
      </c>
      <c r="E1362">
        <v>5</v>
      </c>
      <c r="F1362">
        <v>4</v>
      </c>
      <c r="H1362">
        <f>INDEX(units!$B1361:$F1361, 1, '2k schedule'!B1362)</f>
        <v>3213.1125000000002</v>
      </c>
      <c r="I1362">
        <f>INDEX(units!$B1361:$F1361, 1, '2k schedule'!C1362)</f>
        <v>1125</v>
      </c>
      <c r="J1362">
        <f>INDEX(units!$B1361:$F1361, 1, '2k schedule'!D1362)</f>
        <v>1901.25</v>
      </c>
      <c r="K1362">
        <f>INDEX(units!$B1361:$F1361, 1, '2k schedule'!E1362)</f>
        <v>3213.1125000000002</v>
      </c>
      <c r="L1362">
        <f>INDEX(units!$B1361:$F1361, 1, '2k schedule'!F1362)</f>
        <v>2471.625</v>
      </c>
    </row>
    <row r="1363" spans="1:12" x14ac:dyDescent="0.2">
      <c r="A1363">
        <v>1360</v>
      </c>
      <c r="B1363">
        <v>1</v>
      </c>
      <c r="C1363">
        <v>4</v>
      </c>
      <c r="D1363">
        <v>2</v>
      </c>
      <c r="E1363">
        <v>2</v>
      </c>
      <c r="F1363">
        <v>2</v>
      </c>
      <c r="H1363">
        <f>INDEX(units!$B1362:$F1362, 1, '2k schedule'!B1363)</f>
        <v>1127</v>
      </c>
      <c r="I1363">
        <f>INDEX(units!$B1362:$F1362, 1, '2k schedule'!C1363)</f>
        <v>2476.0190000000007</v>
      </c>
      <c r="J1363">
        <f>INDEX(units!$B1362:$F1362, 1, '2k schedule'!D1363)</f>
        <v>1465.1000000000001</v>
      </c>
      <c r="K1363">
        <f>INDEX(units!$B1362:$F1362, 1, '2k schedule'!E1363)</f>
        <v>1465.1000000000001</v>
      </c>
      <c r="L1363">
        <f>INDEX(units!$B1362:$F1362, 1, '2k schedule'!F1363)</f>
        <v>1465.1000000000001</v>
      </c>
    </row>
    <row r="1364" spans="1:12" x14ac:dyDescent="0.2">
      <c r="A1364">
        <v>1361</v>
      </c>
      <c r="B1364">
        <v>1</v>
      </c>
      <c r="C1364">
        <v>4</v>
      </c>
      <c r="D1364">
        <v>1</v>
      </c>
      <c r="E1364">
        <v>2</v>
      </c>
      <c r="F1364">
        <v>1</v>
      </c>
      <c r="H1364">
        <f>INDEX(units!$B1363:$F1363, 1, '2k schedule'!B1364)</f>
        <v>276</v>
      </c>
      <c r="I1364">
        <f>INDEX(units!$B1363:$F1363, 1, '2k schedule'!C1364)</f>
        <v>606.37200000000007</v>
      </c>
      <c r="J1364">
        <f>INDEX(units!$B1363:$F1363, 1, '2k schedule'!D1364)</f>
        <v>276</v>
      </c>
      <c r="K1364">
        <f>INDEX(units!$B1363:$F1363, 1, '2k schedule'!E1364)</f>
        <v>358.8</v>
      </c>
      <c r="L1364">
        <f>INDEX(units!$B1363:$F1363, 1, '2k schedule'!F1364)</f>
        <v>276</v>
      </c>
    </row>
    <row r="1365" spans="1:12" x14ac:dyDescent="0.2">
      <c r="A1365">
        <v>1362</v>
      </c>
      <c r="B1365">
        <v>1</v>
      </c>
      <c r="C1365">
        <v>4</v>
      </c>
      <c r="D1365">
        <v>1</v>
      </c>
      <c r="E1365">
        <v>1</v>
      </c>
      <c r="F1365">
        <v>2</v>
      </c>
      <c r="H1365">
        <f>INDEX(units!$B1364:$F1364, 1, '2k schedule'!B1365)</f>
        <v>1007</v>
      </c>
      <c r="I1365">
        <f>INDEX(units!$B1364:$F1364, 1, '2k schedule'!C1365)</f>
        <v>2212.3790000000004</v>
      </c>
      <c r="J1365">
        <f>INDEX(units!$B1364:$F1364, 1, '2k schedule'!D1365)</f>
        <v>1007</v>
      </c>
      <c r="K1365">
        <f>INDEX(units!$B1364:$F1364, 1, '2k schedule'!E1365)</f>
        <v>1007</v>
      </c>
      <c r="L1365">
        <f>INDEX(units!$B1364:$F1364, 1, '2k schedule'!F1365)</f>
        <v>1309.1000000000001</v>
      </c>
    </row>
    <row r="1366" spans="1:12" x14ac:dyDescent="0.2">
      <c r="A1366">
        <v>1363</v>
      </c>
      <c r="B1366">
        <v>3</v>
      </c>
      <c r="C1366">
        <v>1</v>
      </c>
      <c r="D1366">
        <v>5</v>
      </c>
      <c r="E1366">
        <v>1</v>
      </c>
      <c r="F1366">
        <v>5</v>
      </c>
      <c r="H1366">
        <f>INDEX(units!$B1365:$F1365, 1, '2k schedule'!B1366)</f>
        <v>1441.5700000000002</v>
      </c>
      <c r="I1366">
        <f>INDEX(units!$B1365:$F1365, 1, '2k schedule'!C1366)</f>
        <v>853</v>
      </c>
      <c r="J1366">
        <f>INDEX(units!$B1365:$F1365, 1, '2k schedule'!D1366)</f>
        <v>2436.2533000000003</v>
      </c>
      <c r="K1366">
        <f>INDEX(units!$B1365:$F1365, 1, '2k schedule'!E1366)</f>
        <v>853</v>
      </c>
      <c r="L1366">
        <f>INDEX(units!$B1365:$F1365, 1, '2k schedule'!F1366)</f>
        <v>2436.2533000000003</v>
      </c>
    </row>
    <row r="1367" spans="1:12" x14ac:dyDescent="0.2">
      <c r="A1367">
        <v>1364</v>
      </c>
      <c r="B1367">
        <v>5</v>
      </c>
      <c r="C1367">
        <v>2</v>
      </c>
      <c r="D1367">
        <v>1</v>
      </c>
      <c r="E1367">
        <v>4</v>
      </c>
      <c r="F1367">
        <v>2</v>
      </c>
      <c r="H1367">
        <f>INDEX(units!$B1366:$F1366, 1, '2k schedule'!B1367)</f>
        <v>853.97390000000007</v>
      </c>
      <c r="I1367">
        <f>INDEX(units!$B1366:$F1366, 1, '2k schedule'!C1367)</f>
        <v>388.7</v>
      </c>
      <c r="J1367">
        <f>INDEX(units!$B1366:$F1366, 1, '2k schedule'!D1367)</f>
        <v>299</v>
      </c>
      <c r="K1367">
        <f>INDEX(units!$B1366:$F1366, 1, '2k schedule'!E1367)</f>
        <v>656.90300000000002</v>
      </c>
      <c r="L1367">
        <f>INDEX(units!$B1366:$F1366, 1, '2k schedule'!F1367)</f>
        <v>388.7</v>
      </c>
    </row>
    <row r="1368" spans="1:12" x14ac:dyDescent="0.2">
      <c r="A1368">
        <v>1365</v>
      </c>
      <c r="B1368">
        <v>4</v>
      </c>
      <c r="C1368">
        <v>1</v>
      </c>
      <c r="D1368">
        <v>3</v>
      </c>
      <c r="E1368">
        <v>1</v>
      </c>
      <c r="F1368">
        <v>1</v>
      </c>
      <c r="H1368">
        <f>INDEX(units!$B1367:$F1367, 1, '2k schedule'!B1368)</f>
        <v>1122.6670000000001</v>
      </c>
      <c r="I1368">
        <f>INDEX(units!$B1367:$F1367, 1, '2k schedule'!C1368)</f>
        <v>511</v>
      </c>
      <c r="J1368">
        <f>INDEX(units!$B1367:$F1367, 1, '2k schedule'!D1368)</f>
        <v>863.59000000000015</v>
      </c>
      <c r="K1368">
        <f>INDEX(units!$B1367:$F1367, 1, '2k schedule'!E1368)</f>
        <v>511</v>
      </c>
      <c r="L1368">
        <f>INDEX(units!$B1367:$F1367, 1, '2k schedule'!F1368)</f>
        <v>511</v>
      </c>
    </row>
    <row r="1369" spans="1:12" x14ac:dyDescent="0.2">
      <c r="A1369">
        <v>1366</v>
      </c>
      <c r="B1369">
        <v>5</v>
      </c>
      <c r="C1369">
        <v>5</v>
      </c>
      <c r="D1369">
        <v>3</v>
      </c>
      <c r="E1369">
        <v>1</v>
      </c>
      <c r="F1369">
        <v>1</v>
      </c>
      <c r="H1369">
        <f>INDEX(units!$B1368:$F1368, 1, '2k schedule'!B1369)</f>
        <v>2490.5192000000006</v>
      </c>
      <c r="I1369">
        <f>INDEX(units!$B1368:$F1368, 1, '2k schedule'!C1369)</f>
        <v>2490.5192000000006</v>
      </c>
      <c r="J1369">
        <f>INDEX(units!$B1368:$F1368, 1, '2k schedule'!D1369)</f>
        <v>1473.6800000000003</v>
      </c>
      <c r="K1369">
        <f>INDEX(units!$B1368:$F1368, 1, '2k schedule'!E1369)</f>
        <v>872</v>
      </c>
      <c r="L1369">
        <f>INDEX(units!$B1368:$F1368, 1, '2k schedule'!F1369)</f>
        <v>872</v>
      </c>
    </row>
    <row r="1370" spans="1:12" x14ac:dyDescent="0.2">
      <c r="A1370">
        <v>1367</v>
      </c>
      <c r="B1370">
        <v>4</v>
      </c>
      <c r="C1370">
        <v>2</v>
      </c>
      <c r="D1370">
        <v>1</v>
      </c>
      <c r="E1370">
        <v>1</v>
      </c>
      <c r="F1370">
        <v>3</v>
      </c>
      <c r="H1370">
        <f>INDEX(units!$B1369:$F1369, 1, '2k schedule'!B1370)</f>
        <v>692.05500000000006</v>
      </c>
      <c r="I1370">
        <f>INDEX(units!$B1369:$F1369, 1, '2k schedule'!C1370)</f>
        <v>409.5</v>
      </c>
      <c r="J1370">
        <f>INDEX(units!$B1369:$F1369, 1, '2k schedule'!D1370)</f>
        <v>315</v>
      </c>
      <c r="K1370">
        <f>INDEX(units!$B1369:$F1369, 1, '2k schedule'!E1370)</f>
        <v>315</v>
      </c>
      <c r="L1370">
        <f>INDEX(units!$B1369:$F1369, 1, '2k schedule'!F1370)</f>
        <v>532.35</v>
      </c>
    </row>
    <row r="1371" spans="1:12" x14ac:dyDescent="0.2">
      <c r="A1371">
        <v>1368</v>
      </c>
      <c r="B1371">
        <v>4</v>
      </c>
      <c r="C1371">
        <v>1</v>
      </c>
      <c r="D1371">
        <v>3</v>
      </c>
      <c r="E1371">
        <v>1</v>
      </c>
      <c r="F1371">
        <v>5</v>
      </c>
      <c r="H1371">
        <f>INDEX(units!$B1370:$F1370, 1, '2k schedule'!B1371)</f>
        <v>2511.1710000000003</v>
      </c>
      <c r="I1371">
        <f>INDEX(units!$B1370:$F1370, 1, '2k schedule'!C1371)</f>
        <v>1143</v>
      </c>
      <c r="J1371">
        <f>INDEX(units!$B1370:$F1370, 1, '2k schedule'!D1371)</f>
        <v>1931.67</v>
      </c>
      <c r="K1371">
        <f>INDEX(units!$B1370:$F1370, 1, '2k schedule'!E1371)</f>
        <v>1143</v>
      </c>
      <c r="L1371">
        <f>INDEX(units!$B1370:$F1370, 1, '2k schedule'!F1371)</f>
        <v>3264.5223000000005</v>
      </c>
    </row>
    <row r="1372" spans="1:12" x14ac:dyDescent="0.2">
      <c r="A1372">
        <v>1369</v>
      </c>
      <c r="B1372">
        <v>1</v>
      </c>
      <c r="C1372">
        <v>3</v>
      </c>
      <c r="D1372">
        <v>5</v>
      </c>
      <c r="E1372">
        <v>2</v>
      </c>
      <c r="F1372">
        <v>1</v>
      </c>
      <c r="H1372">
        <f>INDEX(units!$B1371:$F1371, 1, '2k schedule'!B1372)</f>
        <v>370</v>
      </c>
      <c r="I1372">
        <f>INDEX(units!$B1371:$F1371, 1, '2k schedule'!C1372)</f>
        <v>625.30000000000007</v>
      </c>
      <c r="J1372">
        <f>INDEX(units!$B1371:$F1371, 1, '2k schedule'!D1372)</f>
        <v>1056.7570000000001</v>
      </c>
      <c r="K1372">
        <f>INDEX(units!$B1371:$F1371, 1, '2k schedule'!E1372)</f>
        <v>481</v>
      </c>
      <c r="L1372">
        <f>INDEX(units!$B1371:$F1371, 1, '2k schedule'!F1372)</f>
        <v>370</v>
      </c>
    </row>
    <row r="1373" spans="1:12" x14ac:dyDescent="0.2">
      <c r="A1373">
        <v>1370</v>
      </c>
      <c r="B1373">
        <v>1</v>
      </c>
      <c r="C1373">
        <v>3</v>
      </c>
      <c r="D1373">
        <v>1</v>
      </c>
      <c r="E1373">
        <v>3</v>
      </c>
      <c r="F1373">
        <v>5</v>
      </c>
      <c r="H1373">
        <f>INDEX(units!$B1372:$F1372, 1, '2k schedule'!B1373)</f>
        <v>985</v>
      </c>
      <c r="I1373">
        <f>INDEX(units!$B1372:$F1372, 1, '2k schedule'!C1373)</f>
        <v>1664.65</v>
      </c>
      <c r="J1373">
        <f>INDEX(units!$B1372:$F1372, 1, '2k schedule'!D1373)</f>
        <v>985</v>
      </c>
      <c r="K1373">
        <f>INDEX(units!$B1372:$F1372, 1, '2k schedule'!E1373)</f>
        <v>1664.65</v>
      </c>
      <c r="L1373">
        <f>INDEX(units!$B1372:$F1372, 1, '2k schedule'!F1373)</f>
        <v>2813.2585000000004</v>
      </c>
    </row>
    <row r="1374" spans="1:12" x14ac:dyDescent="0.2">
      <c r="A1374">
        <v>1371</v>
      </c>
      <c r="B1374">
        <v>1</v>
      </c>
      <c r="C1374">
        <v>1</v>
      </c>
      <c r="D1374">
        <v>2</v>
      </c>
      <c r="E1374">
        <v>1</v>
      </c>
      <c r="F1374">
        <v>1</v>
      </c>
      <c r="H1374">
        <f>INDEX(units!$B1373:$F1373, 1, '2k schedule'!B1374)</f>
        <v>892</v>
      </c>
      <c r="I1374">
        <f>INDEX(units!$B1373:$F1373, 1, '2k schedule'!C1374)</f>
        <v>892</v>
      </c>
      <c r="J1374">
        <f>INDEX(units!$B1373:$F1373, 1, '2k schedule'!D1374)</f>
        <v>1159.6000000000001</v>
      </c>
      <c r="K1374">
        <f>INDEX(units!$B1373:$F1373, 1, '2k schedule'!E1374)</f>
        <v>892</v>
      </c>
      <c r="L1374">
        <f>INDEX(units!$B1373:$F1373, 1, '2k schedule'!F1374)</f>
        <v>892</v>
      </c>
    </row>
    <row r="1375" spans="1:12" x14ac:dyDescent="0.2">
      <c r="A1375">
        <v>1372</v>
      </c>
      <c r="B1375">
        <v>2</v>
      </c>
      <c r="C1375">
        <v>5</v>
      </c>
      <c r="D1375">
        <v>5</v>
      </c>
      <c r="E1375">
        <v>3</v>
      </c>
      <c r="F1375">
        <v>1</v>
      </c>
      <c r="H1375">
        <f>INDEX(units!$B1374:$F1374, 1, '2k schedule'!B1375)</f>
        <v>1066</v>
      </c>
      <c r="I1375">
        <f>INDEX(units!$B1374:$F1374, 1, '2k schedule'!C1375)</f>
        <v>2342.002</v>
      </c>
      <c r="J1375">
        <f>INDEX(units!$B1374:$F1374, 1, '2k schedule'!D1375)</f>
        <v>2342.002</v>
      </c>
      <c r="K1375">
        <f>INDEX(units!$B1374:$F1374, 1, '2k schedule'!E1375)</f>
        <v>1385.8</v>
      </c>
      <c r="L1375">
        <f>INDEX(units!$B1374:$F1374, 1, '2k schedule'!F1375)</f>
        <v>820</v>
      </c>
    </row>
    <row r="1376" spans="1:12" x14ac:dyDescent="0.2">
      <c r="A1376">
        <v>1373</v>
      </c>
      <c r="B1376">
        <v>1</v>
      </c>
      <c r="C1376">
        <v>1</v>
      </c>
      <c r="D1376">
        <v>1</v>
      </c>
      <c r="E1376">
        <v>5</v>
      </c>
      <c r="F1376">
        <v>5</v>
      </c>
      <c r="H1376">
        <f>INDEX(units!$B1375:$F1375, 1, '2k schedule'!B1376)</f>
        <v>249</v>
      </c>
      <c r="I1376">
        <f>INDEX(units!$B1375:$F1375, 1, '2k schedule'!C1376)</f>
        <v>249</v>
      </c>
      <c r="J1376">
        <f>INDEX(units!$B1375:$F1375, 1, '2k schedule'!D1376)</f>
        <v>249</v>
      </c>
      <c r="K1376">
        <f>INDEX(units!$B1375:$F1375, 1, '2k schedule'!E1376)</f>
        <v>711.16890000000001</v>
      </c>
      <c r="L1376">
        <f>INDEX(units!$B1375:$F1375, 1, '2k schedule'!F1376)</f>
        <v>711.16890000000001</v>
      </c>
    </row>
    <row r="1377" spans="1:12" x14ac:dyDescent="0.2">
      <c r="A1377">
        <v>1374</v>
      </c>
      <c r="B1377">
        <v>2</v>
      </c>
      <c r="C1377">
        <v>3</v>
      </c>
      <c r="D1377">
        <v>3</v>
      </c>
      <c r="E1377">
        <v>5</v>
      </c>
      <c r="F1377">
        <v>3</v>
      </c>
      <c r="H1377">
        <f>INDEX(units!$B1376:$F1376, 1, '2k schedule'!B1377)</f>
        <v>1527.5</v>
      </c>
      <c r="I1377">
        <f>INDEX(units!$B1376:$F1376, 1, '2k schedule'!C1377)</f>
        <v>1985.75</v>
      </c>
      <c r="J1377">
        <f>INDEX(units!$B1376:$F1376, 1, '2k schedule'!D1377)</f>
        <v>1985.75</v>
      </c>
      <c r="K1377">
        <f>INDEX(units!$B1376:$F1376, 1, '2k schedule'!E1377)</f>
        <v>3355.9175</v>
      </c>
      <c r="L1377">
        <f>INDEX(units!$B1376:$F1376, 1, '2k schedule'!F1377)</f>
        <v>1985.75</v>
      </c>
    </row>
    <row r="1378" spans="1:12" x14ac:dyDescent="0.2">
      <c r="A1378">
        <v>1375</v>
      </c>
      <c r="B1378">
        <v>5</v>
      </c>
      <c r="C1378">
        <v>2</v>
      </c>
      <c r="D1378">
        <v>1</v>
      </c>
      <c r="E1378">
        <v>1</v>
      </c>
      <c r="F1378">
        <v>1</v>
      </c>
      <c r="H1378">
        <f>INDEX(units!$B1377:$F1377, 1, '2k schedule'!B1378)</f>
        <v>2567.6339000000003</v>
      </c>
      <c r="I1378">
        <f>INDEX(units!$B1377:$F1377, 1, '2k schedule'!C1378)</f>
        <v>1168.7</v>
      </c>
      <c r="J1378">
        <f>INDEX(units!$B1377:$F1377, 1, '2k schedule'!D1378)</f>
        <v>899</v>
      </c>
      <c r="K1378">
        <f>INDEX(units!$B1377:$F1377, 1, '2k schedule'!E1378)</f>
        <v>899</v>
      </c>
      <c r="L1378">
        <f>INDEX(units!$B1377:$F1377, 1, '2k schedule'!F1378)</f>
        <v>899</v>
      </c>
    </row>
    <row r="1379" spans="1:12" x14ac:dyDescent="0.2">
      <c r="A1379">
        <v>1376</v>
      </c>
      <c r="B1379">
        <v>4</v>
      </c>
      <c r="C1379">
        <v>1</v>
      </c>
      <c r="D1379">
        <v>4</v>
      </c>
      <c r="E1379">
        <v>3</v>
      </c>
      <c r="F1379">
        <v>1</v>
      </c>
      <c r="H1379">
        <f>INDEX(units!$B1378:$F1378, 1, '2k schedule'!B1379)</f>
        <v>562.43200000000013</v>
      </c>
      <c r="I1379">
        <f>INDEX(units!$B1378:$F1378, 1, '2k schedule'!C1379)</f>
        <v>256</v>
      </c>
      <c r="J1379">
        <f>INDEX(units!$B1378:$F1378, 1, '2k schedule'!D1379)</f>
        <v>562.43200000000013</v>
      </c>
      <c r="K1379">
        <f>INDEX(units!$B1378:$F1378, 1, '2k schedule'!E1379)</f>
        <v>432.64000000000004</v>
      </c>
      <c r="L1379">
        <f>INDEX(units!$B1378:$F1378, 1, '2k schedule'!F1379)</f>
        <v>256</v>
      </c>
    </row>
    <row r="1380" spans="1:12" x14ac:dyDescent="0.2">
      <c r="A1380">
        <v>1377</v>
      </c>
      <c r="B1380">
        <v>1</v>
      </c>
      <c r="C1380">
        <v>4</v>
      </c>
      <c r="D1380">
        <v>4</v>
      </c>
      <c r="E1380">
        <v>2</v>
      </c>
      <c r="F1380">
        <v>1</v>
      </c>
      <c r="H1380">
        <f>INDEX(units!$B1379:$F1379, 1, '2k schedule'!B1380)</f>
        <v>1001</v>
      </c>
      <c r="I1380">
        <f>INDEX(units!$B1379:$F1379, 1, '2k schedule'!C1380)</f>
        <v>2199.1970000000001</v>
      </c>
      <c r="J1380">
        <f>INDEX(units!$B1379:$F1379, 1, '2k schedule'!D1380)</f>
        <v>2199.1970000000001</v>
      </c>
      <c r="K1380">
        <f>INDEX(units!$B1379:$F1379, 1, '2k schedule'!E1380)</f>
        <v>1301.3</v>
      </c>
      <c r="L1380">
        <f>INDEX(units!$B1379:$F1379, 1, '2k schedule'!F1380)</f>
        <v>1001</v>
      </c>
    </row>
    <row r="1381" spans="1:12" x14ac:dyDescent="0.2">
      <c r="A1381">
        <v>1378</v>
      </c>
      <c r="B1381">
        <v>1</v>
      </c>
      <c r="C1381">
        <v>2</v>
      </c>
      <c r="D1381">
        <v>3</v>
      </c>
      <c r="E1381">
        <v>1</v>
      </c>
      <c r="F1381">
        <v>2</v>
      </c>
      <c r="H1381">
        <f>INDEX(units!$B1380:$F1380, 1, '2k schedule'!B1381)</f>
        <v>839</v>
      </c>
      <c r="I1381">
        <f>INDEX(units!$B1380:$F1380, 1, '2k schedule'!C1381)</f>
        <v>1090.7</v>
      </c>
      <c r="J1381">
        <f>INDEX(units!$B1380:$F1380, 1, '2k schedule'!D1381)</f>
        <v>1417.91</v>
      </c>
      <c r="K1381">
        <f>INDEX(units!$B1380:$F1380, 1, '2k schedule'!E1381)</f>
        <v>839</v>
      </c>
      <c r="L1381">
        <f>INDEX(units!$B1380:$F1380, 1, '2k schedule'!F1381)</f>
        <v>1090.7</v>
      </c>
    </row>
    <row r="1382" spans="1:12" x14ac:dyDescent="0.2">
      <c r="A1382">
        <v>1379</v>
      </c>
      <c r="B1382">
        <v>2</v>
      </c>
      <c r="C1382">
        <v>4</v>
      </c>
      <c r="D1382">
        <v>5</v>
      </c>
      <c r="E1382">
        <v>2</v>
      </c>
      <c r="F1382">
        <v>2</v>
      </c>
      <c r="H1382">
        <f>INDEX(units!$B1381:$F1381, 1, '2k schedule'!B1382)</f>
        <v>315.90000000000003</v>
      </c>
      <c r="I1382">
        <f>INDEX(units!$B1381:$F1381, 1, '2k schedule'!C1382)</f>
        <v>533.87100000000009</v>
      </c>
      <c r="J1382">
        <f>INDEX(units!$B1381:$F1381, 1, '2k schedule'!D1382)</f>
        <v>694.03230000000019</v>
      </c>
      <c r="K1382">
        <f>INDEX(units!$B1381:$F1381, 1, '2k schedule'!E1382)</f>
        <v>315.90000000000003</v>
      </c>
      <c r="L1382">
        <f>INDEX(units!$B1381:$F1381, 1, '2k schedule'!F1382)</f>
        <v>315.90000000000003</v>
      </c>
    </row>
    <row r="1383" spans="1:12" x14ac:dyDescent="0.2">
      <c r="A1383">
        <v>1380</v>
      </c>
      <c r="B1383">
        <v>5</v>
      </c>
      <c r="C1383">
        <v>3</v>
      </c>
      <c r="D1383">
        <v>1</v>
      </c>
      <c r="E1383">
        <v>3</v>
      </c>
      <c r="F1383">
        <v>3</v>
      </c>
      <c r="H1383">
        <f>INDEX(units!$B1382:$F1382, 1, '2k schedule'!B1383)</f>
        <v>1653.6819000000003</v>
      </c>
      <c r="I1383">
        <f>INDEX(units!$B1382:$F1382, 1, '2k schedule'!C1383)</f>
        <v>978.5100000000001</v>
      </c>
      <c r="J1383">
        <f>INDEX(units!$B1382:$F1382, 1, '2k schedule'!D1383)</f>
        <v>579</v>
      </c>
      <c r="K1383">
        <f>INDEX(units!$B1382:$F1382, 1, '2k schedule'!E1383)</f>
        <v>978.5100000000001</v>
      </c>
      <c r="L1383">
        <f>INDEX(units!$B1382:$F1382, 1, '2k schedule'!F1383)</f>
        <v>978.5100000000001</v>
      </c>
    </row>
    <row r="1384" spans="1:12" x14ac:dyDescent="0.2">
      <c r="A1384">
        <v>1381</v>
      </c>
      <c r="B1384">
        <v>2</v>
      </c>
      <c r="C1384">
        <v>4</v>
      </c>
      <c r="D1384">
        <v>2</v>
      </c>
      <c r="E1384">
        <v>1</v>
      </c>
      <c r="F1384">
        <v>4</v>
      </c>
      <c r="H1384">
        <f>INDEX(units!$B1383:$F1383, 1, '2k schedule'!B1384)</f>
        <v>1207.7</v>
      </c>
      <c r="I1384">
        <f>INDEX(units!$B1383:$F1383, 1, '2k schedule'!C1384)</f>
        <v>2041.0130000000004</v>
      </c>
      <c r="J1384">
        <f>INDEX(units!$B1383:$F1383, 1, '2k schedule'!D1384)</f>
        <v>1207.7</v>
      </c>
      <c r="K1384">
        <f>INDEX(units!$B1383:$F1383, 1, '2k schedule'!E1384)</f>
        <v>929</v>
      </c>
      <c r="L1384">
        <f>INDEX(units!$B1383:$F1383, 1, '2k schedule'!F1384)</f>
        <v>2041.0130000000004</v>
      </c>
    </row>
    <row r="1385" spans="1:12" x14ac:dyDescent="0.2">
      <c r="A1385">
        <v>1382</v>
      </c>
      <c r="B1385">
        <v>1</v>
      </c>
      <c r="C1385">
        <v>1</v>
      </c>
      <c r="D1385">
        <v>4</v>
      </c>
      <c r="E1385">
        <v>2</v>
      </c>
      <c r="F1385">
        <v>1</v>
      </c>
      <c r="H1385">
        <f>INDEX(units!$B1384:$F1384, 1, '2k schedule'!B1385)</f>
        <v>639</v>
      </c>
      <c r="I1385">
        <f>INDEX(units!$B1384:$F1384, 1, '2k schedule'!C1385)</f>
        <v>639</v>
      </c>
      <c r="J1385">
        <f>INDEX(units!$B1384:$F1384, 1, '2k schedule'!D1385)</f>
        <v>1403.8830000000003</v>
      </c>
      <c r="K1385">
        <f>INDEX(units!$B1384:$F1384, 1, '2k schedule'!E1385)</f>
        <v>830.7</v>
      </c>
      <c r="L1385">
        <f>INDEX(units!$B1384:$F1384, 1, '2k schedule'!F1385)</f>
        <v>639</v>
      </c>
    </row>
    <row r="1386" spans="1:12" x14ac:dyDescent="0.2">
      <c r="A1386">
        <v>1383</v>
      </c>
      <c r="B1386">
        <v>4</v>
      </c>
      <c r="C1386">
        <v>2</v>
      </c>
      <c r="D1386">
        <v>5</v>
      </c>
      <c r="E1386">
        <v>4</v>
      </c>
      <c r="F1386">
        <v>1</v>
      </c>
      <c r="H1386">
        <f>INDEX(units!$B1385:$F1385, 1, '2k schedule'!B1386)</f>
        <v>1906.9960000000001</v>
      </c>
      <c r="I1386">
        <f>INDEX(units!$B1385:$F1385, 1, '2k schedule'!C1386)</f>
        <v>1128.4000000000001</v>
      </c>
      <c r="J1386">
        <f>INDEX(units!$B1385:$F1385, 1, '2k schedule'!D1386)</f>
        <v>2479.0948000000003</v>
      </c>
      <c r="K1386">
        <f>INDEX(units!$B1385:$F1385, 1, '2k schedule'!E1386)</f>
        <v>1906.9960000000001</v>
      </c>
      <c r="L1386">
        <f>INDEX(units!$B1385:$F1385, 1, '2k schedule'!F1386)</f>
        <v>868</v>
      </c>
    </row>
    <row r="1387" spans="1:12" x14ac:dyDescent="0.2">
      <c r="A1387">
        <v>1384</v>
      </c>
      <c r="B1387">
        <v>5</v>
      </c>
      <c r="C1387">
        <v>3</v>
      </c>
      <c r="D1387">
        <v>3</v>
      </c>
      <c r="E1387">
        <v>2</v>
      </c>
      <c r="F1387">
        <v>4</v>
      </c>
      <c r="H1387">
        <f>INDEX(units!$B1386:$F1386, 1, '2k schedule'!B1387)</f>
        <v>2813.2585000000004</v>
      </c>
      <c r="I1387">
        <f>INDEX(units!$B1386:$F1386, 1, '2k schedule'!C1387)</f>
        <v>1664.65</v>
      </c>
      <c r="J1387">
        <f>INDEX(units!$B1386:$F1386, 1, '2k schedule'!D1387)</f>
        <v>1664.65</v>
      </c>
      <c r="K1387">
        <f>INDEX(units!$B1386:$F1386, 1, '2k schedule'!E1387)</f>
        <v>1280.5</v>
      </c>
      <c r="L1387">
        <f>INDEX(units!$B1386:$F1386, 1, '2k schedule'!F1387)</f>
        <v>2164.0450000000001</v>
      </c>
    </row>
    <row r="1388" spans="1:12" x14ac:dyDescent="0.2">
      <c r="A1388">
        <v>1385</v>
      </c>
      <c r="B1388">
        <v>3</v>
      </c>
      <c r="C1388">
        <v>2</v>
      </c>
      <c r="D1388">
        <v>2</v>
      </c>
      <c r="E1388">
        <v>5</v>
      </c>
      <c r="F1388">
        <v>3</v>
      </c>
      <c r="H1388">
        <f>INDEX(units!$B1387:$F1387, 1, '2k schedule'!B1388)</f>
        <v>1093.43</v>
      </c>
      <c r="I1388">
        <f>INDEX(units!$B1387:$F1387, 1, '2k schedule'!C1388)</f>
        <v>841.1</v>
      </c>
      <c r="J1388">
        <f>INDEX(units!$B1387:$F1387, 1, '2k schedule'!D1388)</f>
        <v>841.1</v>
      </c>
      <c r="K1388">
        <f>INDEX(units!$B1387:$F1387, 1, '2k schedule'!E1388)</f>
        <v>1847.8967000000002</v>
      </c>
      <c r="L1388">
        <f>INDEX(units!$B1387:$F1387, 1, '2k schedule'!F1388)</f>
        <v>1093.43</v>
      </c>
    </row>
    <row r="1389" spans="1:12" x14ac:dyDescent="0.2">
      <c r="A1389">
        <v>1386</v>
      </c>
      <c r="B1389">
        <v>2</v>
      </c>
      <c r="C1389">
        <v>2</v>
      </c>
      <c r="D1389">
        <v>1</v>
      </c>
      <c r="E1389">
        <v>2</v>
      </c>
      <c r="F1389">
        <v>1</v>
      </c>
      <c r="H1389">
        <f>INDEX(units!$B1388:$F1388, 1, '2k schedule'!B1389)</f>
        <v>954.2</v>
      </c>
      <c r="I1389">
        <f>INDEX(units!$B1388:$F1388, 1, '2k schedule'!C1389)</f>
        <v>954.2</v>
      </c>
      <c r="J1389">
        <f>INDEX(units!$B1388:$F1388, 1, '2k schedule'!D1389)</f>
        <v>734</v>
      </c>
      <c r="K1389">
        <f>INDEX(units!$B1388:$F1388, 1, '2k schedule'!E1389)</f>
        <v>954.2</v>
      </c>
      <c r="L1389">
        <f>INDEX(units!$B1388:$F1388, 1, '2k schedule'!F1389)</f>
        <v>734</v>
      </c>
    </row>
    <row r="1390" spans="1:12" x14ac:dyDescent="0.2">
      <c r="A1390">
        <v>1387</v>
      </c>
      <c r="B1390">
        <v>1</v>
      </c>
      <c r="C1390">
        <v>2</v>
      </c>
      <c r="D1390">
        <v>3</v>
      </c>
      <c r="E1390">
        <v>3</v>
      </c>
      <c r="F1390">
        <v>2</v>
      </c>
      <c r="H1390">
        <f>INDEX(units!$B1389:$F1389, 1, '2k schedule'!B1390)</f>
        <v>304</v>
      </c>
      <c r="I1390">
        <f>INDEX(units!$B1389:$F1389, 1, '2k schedule'!C1390)</f>
        <v>395.2</v>
      </c>
      <c r="J1390">
        <f>INDEX(units!$B1389:$F1389, 1, '2k schedule'!D1390)</f>
        <v>513.76</v>
      </c>
      <c r="K1390">
        <f>INDEX(units!$B1389:$F1389, 1, '2k schedule'!E1390)</f>
        <v>513.76</v>
      </c>
      <c r="L1390">
        <f>INDEX(units!$B1389:$F1389, 1, '2k schedule'!F1390)</f>
        <v>395.2</v>
      </c>
    </row>
    <row r="1391" spans="1:12" x14ac:dyDescent="0.2">
      <c r="A1391">
        <v>1388</v>
      </c>
      <c r="B1391">
        <v>1</v>
      </c>
      <c r="C1391">
        <v>4</v>
      </c>
      <c r="D1391">
        <v>1</v>
      </c>
      <c r="E1391">
        <v>1</v>
      </c>
      <c r="F1391">
        <v>1</v>
      </c>
      <c r="H1391">
        <f>INDEX(units!$B1390:$F1390, 1, '2k schedule'!B1391)</f>
        <v>1093</v>
      </c>
      <c r="I1391">
        <f>INDEX(units!$B1390:$F1390, 1, '2k schedule'!C1391)</f>
        <v>2401.3210000000004</v>
      </c>
      <c r="J1391">
        <f>INDEX(units!$B1390:$F1390, 1, '2k schedule'!D1391)</f>
        <v>1093</v>
      </c>
      <c r="K1391">
        <f>INDEX(units!$B1390:$F1390, 1, '2k schedule'!E1391)</f>
        <v>1093</v>
      </c>
      <c r="L1391">
        <f>INDEX(units!$B1390:$F1390, 1, '2k schedule'!F1391)</f>
        <v>1093</v>
      </c>
    </row>
    <row r="1392" spans="1:12" x14ac:dyDescent="0.2">
      <c r="A1392">
        <v>1389</v>
      </c>
      <c r="B1392">
        <v>2</v>
      </c>
      <c r="C1392">
        <v>1</v>
      </c>
      <c r="D1392">
        <v>2</v>
      </c>
      <c r="E1392">
        <v>2</v>
      </c>
      <c r="F1392">
        <v>1</v>
      </c>
      <c r="H1392">
        <f>INDEX(units!$B1391:$F1391, 1, '2k schedule'!B1392)</f>
        <v>1436.5</v>
      </c>
      <c r="I1392">
        <f>INDEX(units!$B1391:$F1391, 1, '2k schedule'!C1392)</f>
        <v>1105</v>
      </c>
      <c r="J1392">
        <f>INDEX(units!$B1391:$F1391, 1, '2k schedule'!D1392)</f>
        <v>1436.5</v>
      </c>
      <c r="K1392">
        <f>INDEX(units!$B1391:$F1391, 1, '2k schedule'!E1392)</f>
        <v>1436.5</v>
      </c>
      <c r="L1392">
        <f>INDEX(units!$B1391:$F1391, 1, '2k schedule'!F1392)</f>
        <v>1105</v>
      </c>
    </row>
    <row r="1393" spans="1:12" x14ac:dyDescent="0.2">
      <c r="A1393">
        <v>1390</v>
      </c>
      <c r="B1393">
        <v>3</v>
      </c>
      <c r="C1393">
        <v>2</v>
      </c>
      <c r="D1393">
        <v>2</v>
      </c>
      <c r="E1393">
        <v>1</v>
      </c>
      <c r="F1393">
        <v>3</v>
      </c>
      <c r="H1393">
        <f>INDEX(units!$B1392:$F1392, 1, '2k schedule'!B1393)</f>
        <v>1568.3200000000002</v>
      </c>
      <c r="I1393">
        <f>INDEX(units!$B1392:$F1392, 1, '2k schedule'!C1393)</f>
        <v>1206.4000000000001</v>
      </c>
      <c r="J1393">
        <f>INDEX(units!$B1392:$F1392, 1, '2k schedule'!D1393)</f>
        <v>1206.4000000000001</v>
      </c>
      <c r="K1393">
        <f>INDEX(units!$B1392:$F1392, 1, '2k schedule'!E1393)</f>
        <v>928</v>
      </c>
      <c r="L1393">
        <f>INDEX(units!$B1392:$F1392, 1, '2k schedule'!F1393)</f>
        <v>1568.3200000000002</v>
      </c>
    </row>
    <row r="1394" spans="1:12" x14ac:dyDescent="0.2">
      <c r="A1394">
        <v>1391</v>
      </c>
      <c r="B1394">
        <v>1</v>
      </c>
      <c r="C1394">
        <v>4</v>
      </c>
      <c r="D1394">
        <v>1</v>
      </c>
      <c r="E1394">
        <v>3</v>
      </c>
      <c r="F1394">
        <v>4</v>
      </c>
      <c r="H1394">
        <f>INDEX(units!$B1393:$F1393, 1, '2k schedule'!B1394)</f>
        <v>1105</v>
      </c>
      <c r="I1394">
        <f>INDEX(units!$B1393:$F1393, 1, '2k schedule'!C1394)</f>
        <v>2427.6849999999999</v>
      </c>
      <c r="J1394">
        <f>INDEX(units!$B1393:$F1393, 1, '2k schedule'!D1394)</f>
        <v>1105</v>
      </c>
      <c r="K1394">
        <f>INDEX(units!$B1393:$F1393, 1, '2k schedule'!E1394)</f>
        <v>1867.45</v>
      </c>
      <c r="L1394">
        <f>INDEX(units!$B1393:$F1393, 1, '2k schedule'!F1394)</f>
        <v>2427.6849999999999</v>
      </c>
    </row>
    <row r="1395" spans="1:12" x14ac:dyDescent="0.2">
      <c r="A1395">
        <v>1392</v>
      </c>
      <c r="B1395">
        <v>2</v>
      </c>
      <c r="C1395">
        <v>1</v>
      </c>
      <c r="D1395">
        <v>5</v>
      </c>
      <c r="E1395">
        <v>3</v>
      </c>
      <c r="F1395">
        <v>4</v>
      </c>
      <c r="H1395">
        <f>INDEX(units!$B1394:$F1394, 1, '2k schedule'!B1395)</f>
        <v>1215.5</v>
      </c>
      <c r="I1395">
        <f>INDEX(units!$B1394:$F1394, 1, '2k schedule'!C1395)</f>
        <v>935</v>
      </c>
      <c r="J1395">
        <f>INDEX(units!$B1394:$F1394, 1, '2k schedule'!D1395)</f>
        <v>2670.4535000000005</v>
      </c>
      <c r="K1395">
        <f>INDEX(units!$B1394:$F1394, 1, '2k schedule'!E1395)</f>
        <v>1580.15</v>
      </c>
      <c r="L1395">
        <f>INDEX(units!$B1394:$F1394, 1, '2k schedule'!F1395)</f>
        <v>2054.1950000000002</v>
      </c>
    </row>
    <row r="1396" spans="1:12" x14ac:dyDescent="0.2">
      <c r="A1396">
        <v>1393</v>
      </c>
      <c r="B1396">
        <v>2</v>
      </c>
      <c r="C1396">
        <v>1</v>
      </c>
      <c r="D1396">
        <v>2</v>
      </c>
      <c r="E1396">
        <v>2</v>
      </c>
      <c r="F1396">
        <v>1</v>
      </c>
      <c r="H1396">
        <f>INDEX(units!$B1395:$F1395, 1, '2k schedule'!B1396)</f>
        <v>1366.3</v>
      </c>
      <c r="I1396">
        <f>INDEX(units!$B1395:$F1395, 1, '2k schedule'!C1396)</f>
        <v>1051</v>
      </c>
      <c r="J1396">
        <f>INDEX(units!$B1395:$F1395, 1, '2k schedule'!D1396)</f>
        <v>1366.3</v>
      </c>
      <c r="K1396">
        <f>INDEX(units!$B1395:$F1395, 1, '2k schedule'!E1396)</f>
        <v>1366.3</v>
      </c>
      <c r="L1396">
        <f>INDEX(units!$B1395:$F1395, 1, '2k schedule'!F1396)</f>
        <v>1051</v>
      </c>
    </row>
    <row r="1397" spans="1:12" x14ac:dyDescent="0.2">
      <c r="A1397">
        <v>1394</v>
      </c>
      <c r="B1397">
        <v>1</v>
      </c>
      <c r="C1397">
        <v>2</v>
      </c>
      <c r="D1397">
        <v>1</v>
      </c>
      <c r="E1397">
        <v>2</v>
      </c>
      <c r="F1397">
        <v>2</v>
      </c>
      <c r="H1397">
        <f>INDEX(units!$B1396:$F1396, 1, '2k schedule'!B1397)</f>
        <v>1036</v>
      </c>
      <c r="I1397">
        <f>INDEX(units!$B1396:$F1396, 1, '2k schedule'!C1397)</f>
        <v>1346.8</v>
      </c>
      <c r="J1397">
        <f>INDEX(units!$B1396:$F1396, 1, '2k schedule'!D1397)</f>
        <v>1036</v>
      </c>
      <c r="K1397">
        <f>INDEX(units!$B1396:$F1396, 1, '2k schedule'!E1397)</f>
        <v>1346.8</v>
      </c>
      <c r="L1397">
        <f>INDEX(units!$B1396:$F1396, 1, '2k schedule'!F1397)</f>
        <v>1346.8</v>
      </c>
    </row>
    <row r="1398" spans="1:12" x14ac:dyDescent="0.2">
      <c r="A1398">
        <v>1395</v>
      </c>
      <c r="B1398">
        <v>2</v>
      </c>
      <c r="C1398">
        <v>5</v>
      </c>
      <c r="D1398">
        <v>5</v>
      </c>
      <c r="E1398">
        <v>1</v>
      </c>
      <c r="F1398">
        <v>1</v>
      </c>
      <c r="H1398">
        <f>INDEX(units!$B1397:$F1397, 1, '2k schedule'!B1398)</f>
        <v>950.30000000000007</v>
      </c>
      <c r="I1398">
        <f>INDEX(units!$B1397:$F1397, 1, '2k schedule'!C1398)</f>
        <v>2087.8091000000004</v>
      </c>
      <c r="J1398">
        <f>INDEX(units!$B1397:$F1397, 1, '2k schedule'!D1398)</f>
        <v>2087.8091000000004</v>
      </c>
      <c r="K1398">
        <f>INDEX(units!$B1397:$F1397, 1, '2k schedule'!E1398)</f>
        <v>731</v>
      </c>
      <c r="L1398">
        <f>INDEX(units!$B1397:$F1397, 1, '2k schedule'!F1398)</f>
        <v>731</v>
      </c>
    </row>
    <row r="1399" spans="1:12" x14ac:dyDescent="0.2">
      <c r="A1399">
        <v>1396</v>
      </c>
      <c r="B1399">
        <v>3</v>
      </c>
      <c r="C1399">
        <v>2</v>
      </c>
      <c r="D1399">
        <v>1</v>
      </c>
      <c r="E1399">
        <v>4</v>
      </c>
      <c r="F1399">
        <v>5</v>
      </c>
      <c r="H1399">
        <f>INDEX(units!$B1398:$F1398, 1, '2k schedule'!B1399)</f>
        <v>1923.2200000000003</v>
      </c>
      <c r="I1399">
        <f>INDEX(units!$B1398:$F1398, 1, '2k schedule'!C1399)</f>
        <v>1479.4</v>
      </c>
      <c r="J1399">
        <f>INDEX(units!$B1398:$F1398, 1, '2k schedule'!D1399)</f>
        <v>1138</v>
      </c>
      <c r="K1399">
        <f>INDEX(units!$B1398:$F1398, 1, '2k schedule'!E1399)</f>
        <v>2500.1860000000006</v>
      </c>
      <c r="L1399">
        <f>INDEX(units!$B1398:$F1398, 1, '2k schedule'!F1399)</f>
        <v>3250.2418000000007</v>
      </c>
    </row>
    <row r="1400" spans="1:12" x14ac:dyDescent="0.2">
      <c r="A1400">
        <v>1397</v>
      </c>
      <c r="B1400">
        <v>1</v>
      </c>
      <c r="C1400">
        <v>5</v>
      </c>
      <c r="D1400">
        <v>2</v>
      </c>
      <c r="E1400">
        <v>2</v>
      </c>
      <c r="F1400">
        <v>3</v>
      </c>
      <c r="H1400">
        <f>INDEX(units!$B1399:$F1399, 1, '2k schedule'!B1400)</f>
        <v>747</v>
      </c>
      <c r="I1400">
        <f>INDEX(units!$B1399:$F1399, 1, '2k schedule'!C1400)</f>
        <v>2133.5067000000004</v>
      </c>
      <c r="J1400">
        <f>INDEX(units!$B1399:$F1399, 1, '2k schedule'!D1400)</f>
        <v>971.1</v>
      </c>
      <c r="K1400">
        <f>INDEX(units!$B1399:$F1399, 1, '2k schedule'!E1400)</f>
        <v>971.1</v>
      </c>
      <c r="L1400">
        <f>INDEX(units!$B1399:$F1399, 1, '2k schedule'!F1400)</f>
        <v>1262.43</v>
      </c>
    </row>
    <row r="1401" spans="1:12" x14ac:dyDescent="0.2">
      <c r="A1401">
        <v>1398</v>
      </c>
      <c r="B1401">
        <v>3</v>
      </c>
      <c r="C1401">
        <v>5</v>
      </c>
      <c r="D1401">
        <v>2</v>
      </c>
      <c r="E1401">
        <v>5</v>
      </c>
      <c r="F1401">
        <v>4</v>
      </c>
      <c r="H1401">
        <f>INDEX(units!$B1400:$F1400, 1, '2k schedule'!B1401)</f>
        <v>953.16000000000008</v>
      </c>
      <c r="I1401">
        <f>INDEX(units!$B1400:$F1400, 1, '2k schedule'!C1401)</f>
        <v>1610.8404000000003</v>
      </c>
      <c r="J1401">
        <f>INDEX(units!$B1400:$F1400, 1, '2k schedule'!D1401)</f>
        <v>733.2</v>
      </c>
      <c r="K1401">
        <f>INDEX(units!$B1400:$F1400, 1, '2k schedule'!E1401)</f>
        <v>1610.8404000000003</v>
      </c>
      <c r="L1401">
        <f>INDEX(units!$B1400:$F1400, 1, '2k schedule'!F1401)</f>
        <v>1239.1080000000002</v>
      </c>
    </row>
    <row r="1402" spans="1:12" x14ac:dyDescent="0.2">
      <c r="A1402">
        <v>1399</v>
      </c>
      <c r="B1402">
        <v>1</v>
      </c>
      <c r="C1402">
        <v>1</v>
      </c>
      <c r="D1402">
        <v>4</v>
      </c>
      <c r="E1402">
        <v>1</v>
      </c>
      <c r="F1402">
        <v>1</v>
      </c>
      <c r="H1402">
        <f>INDEX(units!$B1401:$F1401, 1, '2k schedule'!B1402)</f>
        <v>661</v>
      </c>
      <c r="I1402">
        <f>INDEX(units!$B1401:$F1401, 1, '2k schedule'!C1402)</f>
        <v>661</v>
      </c>
      <c r="J1402">
        <f>INDEX(units!$B1401:$F1401, 1, '2k schedule'!D1402)</f>
        <v>1452.2170000000003</v>
      </c>
      <c r="K1402">
        <f>INDEX(units!$B1401:$F1401, 1, '2k schedule'!E1402)</f>
        <v>661</v>
      </c>
      <c r="L1402">
        <f>INDEX(units!$B1401:$F1401, 1, '2k schedule'!F1402)</f>
        <v>661</v>
      </c>
    </row>
    <row r="1403" spans="1:12" x14ac:dyDescent="0.2">
      <c r="A1403">
        <v>1400</v>
      </c>
      <c r="B1403">
        <v>4</v>
      </c>
      <c r="C1403">
        <v>1</v>
      </c>
      <c r="D1403">
        <v>5</v>
      </c>
      <c r="E1403">
        <v>5</v>
      </c>
      <c r="F1403">
        <v>2</v>
      </c>
      <c r="H1403">
        <f>INDEX(units!$B1402:$F1402, 1, '2k schedule'!B1403)</f>
        <v>1267.6690000000001</v>
      </c>
      <c r="I1403">
        <f>INDEX(units!$B1402:$F1402, 1, '2k schedule'!C1403)</f>
        <v>577</v>
      </c>
      <c r="J1403">
        <f>INDEX(units!$B1402:$F1402, 1, '2k schedule'!D1403)</f>
        <v>1647.9697000000001</v>
      </c>
      <c r="K1403">
        <f>INDEX(units!$B1402:$F1402, 1, '2k schedule'!E1403)</f>
        <v>1647.9697000000001</v>
      </c>
      <c r="L1403">
        <f>INDEX(units!$B1402:$F1402, 1, '2k schedule'!F1403)</f>
        <v>750.1</v>
      </c>
    </row>
    <row r="1404" spans="1:12" x14ac:dyDescent="0.2">
      <c r="A1404">
        <v>1401</v>
      </c>
      <c r="B1404">
        <v>2</v>
      </c>
      <c r="C1404">
        <v>2</v>
      </c>
      <c r="D1404">
        <v>1</v>
      </c>
      <c r="E1404">
        <v>2</v>
      </c>
      <c r="F1404">
        <v>2</v>
      </c>
      <c r="H1404">
        <f>INDEX(units!$B1403:$F1403, 1, '2k schedule'!B1404)</f>
        <v>773.5</v>
      </c>
      <c r="I1404">
        <f>INDEX(units!$B1403:$F1403, 1, '2k schedule'!C1404)</f>
        <v>773.5</v>
      </c>
      <c r="J1404">
        <f>INDEX(units!$B1403:$F1403, 1, '2k schedule'!D1404)</f>
        <v>595</v>
      </c>
      <c r="K1404">
        <f>INDEX(units!$B1403:$F1403, 1, '2k schedule'!E1404)</f>
        <v>773.5</v>
      </c>
      <c r="L1404">
        <f>INDEX(units!$B1403:$F1403, 1, '2k schedule'!F1404)</f>
        <v>773.5</v>
      </c>
    </row>
    <row r="1405" spans="1:12" x14ac:dyDescent="0.2">
      <c r="A1405">
        <v>1402</v>
      </c>
      <c r="B1405">
        <v>2</v>
      </c>
      <c r="C1405">
        <v>4</v>
      </c>
      <c r="D1405">
        <v>2</v>
      </c>
      <c r="E1405">
        <v>2</v>
      </c>
      <c r="F1405">
        <v>2</v>
      </c>
      <c r="H1405">
        <f>INDEX(units!$B1404:$F1404, 1, '2k schedule'!B1405)</f>
        <v>1339</v>
      </c>
      <c r="I1405">
        <f>INDEX(units!$B1404:$F1404, 1, '2k schedule'!C1405)</f>
        <v>2262.9100000000003</v>
      </c>
      <c r="J1405">
        <f>INDEX(units!$B1404:$F1404, 1, '2k schedule'!D1405)</f>
        <v>1339</v>
      </c>
      <c r="K1405">
        <f>INDEX(units!$B1404:$F1404, 1, '2k schedule'!E1405)</f>
        <v>1339</v>
      </c>
      <c r="L1405">
        <f>INDEX(units!$B1404:$F1404, 1, '2k schedule'!F1405)</f>
        <v>1339</v>
      </c>
    </row>
    <row r="1406" spans="1:12" x14ac:dyDescent="0.2">
      <c r="A1406">
        <v>1403</v>
      </c>
      <c r="B1406">
        <v>3</v>
      </c>
      <c r="C1406">
        <v>1</v>
      </c>
      <c r="D1406">
        <v>5</v>
      </c>
      <c r="E1406">
        <v>5</v>
      </c>
      <c r="F1406">
        <v>4</v>
      </c>
      <c r="H1406">
        <f>INDEX(units!$B1405:$F1405, 1, '2k schedule'!B1406)</f>
        <v>1027.52</v>
      </c>
      <c r="I1406">
        <f>INDEX(units!$B1405:$F1405, 1, '2k schedule'!C1406)</f>
        <v>608</v>
      </c>
      <c r="J1406">
        <f>INDEX(units!$B1405:$F1405, 1, '2k schedule'!D1406)</f>
        <v>1736.5088000000001</v>
      </c>
      <c r="K1406">
        <f>INDEX(units!$B1405:$F1405, 1, '2k schedule'!E1406)</f>
        <v>1736.5088000000001</v>
      </c>
      <c r="L1406">
        <f>INDEX(units!$B1405:$F1405, 1, '2k schedule'!F1406)</f>
        <v>1335.7760000000001</v>
      </c>
    </row>
    <row r="1407" spans="1:12" x14ac:dyDescent="0.2">
      <c r="A1407">
        <v>1404</v>
      </c>
      <c r="B1407">
        <v>4</v>
      </c>
      <c r="C1407">
        <v>2</v>
      </c>
      <c r="D1407">
        <v>2</v>
      </c>
      <c r="E1407">
        <v>3</v>
      </c>
      <c r="F1407">
        <v>3</v>
      </c>
      <c r="H1407">
        <f>INDEX(units!$B1406:$F1406, 1, '2k schedule'!B1407)</f>
        <v>1904.7990000000004</v>
      </c>
      <c r="I1407">
        <f>INDEX(units!$B1406:$F1406, 1, '2k schedule'!C1407)</f>
        <v>1127.1000000000001</v>
      </c>
      <c r="J1407">
        <f>INDEX(units!$B1406:$F1406, 1, '2k schedule'!D1407)</f>
        <v>1127.1000000000001</v>
      </c>
      <c r="K1407">
        <f>INDEX(units!$B1406:$F1406, 1, '2k schedule'!E1407)</f>
        <v>1465.2300000000002</v>
      </c>
      <c r="L1407">
        <f>INDEX(units!$B1406:$F1406, 1, '2k schedule'!F1407)</f>
        <v>1465.2300000000002</v>
      </c>
    </row>
    <row r="1408" spans="1:12" x14ac:dyDescent="0.2">
      <c r="A1408">
        <v>1405</v>
      </c>
      <c r="B1408">
        <v>4</v>
      </c>
      <c r="C1408">
        <v>2</v>
      </c>
      <c r="D1408">
        <v>5</v>
      </c>
      <c r="E1408">
        <v>4</v>
      </c>
      <c r="F1408">
        <v>1</v>
      </c>
      <c r="H1408">
        <f>INDEX(units!$B1407:$F1407, 1, '2k schedule'!B1408)</f>
        <v>968.87700000000018</v>
      </c>
      <c r="I1408">
        <f>INDEX(units!$B1407:$F1407, 1, '2k schedule'!C1408)</f>
        <v>573.30000000000007</v>
      </c>
      <c r="J1408">
        <f>INDEX(units!$B1407:$F1407, 1, '2k schedule'!D1408)</f>
        <v>1259.5401000000002</v>
      </c>
      <c r="K1408">
        <f>INDEX(units!$B1407:$F1407, 1, '2k schedule'!E1408)</f>
        <v>968.87700000000018</v>
      </c>
      <c r="L1408">
        <f>INDEX(units!$B1407:$F1407, 1, '2k schedule'!F1408)</f>
        <v>441</v>
      </c>
    </row>
    <row r="1409" spans="1:12" x14ac:dyDescent="0.2">
      <c r="A1409">
        <v>1406</v>
      </c>
      <c r="B1409">
        <v>1</v>
      </c>
      <c r="C1409">
        <v>1</v>
      </c>
      <c r="D1409">
        <v>3</v>
      </c>
      <c r="E1409">
        <v>1</v>
      </c>
      <c r="F1409">
        <v>1</v>
      </c>
      <c r="H1409">
        <f>INDEX(units!$B1408:$F1408, 1, '2k schedule'!B1409)</f>
        <v>943</v>
      </c>
      <c r="I1409">
        <f>INDEX(units!$B1408:$F1408, 1, '2k schedule'!C1409)</f>
        <v>943</v>
      </c>
      <c r="J1409">
        <f>INDEX(units!$B1408:$F1408, 1, '2k schedule'!D1409)</f>
        <v>1593.67</v>
      </c>
      <c r="K1409">
        <f>INDEX(units!$B1408:$F1408, 1, '2k schedule'!E1409)</f>
        <v>943</v>
      </c>
      <c r="L1409">
        <f>INDEX(units!$B1408:$F1408, 1, '2k schedule'!F1409)</f>
        <v>943</v>
      </c>
    </row>
    <row r="1410" spans="1:12" x14ac:dyDescent="0.2">
      <c r="A1410">
        <v>1407</v>
      </c>
      <c r="B1410">
        <v>1</v>
      </c>
      <c r="C1410">
        <v>4</v>
      </c>
      <c r="D1410">
        <v>2</v>
      </c>
      <c r="E1410">
        <v>5</v>
      </c>
      <c r="F1410">
        <v>1</v>
      </c>
      <c r="H1410">
        <f>INDEX(units!$B1409:$F1409, 1, '2k schedule'!B1410)</f>
        <v>722</v>
      </c>
      <c r="I1410">
        <f>INDEX(units!$B1409:$F1409, 1, '2k schedule'!C1410)</f>
        <v>1586.2340000000002</v>
      </c>
      <c r="J1410">
        <f>INDEX(units!$B1409:$F1409, 1, '2k schedule'!D1410)</f>
        <v>938.6</v>
      </c>
      <c r="K1410">
        <f>INDEX(units!$B1409:$F1409, 1, '2k schedule'!E1410)</f>
        <v>2062.1042000000002</v>
      </c>
      <c r="L1410">
        <f>INDEX(units!$B1409:$F1409, 1, '2k schedule'!F1410)</f>
        <v>722</v>
      </c>
    </row>
    <row r="1411" spans="1:12" x14ac:dyDescent="0.2">
      <c r="A1411">
        <v>1408</v>
      </c>
      <c r="B1411">
        <v>3</v>
      </c>
      <c r="C1411">
        <v>2</v>
      </c>
      <c r="D1411">
        <v>1</v>
      </c>
      <c r="E1411">
        <v>4</v>
      </c>
      <c r="F1411">
        <v>5</v>
      </c>
      <c r="H1411">
        <f>INDEX(units!$B1410:$F1410, 1, '2k schedule'!B1411)</f>
        <v>1867.45</v>
      </c>
      <c r="I1411">
        <f>INDEX(units!$B1410:$F1410, 1, '2k schedule'!C1411)</f>
        <v>1436.5</v>
      </c>
      <c r="J1411">
        <f>INDEX(units!$B1410:$F1410, 1, '2k schedule'!D1411)</f>
        <v>1105</v>
      </c>
      <c r="K1411">
        <f>INDEX(units!$B1410:$F1410, 1, '2k schedule'!E1411)</f>
        <v>2427.6849999999999</v>
      </c>
      <c r="L1411">
        <f>INDEX(units!$B1410:$F1410, 1, '2k schedule'!F1411)</f>
        <v>3155.9904999999999</v>
      </c>
    </row>
    <row r="1412" spans="1:12" x14ac:dyDescent="0.2">
      <c r="A1412">
        <v>1409</v>
      </c>
      <c r="B1412">
        <v>2</v>
      </c>
      <c r="C1412">
        <v>2</v>
      </c>
      <c r="D1412">
        <v>4</v>
      </c>
      <c r="E1412">
        <v>2</v>
      </c>
      <c r="F1412">
        <v>2</v>
      </c>
      <c r="H1412">
        <f>INDEX(units!$B1411:$F1411, 1, '2k schedule'!B1412)</f>
        <v>754</v>
      </c>
      <c r="I1412">
        <f>INDEX(units!$B1411:$F1411, 1, '2k schedule'!C1412)</f>
        <v>754</v>
      </c>
      <c r="J1412">
        <f>INDEX(units!$B1411:$F1411, 1, '2k schedule'!D1412)</f>
        <v>1274.26</v>
      </c>
      <c r="K1412">
        <f>INDEX(units!$B1411:$F1411, 1, '2k schedule'!E1412)</f>
        <v>754</v>
      </c>
      <c r="L1412">
        <f>INDEX(units!$B1411:$F1411, 1, '2k schedule'!F1412)</f>
        <v>754</v>
      </c>
    </row>
    <row r="1413" spans="1:12" x14ac:dyDescent="0.2">
      <c r="A1413">
        <v>1410</v>
      </c>
      <c r="B1413">
        <v>5</v>
      </c>
      <c r="C1413">
        <v>5</v>
      </c>
      <c r="D1413">
        <v>1</v>
      </c>
      <c r="E1413">
        <v>4</v>
      </c>
      <c r="F1413">
        <v>3</v>
      </c>
      <c r="H1413">
        <f>INDEX(units!$B1412:$F1412, 1, '2k schedule'!B1413)</f>
        <v>922.52030000000025</v>
      </c>
      <c r="I1413">
        <f>INDEX(units!$B1412:$F1412, 1, '2k schedule'!C1413)</f>
        <v>922.52030000000025</v>
      </c>
      <c r="J1413">
        <f>INDEX(units!$B1412:$F1412, 1, '2k schedule'!D1413)</f>
        <v>323</v>
      </c>
      <c r="K1413">
        <f>INDEX(units!$B1412:$F1412, 1, '2k schedule'!E1413)</f>
        <v>709.6310000000002</v>
      </c>
      <c r="L1413">
        <f>INDEX(units!$B1412:$F1412, 1, '2k schedule'!F1413)</f>
        <v>545.87000000000012</v>
      </c>
    </row>
    <row r="1414" spans="1:12" x14ac:dyDescent="0.2">
      <c r="A1414">
        <v>1411</v>
      </c>
      <c r="B1414">
        <v>1</v>
      </c>
      <c r="C1414">
        <v>4</v>
      </c>
      <c r="D1414">
        <v>1</v>
      </c>
      <c r="E1414">
        <v>4</v>
      </c>
      <c r="F1414">
        <v>3</v>
      </c>
      <c r="H1414">
        <f>INDEX(units!$B1413:$F1413, 1, '2k schedule'!B1414)</f>
        <v>683</v>
      </c>
      <c r="I1414">
        <f>INDEX(units!$B1413:$F1413, 1, '2k schedule'!C1414)</f>
        <v>1500.5509999999999</v>
      </c>
      <c r="J1414">
        <f>INDEX(units!$B1413:$F1413, 1, '2k schedule'!D1414)</f>
        <v>683</v>
      </c>
      <c r="K1414">
        <f>INDEX(units!$B1413:$F1413, 1, '2k schedule'!E1414)</f>
        <v>1500.5509999999999</v>
      </c>
      <c r="L1414">
        <f>INDEX(units!$B1413:$F1413, 1, '2k schedule'!F1414)</f>
        <v>1154.27</v>
      </c>
    </row>
    <row r="1415" spans="1:12" x14ac:dyDescent="0.2">
      <c r="A1415">
        <v>1412</v>
      </c>
      <c r="B1415">
        <v>3</v>
      </c>
      <c r="C1415">
        <v>2</v>
      </c>
      <c r="D1415">
        <v>1</v>
      </c>
      <c r="E1415">
        <v>1</v>
      </c>
      <c r="F1415">
        <v>2</v>
      </c>
      <c r="H1415">
        <f>INDEX(units!$B1414:$F1414, 1, '2k schedule'!B1415)</f>
        <v>1392.5600000000002</v>
      </c>
      <c r="I1415">
        <f>INDEX(units!$B1414:$F1414, 1, '2k schedule'!C1415)</f>
        <v>1071.2</v>
      </c>
      <c r="J1415">
        <f>INDEX(units!$B1414:$F1414, 1, '2k schedule'!D1415)</f>
        <v>824</v>
      </c>
      <c r="K1415">
        <f>INDEX(units!$B1414:$F1414, 1, '2k schedule'!E1415)</f>
        <v>824</v>
      </c>
      <c r="L1415">
        <f>INDEX(units!$B1414:$F1414, 1, '2k schedule'!F1415)</f>
        <v>1071.2</v>
      </c>
    </row>
    <row r="1416" spans="1:12" x14ac:dyDescent="0.2">
      <c r="A1416">
        <v>1413</v>
      </c>
      <c r="B1416">
        <v>1</v>
      </c>
      <c r="C1416">
        <v>1</v>
      </c>
      <c r="D1416">
        <v>4</v>
      </c>
      <c r="E1416">
        <v>5</v>
      </c>
      <c r="F1416">
        <v>2</v>
      </c>
      <c r="H1416">
        <f>INDEX(units!$B1415:$F1415, 1, '2k schedule'!B1416)</f>
        <v>761</v>
      </c>
      <c r="I1416">
        <f>INDEX(units!$B1415:$F1415, 1, '2k schedule'!C1416)</f>
        <v>761</v>
      </c>
      <c r="J1416">
        <f>INDEX(units!$B1415:$F1415, 1, '2k schedule'!D1416)</f>
        <v>1671.9170000000001</v>
      </c>
      <c r="K1416">
        <f>INDEX(units!$B1415:$F1415, 1, '2k schedule'!E1416)</f>
        <v>2173.4921000000004</v>
      </c>
      <c r="L1416">
        <f>INDEX(units!$B1415:$F1415, 1, '2k schedule'!F1416)</f>
        <v>989.30000000000007</v>
      </c>
    </row>
    <row r="1417" spans="1:12" x14ac:dyDescent="0.2">
      <c r="A1417">
        <v>1414</v>
      </c>
      <c r="B1417">
        <v>1</v>
      </c>
      <c r="C1417">
        <v>4</v>
      </c>
      <c r="D1417">
        <v>3</v>
      </c>
      <c r="E1417">
        <v>2</v>
      </c>
      <c r="F1417">
        <v>1</v>
      </c>
      <c r="H1417">
        <f>INDEX(units!$B1416:$F1416, 1, '2k schedule'!B1417)</f>
        <v>1063</v>
      </c>
      <c r="I1417">
        <f>INDEX(units!$B1416:$F1416, 1, '2k schedule'!C1417)</f>
        <v>2335.4110000000005</v>
      </c>
      <c r="J1417">
        <f>INDEX(units!$B1416:$F1416, 1, '2k schedule'!D1417)</f>
        <v>1796.4700000000003</v>
      </c>
      <c r="K1417">
        <f>INDEX(units!$B1416:$F1416, 1, '2k schedule'!E1417)</f>
        <v>1381.9</v>
      </c>
      <c r="L1417">
        <f>INDEX(units!$B1416:$F1416, 1, '2k schedule'!F1417)</f>
        <v>1063</v>
      </c>
    </row>
    <row r="1418" spans="1:12" x14ac:dyDescent="0.2">
      <c r="A1418">
        <v>1415</v>
      </c>
      <c r="B1418">
        <v>1</v>
      </c>
      <c r="C1418">
        <v>3</v>
      </c>
      <c r="D1418">
        <v>1</v>
      </c>
      <c r="E1418">
        <v>1</v>
      </c>
      <c r="F1418">
        <v>3</v>
      </c>
      <c r="H1418">
        <f>INDEX(units!$B1417:$F1417, 1, '2k schedule'!B1418)</f>
        <v>772</v>
      </c>
      <c r="I1418">
        <f>INDEX(units!$B1417:$F1417, 1, '2k schedule'!C1418)</f>
        <v>1304.68</v>
      </c>
      <c r="J1418">
        <f>INDEX(units!$B1417:$F1417, 1, '2k schedule'!D1418)</f>
        <v>772</v>
      </c>
      <c r="K1418">
        <f>INDEX(units!$B1417:$F1417, 1, '2k schedule'!E1418)</f>
        <v>772</v>
      </c>
      <c r="L1418">
        <f>INDEX(units!$B1417:$F1417, 1, '2k schedule'!F1418)</f>
        <v>1304.68</v>
      </c>
    </row>
    <row r="1419" spans="1:12" x14ac:dyDescent="0.2">
      <c r="A1419">
        <v>1416</v>
      </c>
      <c r="B1419">
        <v>1</v>
      </c>
      <c r="C1419">
        <v>2</v>
      </c>
      <c r="D1419">
        <v>3</v>
      </c>
      <c r="E1419">
        <v>1</v>
      </c>
      <c r="F1419">
        <v>1</v>
      </c>
      <c r="H1419">
        <f>INDEX(units!$B1418:$F1418, 1, '2k schedule'!B1419)</f>
        <v>500</v>
      </c>
      <c r="I1419">
        <f>INDEX(units!$B1418:$F1418, 1, '2k schedule'!C1419)</f>
        <v>650</v>
      </c>
      <c r="J1419">
        <f>INDEX(units!$B1418:$F1418, 1, '2k schedule'!D1419)</f>
        <v>845</v>
      </c>
      <c r="K1419">
        <f>INDEX(units!$B1418:$F1418, 1, '2k schedule'!E1419)</f>
        <v>500</v>
      </c>
      <c r="L1419">
        <f>INDEX(units!$B1418:$F1418, 1, '2k schedule'!F1419)</f>
        <v>500</v>
      </c>
    </row>
    <row r="1420" spans="1:12" x14ac:dyDescent="0.2">
      <c r="A1420">
        <v>1417</v>
      </c>
      <c r="B1420">
        <v>1</v>
      </c>
      <c r="C1420">
        <v>2</v>
      </c>
      <c r="D1420">
        <v>2</v>
      </c>
      <c r="E1420">
        <v>4</v>
      </c>
      <c r="F1420">
        <v>1</v>
      </c>
      <c r="H1420">
        <f>INDEX(units!$B1419:$F1419, 1, '2k schedule'!B1420)</f>
        <v>1145</v>
      </c>
      <c r="I1420">
        <f>INDEX(units!$B1419:$F1419, 1, '2k schedule'!C1420)</f>
        <v>1488.5</v>
      </c>
      <c r="J1420">
        <f>INDEX(units!$B1419:$F1419, 1, '2k schedule'!D1420)</f>
        <v>1488.5</v>
      </c>
      <c r="K1420">
        <f>INDEX(units!$B1419:$F1419, 1, '2k schedule'!E1420)</f>
        <v>2515.5650000000001</v>
      </c>
      <c r="L1420">
        <f>INDEX(units!$B1419:$F1419, 1, '2k schedule'!F1420)</f>
        <v>1145</v>
      </c>
    </row>
    <row r="1421" spans="1:12" x14ac:dyDescent="0.2">
      <c r="A1421">
        <v>1418</v>
      </c>
      <c r="B1421">
        <v>1</v>
      </c>
      <c r="C1421">
        <v>3</v>
      </c>
      <c r="D1421">
        <v>3</v>
      </c>
      <c r="E1421">
        <v>5</v>
      </c>
      <c r="F1421">
        <v>1</v>
      </c>
      <c r="H1421">
        <f>INDEX(units!$B1420:$F1420, 1, '2k schedule'!B1421)</f>
        <v>655</v>
      </c>
      <c r="I1421">
        <f>INDEX(units!$B1420:$F1420, 1, '2k schedule'!C1421)</f>
        <v>1106.95</v>
      </c>
      <c r="J1421">
        <f>INDEX(units!$B1420:$F1420, 1, '2k schedule'!D1421)</f>
        <v>1106.95</v>
      </c>
      <c r="K1421">
        <f>INDEX(units!$B1420:$F1420, 1, '2k schedule'!E1421)</f>
        <v>1870.7455000000002</v>
      </c>
      <c r="L1421">
        <f>INDEX(units!$B1420:$F1420, 1, '2k schedule'!F1421)</f>
        <v>655</v>
      </c>
    </row>
    <row r="1422" spans="1:12" x14ac:dyDescent="0.2">
      <c r="A1422">
        <v>1419</v>
      </c>
      <c r="B1422">
        <v>1</v>
      </c>
      <c r="C1422">
        <v>3</v>
      </c>
      <c r="D1422">
        <v>4</v>
      </c>
      <c r="E1422">
        <v>4</v>
      </c>
      <c r="F1422">
        <v>5</v>
      </c>
      <c r="H1422">
        <f>INDEX(units!$B1421:$F1421, 1, '2k schedule'!B1422)</f>
        <v>579</v>
      </c>
      <c r="I1422">
        <f>INDEX(units!$B1421:$F1421, 1, '2k schedule'!C1422)</f>
        <v>978.5100000000001</v>
      </c>
      <c r="J1422">
        <f>INDEX(units!$B1421:$F1421, 1, '2k schedule'!D1422)</f>
        <v>1272.0630000000001</v>
      </c>
      <c r="K1422">
        <f>INDEX(units!$B1421:$F1421, 1, '2k schedule'!E1422)</f>
        <v>1272.0630000000001</v>
      </c>
      <c r="L1422">
        <f>INDEX(units!$B1421:$F1421, 1, '2k schedule'!F1422)</f>
        <v>1653.6819000000003</v>
      </c>
    </row>
    <row r="1423" spans="1:12" x14ac:dyDescent="0.2">
      <c r="A1423">
        <v>1420</v>
      </c>
      <c r="B1423">
        <v>4</v>
      </c>
      <c r="C1423">
        <v>4</v>
      </c>
      <c r="D1423">
        <v>3</v>
      </c>
      <c r="E1423">
        <v>4</v>
      </c>
      <c r="F1423">
        <v>1</v>
      </c>
      <c r="H1423">
        <f>INDEX(units!$B1422:$F1422, 1, '2k schedule'!B1423)</f>
        <v>1324.7910000000002</v>
      </c>
      <c r="I1423">
        <f>INDEX(units!$B1422:$F1422, 1, '2k schedule'!C1423)</f>
        <v>1324.7910000000002</v>
      </c>
      <c r="J1423">
        <f>INDEX(units!$B1422:$F1422, 1, '2k schedule'!D1423)</f>
        <v>1019.07</v>
      </c>
      <c r="K1423">
        <f>INDEX(units!$B1422:$F1422, 1, '2k schedule'!E1423)</f>
        <v>1324.7910000000002</v>
      </c>
      <c r="L1423">
        <f>INDEX(units!$B1422:$F1422, 1, '2k schedule'!F1423)</f>
        <v>603</v>
      </c>
    </row>
    <row r="1424" spans="1:12" x14ac:dyDescent="0.2">
      <c r="A1424">
        <v>1421</v>
      </c>
      <c r="B1424">
        <v>3</v>
      </c>
      <c r="C1424">
        <v>2</v>
      </c>
      <c r="D1424">
        <v>1</v>
      </c>
      <c r="E1424">
        <v>3</v>
      </c>
      <c r="F1424">
        <v>5</v>
      </c>
      <c r="H1424">
        <f>INDEX(units!$B1423:$F1423, 1, '2k schedule'!B1424)</f>
        <v>344.76</v>
      </c>
      <c r="I1424">
        <f>INDEX(units!$B1423:$F1423, 1, '2k schedule'!C1424)</f>
        <v>265.2</v>
      </c>
      <c r="J1424">
        <f>INDEX(units!$B1423:$F1423, 1, '2k schedule'!D1424)</f>
        <v>204</v>
      </c>
      <c r="K1424">
        <f>INDEX(units!$B1423:$F1423, 1, '2k schedule'!E1424)</f>
        <v>344.76</v>
      </c>
      <c r="L1424">
        <f>INDEX(units!$B1423:$F1423, 1, '2k schedule'!F1424)</f>
        <v>582.64440000000002</v>
      </c>
    </row>
    <row r="1425" spans="1:12" x14ac:dyDescent="0.2">
      <c r="A1425">
        <v>1422</v>
      </c>
      <c r="B1425">
        <v>3</v>
      </c>
      <c r="C1425">
        <v>4</v>
      </c>
      <c r="D1425">
        <v>1</v>
      </c>
      <c r="E1425">
        <v>3</v>
      </c>
      <c r="F1425">
        <v>3</v>
      </c>
      <c r="H1425">
        <f>INDEX(units!$B1424:$F1424, 1, '2k schedule'!B1425)</f>
        <v>1977.3</v>
      </c>
      <c r="I1425">
        <f>INDEX(units!$B1424:$F1424, 1, '2k schedule'!C1425)</f>
        <v>2570.4900000000002</v>
      </c>
      <c r="J1425">
        <f>INDEX(units!$B1424:$F1424, 1, '2k schedule'!D1425)</f>
        <v>1170</v>
      </c>
      <c r="K1425">
        <f>INDEX(units!$B1424:$F1424, 1, '2k schedule'!E1425)</f>
        <v>1977.3</v>
      </c>
      <c r="L1425">
        <f>INDEX(units!$B1424:$F1424, 1, '2k schedule'!F1425)</f>
        <v>1977.3</v>
      </c>
    </row>
    <row r="1426" spans="1:12" x14ac:dyDescent="0.2">
      <c r="A1426">
        <v>1423</v>
      </c>
      <c r="B1426">
        <v>2</v>
      </c>
      <c r="C1426">
        <v>4</v>
      </c>
      <c r="D1426">
        <v>1</v>
      </c>
      <c r="E1426">
        <v>4</v>
      </c>
      <c r="F1426">
        <v>5</v>
      </c>
      <c r="H1426">
        <f>INDEX(units!$B1425:$F1425, 1, '2k schedule'!B1426)</f>
        <v>1524.9</v>
      </c>
      <c r="I1426">
        <f>INDEX(units!$B1425:$F1425, 1, '2k schedule'!C1426)</f>
        <v>2577.0810000000001</v>
      </c>
      <c r="J1426">
        <f>INDEX(units!$B1425:$F1425, 1, '2k schedule'!D1426)</f>
        <v>1173</v>
      </c>
      <c r="K1426">
        <f>INDEX(units!$B1425:$F1425, 1, '2k schedule'!E1426)</f>
        <v>2577.0810000000001</v>
      </c>
      <c r="L1426">
        <f>INDEX(units!$B1425:$F1425, 1, '2k schedule'!F1426)</f>
        <v>3350.2053000000001</v>
      </c>
    </row>
    <row r="1427" spans="1:12" x14ac:dyDescent="0.2">
      <c r="A1427">
        <v>1424</v>
      </c>
      <c r="B1427">
        <v>2</v>
      </c>
      <c r="C1427">
        <v>5</v>
      </c>
      <c r="D1427">
        <v>1</v>
      </c>
      <c r="E1427">
        <v>1</v>
      </c>
      <c r="F1427">
        <v>4</v>
      </c>
      <c r="H1427">
        <f>INDEX(units!$B1426:$F1426, 1, '2k schedule'!B1427)</f>
        <v>1545.7</v>
      </c>
      <c r="I1427">
        <f>INDEX(units!$B1426:$F1426, 1, '2k schedule'!C1427)</f>
        <v>3395.9029000000005</v>
      </c>
      <c r="J1427">
        <f>INDEX(units!$B1426:$F1426, 1, '2k schedule'!D1427)</f>
        <v>1189</v>
      </c>
      <c r="K1427">
        <f>INDEX(units!$B1426:$F1426, 1, '2k schedule'!E1427)</f>
        <v>1189</v>
      </c>
      <c r="L1427">
        <f>INDEX(units!$B1426:$F1426, 1, '2k schedule'!F1427)</f>
        <v>2612.2330000000002</v>
      </c>
    </row>
    <row r="1428" spans="1:12" x14ac:dyDescent="0.2">
      <c r="A1428">
        <v>1425</v>
      </c>
      <c r="B1428">
        <v>5</v>
      </c>
      <c r="C1428">
        <v>3</v>
      </c>
      <c r="D1428">
        <v>2</v>
      </c>
      <c r="E1428">
        <v>3</v>
      </c>
      <c r="F1428">
        <v>2</v>
      </c>
      <c r="H1428">
        <f>INDEX(units!$B1427:$F1427, 1, '2k schedule'!B1428)</f>
        <v>1619.4087000000002</v>
      </c>
      <c r="I1428">
        <f>INDEX(units!$B1427:$F1427, 1, '2k schedule'!C1428)</f>
        <v>958.23</v>
      </c>
      <c r="J1428">
        <f>INDEX(units!$B1427:$F1427, 1, '2k schedule'!D1428)</f>
        <v>737.1</v>
      </c>
      <c r="K1428">
        <f>INDEX(units!$B1427:$F1427, 1, '2k schedule'!E1428)</f>
        <v>958.23</v>
      </c>
      <c r="L1428">
        <f>INDEX(units!$B1427:$F1427, 1, '2k schedule'!F1428)</f>
        <v>737.1</v>
      </c>
    </row>
    <row r="1429" spans="1:12" x14ac:dyDescent="0.2">
      <c r="A1429">
        <v>1426</v>
      </c>
      <c r="B1429">
        <v>1</v>
      </c>
      <c r="C1429">
        <v>2</v>
      </c>
      <c r="D1429">
        <v>2</v>
      </c>
      <c r="E1429">
        <v>1</v>
      </c>
      <c r="F1429">
        <v>3</v>
      </c>
      <c r="H1429">
        <f>INDEX(units!$B1428:$F1428, 1, '2k schedule'!B1429)</f>
        <v>353</v>
      </c>
      <c r="I1429">
        <f>INDEX(units!$B1428:$F1428, 1, '2k schedule'!C1429)</f>
        <v>458.90000000000003</v>
      </c>
      <c r="J1429">
        <f>INDEX(units!$B1428:$F1428, 1, '2k schedule'!D1429)</f>
        <v>458.90000000000003</v>
      </c>
      <c r="K1429">
        <f>INDEX(units!$B1428:$F1428, 1, '2k schedule'!E1429)</f>
        <v>353</v>
      </c>
      <c r="L1429">
        <f>INDEX(units!$B1428:$F1428, 1, '2k schedule'!F1429)</f>
        <v>596.57000000000005</v>
      </c>
    </row>
    <row r="1430" spans="1:12" x14ac:dyDescent="0.2">
      <c r="A1430">
        <v>1427</v>
      </c>
      <c r="B1430">
        <v>1</v>
      </c>
      <c r="C1430">
        <v>2</v>
      </c>
      <c r="D1430">
        <v>5</v>
      </c>
      <c r="E1430">
        <v>1</v>
      </c>
      <c r="F1430">
        <v>2</v>
      </c>
      <c r="H1430">
        <f>INDEX(units!$B1429:$F1429, 1, '2k schedule'!B1430)</f>
        <v>741</v>
      </c>
      <c r="I1430">
        <f>INDEX(units!$B1429:$F1429, 1, '2k schedule'!C1430)</f>
        <v>963.30000000000007</v>
      </c>
      <c r="J1430">
        <f>INDEX(units!$B1429:$F1429, 1, '2k schedule'!D1430)</f>
        <v>2116.3701000000005</v>
      </c>
      <c r="K1430">
        <f>INDEX(units!$B1429:$F1429, 1, '2k schedule'!E1430)</f>
        <v>741</v>
      </c>
      <c r="L1430">
        <f>INDEX(units!$B1429:$F1429, 1, '2k schedule'!F1430)</f>
        <v>963.30000000000007</v>
      </c>
    </row>
    <row r="1431" spans="1:12" x14ac:dyDescent="0.2">
      <c r="A1431">
        <v>1428</v>
      </c>
      <c r="B1431">
        <v>3</v>
      </c>
      <c r="C1431">
        <v>3</v>
      </c>
      <c r="D1431">
        <v>5</v>
      </c>
      <c r="E1431">
        <v>3</v>
      </c>
      <c r="F1431">
        <v>5</v>
      </c>
      <c r="H1431">
        <f>INDEX(units!$B1430:$F1430, 1, '2k schedule'!B1431)</f>
        <v>373.49</v>
      </c>
      <c r="I1431">
        <f>INDEX(units!$B1430:$F1430, 1, '2k schedule'!C1431)</f>
        <v>373.49</v>
      </c>
      <c r="J1431">
        <f>INDEX(units!$B1430:$F1430, 1, '2k schedule'!D1431)</f>
        <v>631.19810000000007</v>
      </c>
      <c r="K1431">
        <f>INDEX(units!$B1430:$F1430, 1, '2k schedule'!E1431)</f>
        <v>373.49</v>
      </c>
      <c r="L1431">
        <f>INDEX(units!$B1430:$F1430, 1, '2k schedule'!F1431)</f>
        <v>631.19810000000007</v>
      </c>
    </row>
    <row r="1432" spans="1:12" x14ac:dyDescent="0.2">
      <c r="A1432">
        <v>1429</v>
      </c>
      <c r="B1432">
        <v>1</v>
      </c>
      <c r="C1432">
        <v>1</v>
      </c>
      <c r="D1432">
        <v>4</v>
      </c>
      <c r="E1432">
        <v>1</v>
      </c>
      <c r="F1432">
        <v>1</v>
      </c>
      <c r="H1432">
        <f>INDEX(units!$B1431:$F1431, 1, '2k schedule'!B1432)</f>
        <v>780</v>
      </c>
      <c r="I1432">
        <f>INDEX(units!$B1431:$F1431, 1, '2k schedule'!C1432)</f>
        <v>780</v>
      </c>
      <c r="J1432">
        <f>INDEX(units!$B1431:$F1431, 1, '2k schedule'!D1432)</f>
        <v>1713.66</v>
      </c>
      <c r="K1432">
        <f>INDEX(units!$B1431:$F1431, 1, '2k schedule'!E1432)</f>
        <v>780</v>
      </c>
      <c r="L1432">
        <f>INDEX(units!$B1431:$F1431, 1, '2k schedule'!F1432)</f>
        <v>780</v>
      </c>
    </row>
    <row r="1433" spans="1:12" x14ac:dyDescent="0.2">
      <c r="A1433">
        <v>1430</v>
      </c>
      <c r="B1433">
        <v>1</v>
      </c>
      <c r="C1433">
        <v>2</v>
      </c>
      <c r="D1433">
        <v>5</v>
      </c>
      <c r="E1433">
        <v>2</v>
      </c>
      <c r="F1433">
        <v>4</v>
      </c>
      <c r="H1433">
        <f>INDEX(units!$B1432:$F1432, 1, '2k schedule'!B1433)</f>
        <v>682</v>
      </c>
      <c r="I1433">
        <f>INDEX(units!$B1432:$F1432, 1, '2k schedule'!C1433)</f>
        <v>886.6</v>
      </c>
      <c r="J1433">
        <f>INDEX(units!$B1432:$F1432, 1, '2k schedule'!D1433)</f>
        <v>1947.8602000000003</v>
      </c>
      <c r="K1433">
        <f>INDEX(units!$B1432:$F1432, 1, '2k schedule'!E1433)</f>
        <v>886.6</v>
      </c>
      <c r="L1433">
        <f>INDEX(units!$B1432:$F1432, 1, '2k schedule'!F1433)</f>
        <v>1498.3540000000003</v>
      </c>
    </row>
    <row r="1434" spans="1:12" x14ac:dyDescent="0.2">
      <c r="A1434">
        <v>1431</v>
      </c>
      <c r="B1434">
        <v>4</v>
      </c>
      <c r="C1434">
        <v>2</v>
      </c>
      <c r="D1434">
        <v>2</v>
      </c>
      <c r="E1434">
        <v>2</v>
      </c>
      <c r="F1434">
        <v>5</v>
      </c>
      <c r="H1434">
        <f>INDEX(units!$B1433:$F1433, 1, '2k schedule'!B1434)</f>
        <v>1592.825</v>
      </c>
      <c r="I1434">
        <f>INDEX(units!$B1433:$F1433, 1, '2k schedule'!C1434)</f>
        <v>942.5</v>
      </c>
      <c r="J1434">
        <f>INDEX(units!$B1433:$F1433, 1, '2k schedule'!D1434)</f>
        <v>942.5</v>
      </c>
      <c r="K1434">
        <f>INDEX(units!$B1433:$F1433, 1, '2k schedule'!E1434)</f>
        <v>942.5</v>
      </c>
      <c r="L1434">
        <f>INDEX(units!$B1433:$F1433, 1, '2k schedule'!F1434)</f>
        <v>2070.6725000000001</v>
      </c>
    </row>
    <row r="1435" spans="1:12" x14ac:dyDescent="0.2">
      <c r="A1435">
        <v>1432</v>
      </c>
      <c r="B1435">
        <v>3</v>
      </c>
      <c r="C1435">
        <v>4</v>
      </c>
      <c r="D1435">
        <v>2</v>
      </c>
      <c r="E1435">
        <v>2</v>
      </c>
      <c r="F1435">
        <v>2</v>
      </c>
      <c r="H1435">
        <f>INDEX(units!$B1434:$F1434, 1, '2k schedule'!B1435)</f>
        <v>1331.7200000000003</v>
      </c>
      <c r="I1435">
        <f>INDEX(units!$B1434:$F1434, 1, '2k schedule'!C1435)</f>
        <v>1731.2360000000003</v>
      </c>
      <c r="J1435">
        <f>INDEX(units!$B1434:$F1434, 1, '2k schedule'!D1435)</f>
        <v>1024.4000000000001</v>
      </c>
      <c r="K1435">
        <f>INDEX(units!$B1434:$F1434, 1, '2k schedule'!E1435)</f>
        <v>1024.4000000000001</v>
      </c>
      <c r="L1435">
        <f>INDEX(units!$B1434:$F1434, 1, '2k schedule'!F1435)</f>
        <v>1024.4000000000001</v>
      </c>
    </row>
    <row r="1436" spans="1:12" x14ac:dyDescent="0.2">
      <c r="A1436">
        <v>1433</v>
      </c>
      <c r="B1436">
        <v>2</v>
      </c>
      <c r="C1436">
        <v>1</v>
      </c>
      <c r="D1436">
        <v>4</v>
      </c>
      <c r="E1436">
        <v>1</v>
      </c>
      <c r="F1436">
        <v>1</v>
      </c>
      <c r="H1436">
        <f>INDEX(units!$B1435:$F1435, 1, '2k schedule'!B1436)</f>
        <v>848.9</v>
      </c>
      <c r="I1436">
        <f>INDEX(units!$B1435:$F1435, 1, '2k schedule'!C1436)</f>
        <v>653</v>
      </c>
      <c r="J1436">
        <f>INDEX(units!$B1435:$F1435, 1, '2k schedule'!D1436)</f>
        <v>1434.6410000000001</v>
      </c>
      <c r="K1436">
        <f>INDEX(units!$B1435:$F1435, 1, '2k schedule'!E1436)</f>
        <v>653</v>
      </c>
      <c r="L1436">
        <f>INDEX(units!$B1435:$F1435, 1, '2k schedule'!F1436)</f>
        <v>653</v>
      </c>
    </row>
    <row r="1437" spans="1:12" x14ac:dyDescent="0.2">
      <c r="A1437">
        <v>1434</v>
      </c>
      <c r="B1437">
        <v>1</v>
      </c>
      <c r="C1437">
        <v>1</v>
      </c>
      <c r="D1437">
        <v>1</v>
      </c>
      <c r="E1437">
        <v>2</v>
      </c>
      <c r="F1437">
        <v>3</v>
      </c>
      <c r="H1437">
        <f>INDEX(units!$B1436:$F1436, 1, '2k schedule'!B1437)</f>
        <v>769</v>
      </c>
      <c r="I1437">
        <f>INDEX(units!$B1436:$F1436, 1, '2k schedule'!C1437)</f>
        <v>769</v>
      </c>
      <c r="J1437">
        <f>INDEX(units!$B1436:$F1436, 1, '2k schedule'!D1437)</f>
        <v>769</v>
      </c>
      <c r="K1437">
        <f>INDEX(units!$B1436:$F1436, 1, '2k schedule'!E1437)</f>
        <v>999.7</v>
      </c>
      <c r="L1437">
        <f>INDEX(units!$B1436:$F1436, 1, '2k schedule'!F1437)</f>
        <v>1299.6100000000001</v>
      </c>
    </row>
    <row r="1438" spans="1:12" x14ac:dyDescent="0.2">
      <c r="A1438">
        <v>1435</v>
      </c>
      <c r="B1438">
        <v>4</v>
      </c>
      <c r="C1438">
        <v>1</v>
      </c>
      <c r="D1438">
        <v>5</v>
      </c>
      <c r="E1438">
        <v>2</v>
      </c>
      <c r="F1438">
        <v>5</v>
      </c>
      <c r="H1438">
        <f>INDEX(units!$B1437:$F1437, 1, '2k schedule'!B1438)</f>
        <v>1735.6300000000003</v>
      </c>
      <c r="I1438">
        <f>INDEX(units!$B1437:$F1437, 1, '2k schedule'!C1438)</f>
        <v>790</v>
      </c>
      <c r="J1438">
        <f>INDEX(units!$B1437:$F1437, 1, '2k schedule'!D1438)</f>
        <v>2256.3190000000004</v>
      </c>
      <c r="K1438">
        <f>INDEX(units!$B1437:$F1437, 1, '2k schedule'!E1438)</f>
        <v>1027</v>
      </c>
      <c r="L1438">
        <f>INDEX(units!$B1437:$F1437, 1, '2k schedule'!F1438)</f>
        <v>2256.3190000000004</v>
      </c>
    </row>
    <row r="1439" spans="1:12" x14ac:dyDescent="0.2">
      <c r="A1439">
        <v>1436</v>
      </c>
      <c r="B1439">
        <v>1</v>
      </c>
      <c r="C1439">
        <v>1</v>
      </c>
      <c r="D1439">
        <v>5</v>
      </c>
      <c r="E1439">
        <v>5</v>
      </c>
      <c r="F1439">
        <v>3</v>
      </c>
      <c r="H1439">
        <f>INDEX(units!$B1438:$F1438, 1, '2k schedule'!B1439)</f>
        <v>385</v>
      </c>
      <c r="I1439">
        <f>INDEX(units!$B1438:$F1438, 1, '2k schedule'!C1439)</f>
        <v>385</v>
      </c>
      <c r="J1439">
        <f>INDEX(units!$B1438:$F1438, 1, '2k schedule'!D1439)</f>
        <v>1099.5985000000001</v>
      </c>
      <c r="K1439">
        <f>INDEX(units!$B1438:$F1438, 1, '2k schedule'!E1439)</f>
        <v>1099.5985000000001</v>
      </c>
      <c r="L1439">
        <f>INDEX(units!$B1438:$F1438, 1, '2k schedule'!F1439)</f>
        <v>650.65</v>
      </c>
    </row>
    <row r="1440" spans="1:12" x14ac:dyDescent="0.2">
      <c r="A1440">
        <v>1437</v>
      </c>
      <c r="B1440">
        <v>1</v>
      </c>
      <c r="C1440">
        <v>5</v>
      </c>
      <c r="D1440">
        <v>4</v>
      </c>
      <c r="E1440">
        <v>3</v>
      </c>
      <c r="F1440">
        <v>3</v>
      </c>
      <c r="H1440">
        <f>INDEX(units!$B1439:$F1439, 1, '2k schedule'!B1440)</f>
        <v>949</v>
      </c>
      <c r="I1440">
        <f>INDEX(units!$B1439:$F1439, 1, '2k schedule'!C1440)</f>
        <v>2710.4389000000006</v>
      </c>
      <c r="J1440">
        <f>INDEX(units!$B1439:$F1439, 1, '2k schedule'!D1440)</f>
        <v>2084.9530000000004</v>
      </c>
      <c r="K1440">
        <f>INDEX(units!$B1439:$F1439, 1, '2k schedule'!E1440)</f>
        <v>1603.8100000000002</v>
      </c>
      <c r="L1440">
        <f>INDEX(units!$B1439:$F1439, 1, '2k schedule'!F1440)</f>
        <v>1603.8100000000002</v>
      </c>
    </row>
    <row r="1441" spans="1:12" x14ac:dyDescent="0.2">
      <c r="A1441">
        <v>1438</v>
      </c>
      <c r="B1441">
        <v>5</v>
      </c>
      <c r="C1441">
        <v>1</v>
      </c>
      <c r="D1441">
        <v>3</v>
      </c>
      <c r="E1441">
        <v>1</v>
      </c>
      <c r="F1441">
        <v>3</v>
      </c>
      <c r="H1441">
        <f>INDEX(units!$B1440:$F1440, 1, '2k schedule'!B1441)</f>
        <v>1842.1845000000001</v>
      </c>
      <c r="I1441">
        <f>INDEX(units!$B1440:$F1440, 1, '2k schedule'!C1441)</f>
        <v>645</v>
      </c>
      <c r="J1441">
        <f>INDEX(units!$B1440:$F1440, 1, '2k schedule'!D1441)</f>
        <v>1090.05</v>
      </c>
      <c r="K1441">
        <f>INDEX(units!$B1440:$F1440, 1, '2k schedule'!E1441)</f>
        <v>645</v>
      </c>
      <c r="L1441">
        <f>INDEX(units!$B1440:$F1440, 1, '2k schedule'!F1441)</f>
        <v>1090.05</v>
      </c>
    </row>
    <row r="1442" spans="1:12" x14ac:dyDescent="0.2">
      <c r="A1442">
        <v>1439</v>
      </c>
      <c r="B1442">
        <v>3</v>
      </c>
      <c r="C1442">
        <v>3</v>
      </c>
      <c r="D1442">
        <v>3</v>
      </c>
      <c r="E1442">
        <v>3</v>
      </c>
      <c r="F1442">
        <v>1</v>
      </c>
      <c r="H1442">
        <f>INDEX(units!$B1441:$F1441, 1, '2k schedule'!B1442)</f>
        <v>826.41000000000008</v>
      </c>
      <c r="I1442">
        <f>INDEX(units!$B1441:$F1441, 1, '2k schedule'!C1442)</f>
        <v>826.41000000000008</v>
      </c>
      <c r="J1442">
        <f>INDEX(units!$B1441:$F1441, 1, '2k schedule'!D1442)</f>
        <v>826.41000000000008</v>
      </c>
      <c r="K1442">
        <f>INDEX(units!$B1441:$F1441, 1, '2k schedule'!E1442)</f>
        <v>826.41000000000008</v>
      </c>
      <c r="L1442">
        <f>INDEX(units!$B1441:$F1441, 1, '2k schedule'!F1442)</f>
        <v>489</v>
      </c>
    </row>
    <row r="1443" spans="1:12" x14ac:dyDescent="0.2">
      <c r="A1443">
        <v>1440</v>
      </c>
      <c r="B1443">
        <v>2</v>
      </c>
      <c r="C1443">
        <v>1</v>
      </c>
      <c r="D1443">
        <v>5</v>
      </c>
      <c r="E1443">
        <v>4</v>
      </c>
      <c r="F1443">
        <v>2</v>
      </c>
      <c r="H1443">
        <f>INDEX(units!$B1442:$F1442, 1, '2k schedule'!B1443)</f>
        <v>586.30000000000007</v>
      </c>
      <c r="I1443">
        <f>INDEX(units!$B1442:$F1442, 1, '2k schedule'!C1443)</f>
        <v>451</v>
      </c>
      <c r="J1443">
        <f>INDEX(units!$B1442:$F1442, 1, '2k schedule'!D1443)</f>
        <v>1288.1011000000003</v>
      </c>
      <c r="K1443">
        <f>INDEX(units!$B1442:$F1442, 1, '2k schedule'!E1443)</f>
        <v>990.84700000000021</v>
      </c>
      <c r="L1443">
        <f>INDEX(units!$B1442:$F1442, 1, '2k schedule'!F1443)</f>
        <v>586.30000000000007</v>
      </c>
    </row>
    <row r="1444" spans="1:12" x14ac:dyDescent="0.2">
      <c r="A1444">
        <v>1441</v>
      </c>
      <c r="B1444">
        <v>5</v>
      </c>
      <c r="C1444">
        <v>1</v>
      </c>
      <c r="D1444">
        <v>4</v>
      </c>
      <c r="E1444">
        <v>2</v>
      </c>
      <c r="F1444">
        <v>5</v>
      </c>
      <c r="H1444">
        <f>INDEX(units!$B1443:$F1443, 1, '2k schedule'!B1444)</f>
        <v>1370.9280000000003</v>
      </c>
      <c r="I1444">
        <f>INDEX(units!$B1443:$F1443, 1, '2k schedule'!C1444)</f>
        <v>480</v>
      </c>
      <c r="J1444">
        <f>INDEX(units!$B1443:$F1443, 1, '2k schedule'!D1444)</f>
        <v>1054.5600000000002</v>
      </c>
      <c r="K1444">
        <f>INDEX(units!$B1443:$F1443, 1, '2k schedule'!E1444)</f>
        <v>624</v>
      </c>
      <c r="L1444">
        <f>INDEX(units!$B1443:$F1443, 1, '2k schedule'!F1444)</f>
        <v>1370.9280000000003</v>
      </c>
    </row>
    <row r="1445" spans="1:12" x14ac:dyDescent="0.2">
      <c r="A1445">
        <v>1442</v>
      </c>
      <c r="B1445">
        <v>3</v>
      </c>
      <c r="C1445">
        <v>1</v>
      </c>
      <c r="D1445">
        <v>3</v>
      </c>
      <c r="E1445">
        <v>5</v>
      </c>
      <c r="F1445">
        <v>3</v>
      </c>
      <c r="H1445">
        <f>INDEX(units!$B1444:$F1444, 1, '2k schedule'!B1445)</f>
        <v>562.7700000000001</v>
      </c>
      <c r="I1445">
        <f>INDEX(units!$B1444:$F1444, 1, '2k schedule'!C1445)</f>
        <v>333</v>
      </c>
      <c r="J1445">
        <f>INDEX(units!$B1444:$F1444, 1, '2k schedule'!D1445)</f>
        <v>562.7700000000001</v>
      </c>
      <c r="K1445">
        <f>INDEX(units!$B1444:$F1444, 1, '2k schedule'!E1445)</f>
        <v>951.08130000000017</v>
      </c>
      <c r="L1445">
        <f>INDEX(units!$B1444:$F1444, 1, '2k schedule'!F1445)</f>
        <v>562.7700000000001</v>
      </c>
    </row>
    <row r="1446" spans="1:12" x14ac:dyDescent="0.2">
      <c r="A1446">
        <v>1443</v>
      </c>
      <c r="B1446">
        <v>3</v>
      </c>
      <c r="C1446">
        <v>3</v>
      </c>
      <c r="D1446">
        <v>2</v>
      </c>
      <c r="E1446">
        <v>3</v>
      </c>
      <c r="F1446">
        <v>1</v>
      </c>
      <c r="H1446">
        <f>INDEX(units!$B1445:$F1445, 1, '2k schedule'!B1446)</f>
        <v>1041.0400000000002</v>
      </c>
      <c r="I1446">
        <f>INDEX(units!$B1445:$F1445, 1, '2k schedule'!C1446)</f>
        <v>1041.0400000000002</v>
      </c>
      <c r="J1446">
        <f>INDEX(units!$B1445:$F1445, 1, '2k schedule'!D1446)</f>
        <v>800.80000000000007</v>
      </c>
      <c r="K1446">
        <f>INDEX(units!$B1445:$F1445, 1, '2k schedule'!E1446)</f>
        <v>1041.0400000000002</v>
      </c>
      <c r="L1446">
        <f>INDEX(units!$B1445:$F1445, 1, '2k schedule'!F1446)</f>
        <v>616</v>
      </c>
    </row>
    <row r="1447" spans="1:12" x14ac:dyDescent="0.2">
      <c r="A1447">
        <v>1444</v>
      </c>
      <c r="B1447">
        <v>2</v>
      </c>
      <c r="C1447">
        <v>3</v>
      </c>
      <c r="D1447">
        <v>2</v>
      </c>
      <c r="E1447">
        <v>4</v>
      </c>
      <c r="F1447">
        <v>1</v>
      </c>
      <c r="H1447">
        <f>INDEX(units!$B1446:$F1446, 1, '2k schedule'!B1447)</f>
        <v>1371.5</v>
      </c>
      <c r="I1447">
        <f>INDEX(units!$B1446:$F1446, 1, '2k schedule'!C1447)</f>
        <v>1782.95</v>
      </c>
      <c r="J1447">
        <f>INDEX(units!$B1446:$F1446, 1, '2k schedule'!D1447)</f>
        <v>1371.5</v>
      </c>
      <c r="K1447">
        <f>INDEX(units!$B1446:$F1446, 1, '2k schedule'!E1447)</f>
        <v>2317.835</v>
      </c>
      <c r="L1447">
        <f>INDEX(units!$B1446:$F1446, 1, '2k schedule'!F1447)</f>
        <v>1055</v>
      </c>
    </row>
    <row r="1448" spans="1:12" x14ac:dyDescent="0.2">
      <c r="A1448">
        <v>1445</v>
      </c>
      <c r="B1448">
        <v>3</v>
      </c>
      <c r="C1448">
        <v>2</v>
      </c>
      <c r="D1448">
        <v>2</v>
      </c>
      <c r="E1448">
        <v>2</v>
      </c>
      <c r="F1448">
        <v>1</v>
      </c>
      <c r="H1448">
        <f>INDEX(units!$B1447:$F1447, 1, '2k schedule'!B1448)</f>
        <v>736.84000000000015</v>
      </c>
      <c r="I1448">
        <f>INDEX(units!$B1447:$F1447, 1, '2k schedule'!C1448)</f>
        <v>566.80000000000007</v>
      </c>
      <c r="J1448">
        <f>INDEX(units!$B1447:$F1447, 1, '2k schedule'!D1448)</f>
        <v>566.80000000000007</v>
      </c>
      <c r="K1448">
        <f>INDEX(units!$B1447:$F1447, 1, '2k schedule'!E1448)</f>
        <v>566.80000000000007</v>
      </c>
      <c r="L1448">
        <f>INDEX(units!$B1447:$F1447, 1, '2k schedule'!F1448)</f>
        <v>436</v>
      </c>
    </row>
    <row r="1449" spans="1:12" x14ac:dyDescent="0.2">
      <c r="A1449">
        <v>1446</v>
      </c>
      <c r="B1449">
        <v>4</v>
      </c>
      <c r="C1449">
        <v>4</v>
      </c>
      <c r="D1449">
        <v>4</v>
      </c>
      <c r="E1449">
        <v>3</v>
      </c>
      <c r="F1449">
        <v>5</v>
      </c>
      <c r="H1449">
        <f>INDEX(units!$B1448:$F1448, 1, '2k schedule'!B1449)</f>
        <v>1390.701</v>
      </c>
      <c r="I1449">
        <f>INDEX(units!$B1448:$F1448, 1, '2k schedule'!C1449)</f>
        <v>1390.701</v>
      </c>
      <c r="J1449">
        <f>INDEX(units!$B1448:$F1448, 1, '2k schedule'!D1449)</f>
        <v>1390.701</v>
      </c>
      <c r="K1449">
        <f>INDEX(units!$B1448:$F1448, 1, '2k schedule'!E1449)</f>
        <v>1069.77</v>
      </c>
      <c r="L1449">
        <f>INDEX(units!$B1448:$F1448, 1, '2k schedule'!F1449)</f>
        <v>1807.9113</v>
      </c>
    </row>
    <row r="1450" spans="1:12" x14ac:dyDescent="0.2">
      <c r="A1450">
        <v>1447</v>
      </c>
      <c r="B1450">
        <v>4</v>
      </c>
      <c r="C1450">
        <v>1</v>
      </c>
      <c r="D1450">
        <v>2</v>
      </c>
      <c r="E1450">
        <v>4</v>
      </c>
      <c r="F1450">
        <v>1</v>
      </c>
      <c r="H1450">
        <f>INDEX(units!$B1449:$F1449, 1, '2k schedule'!B1450)</f>
        <v>1601.6130000000001</v>
      </c>
      <c r="I1450">
        <f>INDEX(units!$B1449:$F1449, 1, '2k schedule'!C1450)</f>
        <v>729</v>
      </c>
      <c r="J1450">
        <f>INDEX(units!$B1449:$F1449, 1, '2k schedule'!D1450)</f>
        <v>947.7</v>
      </c>
      <c r="K1450">
        <f>INDEX(units!$B1449:$F1449, 1, '2k schedule'!E1450)</f>
        <v>1601.6130000000001</v>
      </c>
      <c r="L1450">
        <f>INDEX(units!$B1449:$F1449, 1, '2k schedule'!F1450)</f>
        <v>729</v>
      </c>
    </row>
    <row r="1451" spans="1:12" x14ac:dyDescent="0.2">
      <c r="A1451">
        <v>1448</v>
      </c>
      <c r="B1451">
        <v>2</v>
      </c>
      <c r="C1451">
        <v>1</v>
      </c>
      <c r="D1451">
        <v>3</v>
      </c>
      <c r="E1451">
        <v>1</v>
      </c>
      <c r="F1451">
        <v>2</v>
      </c>
      <c r="H1451">
        <f>INDEX(units!$B1450:$F1450, 1, '2k schedule'!B1451)</f>
        <v>1037.4000000000001</v>
      </c>
      <c r="I1451">
        <f>INDEX(units!$B1450:$F1450, 1, '2k schedule'!C1451)</f>
        <v>798</v>
      </c>
      <c r="J1451">
        <f>INDEX(units!$B1450:$F1450, 1, '2k schedule'!D1451)</f>
        <v>1348.6200000000001</v>
      </c>
      <c r="K1451">
        <f>INDEX(units!$B1450:$F1450, 1, '2k schedule'!E1451)</f>
        <v>798</v>
      </c>
      <c r="L1451">
        <f>INDEX(units!$B1450:$F1450, 1, '2k schedule'!F1451)</f>
        <v>1037.4000000000001</v>
      </c>
    </row>
    <row r="1452" spans="1:12" x14ac:dyDescent="0.2">
      <c r="A1452">
        <v>1449</v>
      </c>
      <c r="B1452">
        <v>2</v>
      </c>
      <c r="C1452">
        <v>3</v>
      </c>
      <c r="D1452">
        <v>1</v>
      </c>
      <c r="E1452">
        <v>1</v>
      </c>
      <c r="F1452">
        <v>1</v>
      </c>
      <c r="H1452">
        <f>INDEX(units!$B1451:$F1451, 1, '2k schedule'!B1452)</f>
        <v>1326</v>
      </c>
      <c r="I1452">
        <f>INDEX(units!$B1451:$F1451, 1, '2k schedule'!C1452)</f>
        <v>1723.8</v>
      </c>
      <c r="J1452">
        <f>INDEX(units!$B1451:$F1451, 1, '2k schedule'!D1452)</f>
        <v>1020</v>
      </c>
      <c r="K1452">
        <f>INDEX(units!$B1451:$F1451, 1, '2k schedule'!E1452)</f>
        <v>1020</v>
      </c>
      <c r="L1452">
        <f>INDEX(units!$B1451:$F1451, 1, '2k schedule'!F1452)</f>
        <v>1020</v>
      </c>
    </row>
    <row r="1453" spans="1:12" x14ac:dyDescent="0.2">
      <c r="A1453">
        <v>1450</v>
      </c>
      <c r="B1453">
        <v>1</v>
      </c>
      <c r="C1453">
        <v>1</v>
      </c>
      <c r="D1453">
        <v>2</v>
      </c>
      <c r="E1453">
        <v>2</v>
      </c>
      <c r="F1453">
        <v>1</v>
      </c>
      <c r="H1453">
        <f>INDEX(units!$B1452:$F1452, 1, '2k schedule'!B1453)</f>
        <v>717</v>
      </c>
      <c r="I1453">
        <f>INDEX(units!$B1452:$F1452, 1, '2k schedule'!C1453)</f>
        <v>717</v>
      </c>
      <c r="J1453">
        <f>INDEX(units!$B1452:$F1452, 1, '2k schedule'!D1453)</f>
        <v>932.1</v>
      </c>
      <c r="K1453">
        <f>INDEX(units!$B1452:$F1452, 1, '2k schedule'!E1453)</f>
        <v>932.1</v>
      </c>
      <c r="L1453">
        <f>INDEX(units!$B1452:$F1452, 1, '2k schedule'!F1453)</f>
        <v>717</v>
      </c>
    </row>
    <row r="1454" spans="1:12" x14ac:dyDescent="0.2">
      <c r="A1454">
        <v>1451</v>
      </c>
      <c r="B1454">
        <v>2</v>
      </c>
      <c r="C1454">
        <v>3</v>
      </c>
      <c r="D1454">
        <v>4</v>
      </c>
      <c r="E1454">
        <v>1</v>
      </c>
      <c r="F1454">
        <v>1</v>
      </c>
      <c r="H1454">
        <f>INDEX(units!$B1453:$F1453, 1, '2k schedule'!B1454)</f>
        <v>1276.6000000000001</v>
      </c>
      <c r="I1454">
        <f>INDEX(units!$B1453:$F1453, 1, '2k schedule'!C1454)</f>
        <v>1659.5800000000002</v>
      </c>
      <c r="J1454">
        <f>INDEX(units!$B1453:$F1453, 1, '2k schedule'!D1454)</f>
        <v>2157.4540000000002</v>
      </c>
      <c r="K1454">
        <f>INDEX(units!$B1453:$F1453, 1, '2k schedule'!E1454)</f>
        <v>982</v>
      </c>
      <c r="L1454">
        <f>INDEX(units!$B1453:$F1453, 1, '2k schedule'!F1454)</f>
        <v>982</v>
      </c>
    </row>
    <row r="1455" spans="1:12" x14ac:dyDescent="0.2">
      <c r="A1455">
        <v>1452</v>
      </c>
      <c r="B1455">
        <v>1</v>
      </c>
      <c r="C1455">
        <v>3</v>
      </c>
      <c r="D1455">
        <v>1</v>
      </c>
      <c r="E1455">
        <v>1</v>
      </c>
      <c r="F1455">
        <v>3</v>
      </c>
      <c r="H1455">
        <f>INDEX(units!$B1454:$F1454, 1, '2k schedule'!B1455)</f>
        <v>1002</v>
      </c>
      <c r="I1455">
        <f>INDEX(units!$B1454:$F1454, 1, '2k schedule'!C1455)</f>
        <v>1693.3800000000003</v>
      </c>
      <c r="J1455">
        <f>INDEX(units!$B1454:$F1454, 1, '2k schedule'!D1455)</f>
        <v>1002</v>
      </c>
      <c r="K1455">
        <f>INDEX(units!$B1454:$F1454, 1, '2k schedule'!E1455)</f>
        <v>1002</v>
      </c>
      <c r="L1455">
        <f>INDEX(units!$B1454:$F1454, 1, '2k schedule'!F1455)</f>
        <v>1693.3800000000003</v>
      </c>
    </row>
    <row r="1456" spans="1:12" x14ac:dyDescent="0.2">
      <c r="A1456">
        <v>1453</v>
      </c>
      <c r="B1456">
        <v>1</v>
      </c>
      <c r="C1456">
        <v>3</v>
      </c>
      <c r="D1456">
        <v>2</v>
      </c>
      <c r="E1456">
        <v>1</v>
      </c>
      <c r="F1456">
        <v>1</v>
      </c>
      <c r="H1456">
        <f>INDEX(units!$B1455:$F1455, 1, '2k schedule'!B1456)</f>
        <v>1192</v>
      </c>
      <c r="I1456">
        <f>INDEX(units!$B1455:$F1455, 1, '2k schedule'!C1456)</f>
        <v>2014.4800000000002</v>
      </c>
      <c r="J1456">
        <f>INDEX(units!$B1455:$F1455, 1, '2k schedule'!D1456)</f>
        <v>1549.6000000000001</v>
      </c>
      <c r="K1456">
        <f>INDEX(units!$B1455:$F1455, 1, '2k schedule'!E1456)</f>
        <v>1192</v>
      </c>
      <c r="L1456">
        <f>INDEX(units!$B1455:$F1455, 1, '2k schedule'!F1456)</f>
        <v>1192</v>
      </c>
    </row>
    <row r="1457" spans="1:12" x14ac:dyDescent="0.2">
      <c r="A1457">
        <v>1454</v>
      </c>
      <c r="B1457">
        <v>2</v>
      </c>
      <c r="C1457">
        <v>2</v>
      </c>
      <c r="D1457">
        <v>2</v>
      </c>
      <c r="E1457">
        <v>1</v>
      </c>
      <c r="F1457">
        <v>4</v>
      </c>
      <c r="H1457">
        <f>INDEX(units!$B1456:$F1456, 1, '2k schedule'!B1457)</f>
        <v>755.30000000000007</v>
      </c>
      <c r="I1457">
        <f>INDEX(units!$B1456:$F1456, 1, '2k schedule'!C1457)</f>
        <v>755.30000000000007</v>
      </c>
      <c r="J1457">
        <f>INDEX(units!$B1456:$F1456, 1, '2k schedule'!D1457)</f>
        <v>755.30000000000007</v>
      </c>
      <c r="K1457">
        <f>INDEX(units!$B1456:$F1456, 1, '2k schedule'!E1457)</f>
        <v>581</v>
      </c>
      <c r="L1457">
        <f>INDEX(units!$B1456:$F1456, 1, '2k schedule'!F1457)</f>
        <v>1276.4570000000001</v>
      </c>
    </row>
    <row r="1458" spans="1:12" x14ac:dyDescent="0.2">
      <c r="A1458">
        <v>1455</v>
      </c>
      <c r="B1458">
        <v>4</v>
      </c>
      <c r="C1458">
        <v>3</v>
      </c>
      <c r="D1458">
        <v>4</v>
      </c>
      <c r="E1458">
        <v>1</v>
      </c>
      <c r="F1458">
        <v>2</v>
      </c>
      <c r="H1458">
        <f>INDEX(units!$B1457:$F1457, 1, '2k schedule'!B1458)</f>
        <v>1658.7350000000001</v>
      </c>
      <c r="I1458">
        <f>INDEX(units!$B1457:$F1457, 1, '2k schedule'!C1458)</f>
        <v>1275.95</v>
      </c>
      <c r="J1458">
        <f>INDEX(units!$B1457:$F1457, 1, '2k schedule'!D1458)</f>
        <v>1658.7350000000001</v>
      </c>
      <c r="K1458">
        <f>INDEX(units!$B1457:$F1457, 1, '2k schedule'!E1458)</f>
        <v>755</v>
      </c>
      <c r="L1458">
        <f>INDEX(units!$B1457:$F1457, 1, '2k schedule'!F1458)</f>
        <v>981.5</v>
      </c>
    </row>
    <row r="1459" spans="1:12" x14ac:dyDescent="0.2">
      <c r="A1459">
        <v>1456</v>
      </c>
      <c r="B1459">
        <v>2</v>
      </c>
      <c r="C1459">
        <v>2</v>
      </c>
      <c r="D1459">
        <v>1</v>
      </c>
      <c r="E1459">
        <v>5</v>
      </c>
      <c r="F1459">
        <v>4</v>
      </c>
      <c r="H1459">
        <f>INDEX(units!$B1458:$F1458, 1, '2k schedule'!B1459)</f>
        <v>626.6</v>
      </c>
      <c r="I1459">
        <f>INDEX(units!$B1458:$F1458, 1, '2k schedule'!C1459)</f>
        <v>626.6</v>
      </c>
      <c r="J1459">
        <f>INDEX(units!$B1458:$F1458, 1, '2k schedule'!D1459)</f>
        <v>482</v>
      </c>
      <c r="K1459">
        <f>INDEX(units!$B1458:$F1458, 1, '2k schedule'!E1459)</f>
        <v>1376.6402000000003</v>
      </c>
      <c r="L1459">
        <f>INDEX(units!$B1458:$F1458, 1, '2k schedule'!F1459)</f>
        <v>1058.9540000000002</v>
      </c>
    </row>
    <row r="1460" spans="1:12" x14ac:dyDescent="0.2">
      <c r="A1460">
        <v>1457</v>
      </c>
      <c r="B1460">
        <v>1</v>
      </c>
      <c r="C1460">
        <v>1</v>
      </c>
      <c r="D1460">
        <v>4</v>
      </c>
      <c r="E1460">
        <v>1</v>
      </c>
      <c r="F1460">
        <v>1</v>
      </c>
      <c r="H1460">
        <f>INDEX(units!$B1459:$F1459, 1, '2k schedule'!B1460)</f>
        <v>740</v>
      </c>
      <c r="I1460">
        <f>INDEX(units!$B1459:$F1459, 1, '2k schedule'!C1460)</f>
        <v>740</v>
      </c>
      <c r="J1460">
        <f>INDEX(units!$B1459:$F1459, 1, '2k schedule'!D1460)</f>
        <v>1625.7800000000002</v>
      </c>
      <c r="K1460">
        <f>INDEX(units!$B1459:$F1459, 1, '2k schedule'!E1460)</f>
        <v>740</v>
      </c>
      <c r="L1460">
        <f>INDEX(units!$B1459:$F1459, 1, '2k schedule'!F1460)</f>
        <v>740</v>
      </c>
    </row>
    <row r="1461" spans="1:12" x14ac:dyDescent="0.2">
      <c r="A1461">
        <v>1458</v>
      </c>
      <c r="B1461">
        <v>5</v>
      </c>
      <c r="C1461">
        <v>1</v>
      </c>
      <c r="D1461">
        <v>3</v>
      </c>
      <c r="E1461">
        <v>2</v>
      </c>
      <c r="F1461">
        <v>2</v>
      </c>
      <c r="H1461">
        <f>INDEX(units!$B1460:$F1460, 1, '2k schedule'!B1461)</f>
        <v>2204.9092000000001</v>
      </c>
      <c r="I1461">
        <f>INDEX(units!$B1460:$F1460, 1, '2k schedule'!C1461)</f>
        <v>772</v>
      </c>
      <c r="J1461">
        <f>INDEX(units!$B1460:$F1460, 1, '2k schedule'!D1461)</f>
        <v>1304.68</v>
      </c>
      <c r="K1461">
        <f>INDEX(units!$B1460:$F1460, 1, '2k schedule'!E1461)</f>
        <v>1003.6</v>
      </c>
      <c r="L1461">
        <f>INDEX(units!$B1460:$F1460, 1, '2k schedule'!F1461)</f>
        <v>1003.6</v>
      </c>
    </row>
    <row r="1462" spans="1:12" x14ac:dyDescent="0.2">
      <c r="A1462">
        <v>1459</v>
      </c>
      <c r="B1462">
        <v>5</v>
      </c>
      <c r="C1462">
        <v>3</v>
      </c>
      <c r="D1462">
        <v>1</v>
      </c>
      <c r="E1462">
        <v>2</v>
      </c>
      <c r="F1462">
        <v>4</v>
      </c>
      <c r="H1462">
        <f>INDEX(units!$B1461:$F1461, 1, '2k schedule'!B1462)</f>
        <v>1770.7820000000002</v>
      </c>
      <c r="I1462">
        <f>INDEX(units!$B1461:$F1461, 1, '2k schedule'!C1462)</f>
        <v>1047.8</v>
      </c>
      <c r="J1462">
        <f>INDEX(units!$B1461:$F1461, 1, '2k schedule'!D1462)</f>
        <v>620</v>
      </c>
      <c r="K1462">
        <f>INDEX(units!$B1461:$F1461, 1, '2k schedule'!E1462)</f>
        <v>806</v>
      </c>
      <c r="L1462">
        <f>INDEX(units!$B1461:$F1461, 1, '2k schedule'!F1462)</f>
        <v>1362.14</v>
      </c>
    </row>
    <row r="1463" spans="1:12" x14ac:dyDescent="0.2">
      <c r="A1463">
        <v>1460</v>
      </c>
      <c r="B1463">
        <v>2</v>
      </c>
      <c r="C1463">
        <v>1</v>
      </c>
      <c r="D1463">
        <v>3</v>
      </c>
      <c r="E1463">
        <v>3</v>
      </c>
      <c r="F1463">
        <v>5</v>
      </c>
      <c r="H1463">
        <f>INDEX(units!$B1462:$F1462, 1, '2k schedule'!B1463)</f>
        <v>1476.8</v>
      </c>
      <c r="I1463">
        <f>INDEX(units!$B1462:$F1462, 1, '2k schedule'!C1463)</f>
        <v>1136</v>
      </c>
      <c r="J1463">
        <f>INDEX(units!$B1462:$F1462, 1, '2k schedule'!D1463)</f>
        <v>1919.84</v>
      </c>
      <c r="K1463">
        <f>INDEX(units!$B1462:$F1462, 1, '2k schedule'!E1463)</f>
        <v>1919.84</v>
      </c>
      <c r="L1463">
        <f>INDEX(units!$B1462:$F1462, 1, '2k schedule'!F1463)</f>
        <v>3244.5295999999998</v>
      </c>
    </row>
    <row r="1464" spans="1:12" x14ac:dyDescent="0.2">
      <c r="A1464">
        <v>1461</v>
      </c>
      <c r="B1464">
        <v>1</v>
      </c>
      <c r="C1464">
        <v>2</v>
      </c>
      <c r="D1464">
        <v>3</v>
      </c>
      <c r="E1464">
        <v>2</v>
      </c>
      <c r="F1464">
        <v>2</v>
      </c>
      <c r="H1464">
        <f>INDEX(units!$B1463:$F1463, 1, '2k schedule'!B1464)</f>
        <v>1086</v>
      </c>
      <c r="I1464">
        <f>INDEX(units!$B1463:$F1463, 1, '2k schedule'!C1464)</f>
        <v>1411.8</v>
      </c>
      <c r="J1464">
        <f>INDEX(units!$B1463:$F1463, 1, '2k schedule'!D1464)</f>
        <v>1835.34</v>
      </c>
      <c r="K1464">
        <f>INDEX(units!$B1463:$F1463, 1, '2k schedule'!E1464)</f>
        <v>1411.8</v>
      </c>
      <c r="L1464">
        <f>INDEX(units!$B1463:$F1463, 1, '2k schedule'!F1464)</f>
        <v>1411.8</v>
      </c>
    </row>
    <row r="1465" spans="1:12" x14ac:dyDescent="0.2">
      <c r="A1465">
        <v>1462</v>
      </c>
      <c r="B1465">
        <v>3</v>
      </c>
      <c r="C1465">
        <v>3</v>
      </c>
      <c r="D1465">
        <v>2</v>
      </c>
      <c r="E1465">
        <v>2</v>
      </c>
      <c r="F1465">
        <v>1</v>
      </c>
      <c r="H1465">
        <f>INDEX(units!$B1464:$F1464, 1, '2k schedule'!B1465)</f>
        <v>780.78000000000009</v>
      </c>
      <c r="I1465">
        <f>INDEX(units!$B1464:$F1464, 1, '2k schedule'!C1465)</f>
        <v>780.78000000000009</v>
      </c>
      <c r="J1465">
        <f>INDEX(units!$B1464:$F1464, 1, '2k schedule'!D1465)</f>
        <v>600.6</v>
      </c>
      <c r="K1465">
        <f>INDEX(units!$B1464:$F1464, 1, '2k schedule'!E1465)</f>
        <v>600.6</v>
      </c>
      <c r="L1465">
        <f>INDEX(units!$B1464:$F1464, 1, '2k schedule'!F1465)</f>
        <v>462</v>
      </c>
    </row>
    <row r="1466" spans="1:12" x14ac:dyDescent="0.2">
      <c r="A1466">
        <v>1463</v>
      </c>
      <c r="B1466">
        <v>2</v>
      </c>
      <c r="C1466">
        <v>1</v>
      </c>
      <c r="D1466">
        <v>2</v>
      </c>
      <c r="E1466">
        <v>1</v>
      </c>
      <c r="F1466">
        <v>2</v>
      </c>
      <c r="H1466">
        <f>INDEX(units!$B1465:$F1465, 1, '2k schedule'!B1466)</f>
        <v>500.5</v>
      </c>
      <c r="I1466">
        <f>INDEX(units!$B1465:$F1465, 1, '2k schedule'!C1466)</f>
        <v>385</v>
      </c>
      <c r="J1466">
        <f>INDEX(units!$B1465:$F1465, 1, '2k schedule'!D1466)</f>
        <v>500.5</v>
      </c>
      <c r="K1466">
        <f>INDEX(units!$B1465:$F1465, 1, '2k schedule'!E1466)</f>
        <v>385</v>
      </c>
      <c r="L1466">
        <f>INDEX(units!$B1465:$F1465, 1, '2k schedule'!F1466)</f>
        <v>500.5</v>
      </c>
    </row>
    <row r="1467" spans="1:12" x14ac:dyDescent="0.2">
      <c r="A1467">
        <v>1464</v>
      </c>
      <c r="B1467">
        <v>5</v>
      </c>
      <c r="C1467">
        <v>1</v>
      </c>
      <c r="D1467">
        <v>4</v>
      </c>
      <c r="E1467">
        <v>4</v>
      </c>
      <c r="F1467">
        <v>2</v>
      </c>
      <c r="H1467">
        <f>INDEX(units!$B1466:$F1466, 1, '2k schedule'!B1467)</f>
        <v>2164.9238</v>
      </c>
      <c r="I1467">
        <f>INDEX(units!$B1466:$F1466, 1, '2k schedule'!C1467)</f>
        <v>758</v>
      </c>
      <c r="J1467">
        <f>INDEX(units!$B1466:$F1466, 1, '2k schedule'!D1467)</f>
        <v>1665.326</v>
      </c>
      <c r="K1467">
        <f>INDEX(units!$B1466:$F1466, 1, '2k schedule'!E1467)</f>
        <v>1665.326</v>
      </c>
      <c r="L1467">
        <f>INDEX(units!$B1466:$F1466, 1, '2k schedule'!F1467)</f>
        <v>985.4</v>
      </c>
    </row>
    <row r="1468" spans="1:12" x14ac:dyDescent="0.2">
      <c r="A1468">
        <v>1465</v>
      </c>
      <c r="B1468">
        <v>2</v>
      </c>
      <c r="C1468">
        <v>5</v>
      </c>
      <c r="D1468">
        <v>1</v>
      </c>
      <c r="E1468">
        <v>1</v>
      </c>
      <c r="F1468">
        <v>5</v>
      </c>
      <c r="H1468">
        <f>INDEX(units!$B1467:$F1467, 1, '2k schedule'!B1468)</f>
        <v>1381.9</v>
      </c>
      <c r="I1468">
        <f>INDEX(units!$B1467:$F1467, 1, '2k schedule'!C1468)</f>
        <v>3036.0343000000007</v>
      </c>
      <c r="J1468">
        <f>INDEX(units!$B1467:$F1467, 1, '2k schedule'!D1468)</f>
        <v>1063</v>
      </c>
      <c r="K1468">
        <f>INDEX(units!$B1467:$F1467, 1, '2k schedule'!E1468)</f>
        <v>1063</v>
      </c>
      <c r="L1468">
        <f>INDEX(units!$B1467:$F1467, 1, '2k schedule'!F1468)</f>
        <v>3036.0343000000007</v>
      </c>
    </row>
    <row r="1469" spans="1:12" x14ac:dyDescent="0.2">
      <c r="A1469">
        <v>1466</v>
      </c>
      <c r="B1469">
        <v>2</v>
      </c>
      <c r="C1469">
        <v>1</v>
      </c>
      <c r="D1469">
        <v>4</v>
      </c>
      <c r="E1469">
        <v>2</v>
      </c>
      <c r="F1469">
        <v>1</v>
      </c>
      <c r="H1469">
        <f>INDEX(units!$B1468:$F1468, 1, '2k schedule'!B1469)</f>
        <v>962</v>
      </c>
      <c r="I1469">
        <f>INDEX(units!$B1468:$F1468, 1, '2k schedule'!C1469)</f>
        <v>740</v>
      </c>
      <c r="J1469">
        <f>INDEX(units!$B1468:$F1468, 1, '2k schedule'!D1469)</f>
        <v>1625.7800000000002</v>
      </c>
      <c r="K1469">
        <f>INDEX(units!$B1468:$F1468, 1, '2k schedule'!E1469)</f>
        <v>962</v>
      </c>
      <c r="L1469">
        <f>INDEX(units!$B1468:$F1468, 1, '2k schedule'!F1469)</f>
        <v>740</v>
      </c>
    </row>
    <row r="1470" spans="1:12" x14ac:dyDescent="0.2">
      <c r="A1470">
        <v>1467</v>
      </c>
      <c r="B1470">
        <v>3</v>
      </c>
      <c r="C1470">
        <v>1</v>
      </c>
      <c r="D1470">
        <v>3</v>
      </c>
      <c r="E1470">
        <v>3</v>
      </c>
      <c r="F1470">
        <v>3</v>
      </c>
      <c r="H1470">
        <f>INDEX(units!$B1469:$F1469, 1, '2k schedule'!B1470)</f>
        <v>968.37</v>
      </c>
      <c r="I1470">
        <f>INDEX(units!$B1469:$F1469, 1, '2k schedule'!C1470)</f>
        <v>573</v>
      </c>
      <c r="J1470">
        <f>INDEX(units!$B1469:$F1469, 1, '2k schedule'!D1470)</f>
        <v>968.37</v>
      </c>
      <c r="K1470">
        <f>INDEX(units!$B1469:$F1469, 1, '2k schedule'!E1470)</f>
        <v>968.37</v>
      </c>
      <c r="L1470">
        <f>INDEX(units!$B1469:$F1469, 1, '2k schedule'!F1470)</f>
        <v>968.37</v>
      </c>
    </row>
    <row r="1471" spans="1:12" x14ac:dyDescent="0.2">
      <c r="A1471">
        <v>1468</v>
      </c>
      <c r="B1471">
        <v>2</v>
      </c>
      <c r="C1471">
        <v>1</v>
      </c>
      <c r="D1471">
        <v>3</v>
      </c>
      <c r="E1471">
        <v>2</v>
      </c>
      <c r="F1471">
        <v>4</v>
      </c>
      <c r="H1471">
        <f>INDEX(units!$B1470:$F1470, 1, '2k schedule'!B1471)</f>
        <v>1384.5</v>
      </c>
      <c r="I1471">
        <f>INDEX(units!$B1470:$F1470, 1, '2k schedule'!C1471)</f>
        <v>1065</v>
      </c>
      <c r="J1471">
        <f>INDEX(units!$B1470:$F1470, 1, '2k schedule'!D1471)</f>
        <v>1799.8500000000001</v>
      </c>
      <c r="K1471">
        <f>INDEX(units!$B1470:$F1470, 1, '2k schedule'!E1471)</f>
        <v>1384.5</v>
      </c>
      <c r="L1471">
        <f>INDEX(units!$B1470:$F1470, 1, '2k schedule'!F1471)</f>
        <v>2339.8050000000003</v>
      </c>
    </row>
    <row r="1472" spans="1:12" x14ac:dyDescent="0.2">
      <c r="A1472">
        <v>1469</v>
      </c>
      <c r="B1472">
        <v>2</v>
      </c>
      <c r="C1472">
        <v>4</v>
      </c>
      <c r="D1472">
        <v>3</v>
      </c>
      <c r="E1472">
        <v>3</v>
      </c>
      <c r="F1472">
        <v>2</v>
      </c>
      <c r="H1472">
        <f>INDEX(units!$B1471:$F1471, 1, '2k schedule'!B1472)</f>
        <v>1212.9000000000001</v>
      </c>
      <c r="I1472">
        <f>INDEX(units!$B1471:$F1471, 1, '2k schedule'!C1472)</f>
        <v>2049.8010000000004</v>
      </c>
      <c r="J1472">
        <f>INDEX(units!$B1471:$F1471, 1, '2k schedule'!D1472)</f>
        <v>1576.7700000000002</v>
      </c>
      <c r="K1472">
        <f>INDEX(units!$B1471:$F1471, 1, '2k schedule'!E1472)</f>
        <v>1576.7700000000002</v>
      </c>
      <c r="L1472">
        <f>INDEX(units!$B1471:$F1471, 1, '2k schedule'!F1472)</f>
        <v>1212.9000000000001</v>
      </c>
    </row>
    <row r="1473" spans="1:12" x14ac:dyDescent="0.2">
      <c r="A1473">
        <v>1470</v>
      </c>
      <c r="B1473">
        <v>5</v>
      </c>
      <c r="C1473">
        <v>4</v>
      </c>
      <c r="D1473">
        <v>1</v>
      </c>
      <c r="E1473">
        <v>1</v>
      </c>
      <c r="F1473">
        <v>2</v>
      </c>
      <c r="H1473">
        <f>INDEX(units!$B1472:$F1472, 1, '2k schedule'!B1473)</f>
        <v>1213.8425</v>
      </c>
      <c r="I1473">
        <f>INDEX(units!$B1472:$F1472, 1, '2k schedule'!C1473)</f>
        <v>933.72500000000002</v>
      </c>
      <c r="J1473">
        <f>INDEX(units!$B1472:$F1472, 1, '2k schedule'!D1473)</f>
        <v>425</v>
      </c>
      <c r="K1473">
        <f>INDEX(units!$B1472:$F1472, 1, '2k schedule'!E1473)</f>
        <v>425</v>
      </c>
      <c r="L1473">
        <f>INDEX(units!$B1472:$F1472, 1, '2k schedule'!F1473)</f>
        <v>552.5</v>
      </c>
    </row>
    <row r="1474" spans="1:12" x14ac:dyDescent="0.2">
      <c r="A1474">
        <v>1471</v>
      </c>
      <c r="B1474">
        <v>2</v>
      </c>
      <c r="C1474">
        <v>1</v>
      </c>
      <c r="D1474">
        <v>4</v>
      </c>
      <c r="E1474">
        <v>1</v>
      </c>
      <c r="F1474">
        <v>1</v>
      </c>
      <c r="H1474">
        <f>INDEX(units!$B1473:$F1473, 1, '2k schedule'!B1474)</f>
        <v>1222</v>
      </c>
      <c r="I1474">
        <f>INDEX(units!$B1473:$F1473, 1, '2k schedule'!C1474)</f>
        <v>940</v>
      </c>
      <c r="J1474">
        <f>INDEX(units!$B1473:$F1473, 1, '2k schedule'!D1474)</f>
        <v>2065.1800000000003</v>
      </c>
      <c r="K1474">
        <f>INDEX(units!$B1473:$F1473, 1, '2k schedule'!E1474)</f>
        <v>940</v>
      </c>
      <c r="L1474">
        <f>INDEX(units!$B1473:$F1473, 1, '2k schedule'!F1474)</f>
        <v>940</v>
      </c>
    </row>
    <row r="1475" spans="1:12" x14ac:dyDescent="0.2">
      <c r="A1475">
        <v>1472</v>
      </c>
      <c r="B1475">
        <v>3</v>
      </c>
      <c r="C1475">
        <v>2</v>
      </c>
      <c r="D1475">
        <v>5</v>
      </c>
      <c r="E1475">
        <v>3</v>
      </c>
      <c r="F1475">
        <v>1</v>
      </c>
      <c r="H1475">
        <f>INDEX(units!$B1474:$F1474, 1, '2k schedule'!B1475)</f>
        <v>1421.29</v>
      </c>
      <c r="I1475">
        <f>INDEX(units!$B1474:$F1474, 1, '2k schedule'!C1475)</f>
        <v>1093.3</v>
      </c>
      <c r="J1475">
        <f>INDEX(units!$B1474:$F1474, 1, '2k schedule'!D1475)</f>
        <v>2401.9800999999998</v>
      </c>
      <c r="K1475">
        <f>INDEX(units!$B1474:$F1474, 1, '2k schedule'!E1475)</f>
        <v>1421.29</v>
      </c>
      <c r="L1475">
        <f>INDEX(units!$B1474:$F1474, 1, '2k schedule'!F1475)</f>
        <v>841</v>
      </c>
    </row>
    <row r="1476" spans="1:12" x14ac:dyDescent="0.2">
      <c r="A1476">
        <v>1473</v>
      </c>
      <c r="B1476">
        <v>5</v>
      </c>
      <c r="C1476">
        <v>2</v>
      </c>
      <c r="D1476">
        <v>5</v>
      </c>
      <c r="E1476">
        <v>5</v>
      </c>
      <c r="F1476">
        <v>3</v>
      </c>
      <c r="H1476">
        <f>INDEX(units!$B1475:$F1475, 1, '2k schedule'!B1476)</f>
        <v>1939.2919000000002</v>
      </c>
      <c r="I1476">
        <f>INDEX(units!$B1475:$F1475, 1, '2k schedule'!C1476)</f>
        <v>882.7</v>
      </c>
      <c r="J1476">
        <f>INDEX(units!$B1475:$F1475, 1, '2k schedule'!D1476)</f>
        <v>1939.2919000000002</v>
      </c>
      <c r="K1476">
        <f>INDEX(units!$B1475:$F1475, 1, '2k schedule'!E1476)</f>
        <v>1939.2919000000002</v>
      </c>
      <c r="L1476">
        <f>INDEX(units!$B1475:$F1475, 1, '2k schedule'!F1476)</f>
        <v>1147.51</v>
      </c>
    </row>
    <row r="1477" spans="1:12" x14ac:dyDescent="0.2">
      <c r="A1477">
        <v>1474</v>
      </c>
      <c r="B1477">
        <v>3</v>
      </c>
      <c r="C1477">
        <v>3</v>
      </c>
      <c r="D1477">
        <v>5</v>
      </c>
      <c r="E1477">
        <v>3</v>
      </c>
      <c r="F1477">
        <v>1</v>
      </c>
      <c r="H1477">
        <f>INDEX(units!$B1476:$F1476, 1, '2k schedule'!B1477)</f>
        <v>954.85</v>
      </c>
      <c r="I1477">
        <f>INDEX(units!$B1476:$F1476, 1, '2k schedule'!C1477)</f>
        <v>954.85</v>
      </c>
      <c r="J1477">
        <f>INDEX(units!$B1476:$F1476, 1, '2k schedule'!D1477)</f>
        <v>1613.6965000000002</v>
      </c>
      <c r="K1477">
        <f>INDEX(units!$B1476:$F1476, 1, '2k schedule'!E1477)</f>
        <v>954.85</v>
      </c>
      <c r="L1477">
        <f>INDEX(units!$B1476:$F1476, 1, '2k schedule'!F1477)</f>
        <v>565</v>
      </c>
    </row>
    <row r="1478" spans="1:12" x14ac:dyDescent="0.2">
      <c r="A1478">
        <v>1475</v>
      </c>
      <c r="B1478">
        <v>3</v>
      </c>
      <c r="C1478">
        <v>5</v>
      </c>
      <c r="D1478">
        <v>5</v>
      </c>
      <c r="E1478">
        <v>3</v>
      </c>
      <c r="F1478">
        <v>3</v>
      </c>
      <c r="H1478">
        <f>INDEX(units!$B1477:$F1477, 1, '2k schedule'!B1478)</f>
        <v>459.68000000000006</v>
      </c>
      <c r="I1478">
        <f>INDEX(units!$B1477:$F1477, 1, '2k schedule'!C1478)</f>
        <v>776.8592000000001</v>
      </c>
      <c r="J1478">
        <f>INDEX(units!$B1477:$F1477, 1, '2k schedule'!D1478)</f>
        <v>776.8592000000001</v>
      </c>
      <c r="K1478">
        <f>INDEX(units!$B1477:$F1477, 1, '2k schedule'!E1478)</f>
        <v>459.68000000000006</v>
      </c>
      <c r="L1478">
        <f>INDEX(units!$B1477:$F1477, 1, '2k schedule'!F1478)</f>
        <v>459.68000000000006</v>
      </c>
    </row>
    <row r="1479" spans="1:12" x14ac:dyDescent="0.2">
      <c r="A1479">
        <v>1476</v>
      </c>
      <c r="B1479">
        <v>3</v>
      </c>
      <c r="C1479">
        <v>5</v>
      </c>
      <c r="D1479">
        <v>4</v>
      </c>
      <c r="E1479">
        <v>3</v>
      </c>
      <c r="F1479">
        <v>1</v>
      </c>
      <c r="H1479">
        <f>INDEX(units!$B1478:$F1478, 1, '2k schedule'!B1479)</f>
        <v>1154.27</v>
      </c>
      <c r="I1479">
        <f>INDEX(units!$B1478:$F1478, 1, '2k schedule'!C1479)</f>
        <v>1950.7163</v>
      </c>
      <c r="J1479">
        <f>INDEX(units!$B1478:$F1478, 1, '2k schedule'!D1479)</f>
        <v>1500.5509999999999</v>
      </c>
      <c r="K1479">
        <f>INDEX(units!$B1478:$F1478, 1, '2k schedule'!E1479)</f>
        <v>1154.27</v>
      </c>
      <c r="L1479">
        <f>INDEX(units!$B1478:$F1478, 1, '2k schedule'!F1479)</f>
        <v>683</v>
      </c>
    </row>
    <row r="1480" spans="1:12" x14ac:dyDescent="0.2">
      <c r="A1480">
        <v>1477</v>
      </c>
      <c r="B1480">
        <v>4</v>
      </c>
      <c r="C1480">
        <v>3</v>
      </c>
      <c r="D1480">
        <v>4</v>
      </c>
      <c r="E1480">
        <v>2</v>
      </c>
      <c r="F1480">
        <v>1</v>
      </c>
      <c r="H1480">
        <f>INDEX(units!$B1479:$F1479, 1, '2k schedule'!B1480)</f>
        <v>531.67400000000009</v>
      </c>
      <c r="I1480">
        <f>INDEX(units!$B1479:$F1479, 1, '2k schedule'!C1480)</f>
        <v>408.98</v>
      </c>
      <c r="J1480">
        <f>INDEX(units!$B1479:$F1479, 1, '2k schedule'!D1480)</f>
        <v>531.67400000000009</v>
      </c>
      <c r="K1480">
        <f>INDEX(units!$B1479:$F1479, 1, '2k schedule'!E1480)</f>
        <v>314.60000000000002</v>
      </c>
      <c r="L1480">
        <f>INDEX(units!$B1479:$F1479, 1, '2k schedule'!F1480)</f>
        <v>242</v>
      </c>
    </row>
    <row r="1481" spans="1:12" x14ac:dyDescent="0.2">
      <c r="A1481">
        <v>1478</v>
      </c>
      <c r="B1481">
        <v>5</v>
      </c>
      <c r="C1481">
        <v>5</v>
      </c>
      <c r="D1481">
        <v>1</v>
      </c>
      <c r="E1481">
        <v>1</v>
      </c>
      <c r="F1481">
        <v>5</v>
      </c>
      <c r="H1481">
        <f>INDEX(units!$B1480:$F1480, 1, '2k schedule'!B1481)</f>
        <v>1536.5818000000002</v>
      </c>
      <c r="I1481">
        <f>INDEX(units!$B1480:$F1480, 1, '2k schedule'!C1481)</f>
        <v>1536.5818000000002</v>
      </c>
      <c r="J1481">
        <f>INDEX(units!$B1480:$F1480, 1, '2k schedule'!D1481)</f>
        <v>538</v>
      </c>
      <c r="K1481">
        <f>INDEX(units!$B1480:$F1480, 1, '2k schedule'!E1481)</f>
        <v>538</v>
      </c>
      <c r="L1481">
        <f>INDEX(units!$B1480:$F1480, 1, '2k schedule'!F1481)</f>
        <v>1536.5818000000002</v>
      </c>
    </row>
    <row r="1482" spans="1:12" x14ac:dyDescent="0.2">
      <c r="A1482">
        <v>1479</v>
      </c>
      <c r="B1482">
        <v>1</v>
      </c>
      <c r="C1482">
        <v>2</v>
      </c>
      <c r="D1482">
        <v>1</v>
      </c>
      <c r="E1482">
        <v>2</v>
      </c>
      <c r="F1482">
        <v>5</v>
      </c>
      <c r="H1482">
        <f>INDEX(units!$B1481:$F1481, 1, '2k schedule'!B1482)</f>
        <v>778</v>
      </c>
      <c r="I1482">
        <f>INDEX(units!$B1481:$F1481, 1, '2k schedule'!C1482)</f>
        <v>1011.4000000000001</v>
      </c>
      <c r="J1482">
        <f>INDEX(units!$B1481:$F1481, 1, '2k schedule'!D1482)</f>
        <v>778</v>
      </c>
      <c r="K1482">
        <f>INDEX(units!$B1481:$F1481, 1, '2k schedule'!E1482)</f>
        <v>1011.4000000000001</v>
      </c>
      <c r="L1482">
        <f>INDEX(units!$B1481:$F1481, 1, '2k schedule'!F1482)</f>
        <v>2222.0458000000003</v>
      </c>
    </row>
    <row r="1483" spans="1:12" x14ac:dyDescent="0.2">
      <c r="A1483">
        <v>1480</v>
      </c>
      <c r="B1483">
        <v>3</v>
      </c>
      <c r="C1483">
        <v>1</v>
      </c>
      <c r="D1483">
        <v>4</v>
      </c>
      <c r="E1483">
        <v>2</v>
      </c>
      <c r="F1483">
        <v>3</v>
      </c>
      <c r="H1483">
        <f>INDEX(units!$B1482:$F1482, 1, '2k schedule'!B1483)</f>
        <v>745.29000000000008</v>
      </c>
      <c r="I1483">
        <f>INDEX(units!$B1482:$F1482, 1, '2k schedule'!C1483)</f>
        <v>441</v>
      </c>
      <c r="J1483">
        <f>INDEX(units!$B1482:$F1482, 1, '2k schedule'!D1483)</f>
        <v>968.87700000000018</v>
      </c>
      <c r="K1483">
        <f>INDEX(units!$B1482:$F1482, 1, '2k schedule'!E1483)</f>
        <v>573.30000000000007</v>
      </c>
      <c r="L1483">
        <f>INDEX(units!$B1482:$F1482, 1, '2k schedule'!F1483)</f>
        <v>745.29000000000008</v>
      </c>
    </row>
    <row r="1484" spans="1:12" x14ac:dyDescent="0.2">
      <c r="A1484">
        <v>1481</v>
      </c>
      <c r="B1484">
        <v>2</v>
      </c>
      <c r="C1484">
        <v>2</v>
      </c>
      <c r="D1484">
        <v>1</v>
      </c>
      <c r="E1484">
        <v>5</v>
      </c>
      <c r="F1484">
        <v>3</v>
      </c>
      <c r="H1484">
        <f>INDEX(units!$B1483:$F1483, 1, '2k schedule'!B1484)</f>
        <v>478.40000000000003</v>
      </c>
      <c r="I1484">
        <f>INDEX(units!$B1483:$F1483, 1, '2k schedule'!C1484)</f>
        <v>478.40000000000003</v>
      </c>
      <c r="J1484">
        <f>INDEX(units!$B1483:$F1483, 1, '2k schedule'!D1484)</f>
        <v>368</v>
      </c>
      <c r="K1484">
        <f>INDEX(units!$B1483:$F1483, 1, '2k schedule'!E1484)</f>
        <v>1051.0448000000001</v>
      </c>
      <c r="L1484">
        <f>INDEX(units!$B1483:$F1483, 1, '2k schedule'!F1484)</f>
        <v>621.92000000000007</v>
      </c>
    </row>
    <row r="1485" spans="1:12" x14ac:dyDescent="0.2">
      <c r="A1485">
        <v>1482</v>
      </c>
      <c r="B1485">
        <v>1</v>
      </c>
      <c r="C1485">
        <v>4</v>
      </c>
      <c r="D1485">
        <v>3</v>
      </c>
      <c r="E1485">
        <v>4</v>
      </c>
      <c r="F1485">
        <v>1</v>
      </c>
      <c r="H1485">
        <f>INDEX(units!$B1484:$F1484, 1, '2k schedule'!B1485)</f>
        <v>1156</v>
      </c>
      <c r="I1485">
        <f>INDEX(units!$B1484:$F1484, 1, '2k schedule'!C1485)</f>
        <v>2539.7320000000004</v>
      </c>
      <c r="J1485">
        <f>INDEX(units!$B1484:$F1484, 1, '2k schedule'!D1485)</f>
        <v>1953.64</v>
      </c>
      <c r="K1485">
        <f>INDEX(units!$B1484:$F1484, 1, '2k schedule'!E1485)</f>
        <v>2539.7320000000004</v>
      </c>
      <c r="L1485">
        <f>INDEX(units!$B1484:$F1484, 1, '2k schedule'!F1485)</f>
        <v>1156</v>
      </c>
    </row>
    <row r="1486" spans="1:12" x14ac:dyDescent="0.2">
      <c r="A1486">
        <v>1483</v>
      </c>
      <c r="B1486">
        <v>3</v>
      </c>
      <c r="C1486">
        <v>2</v>
      </c>
      <c r="D1486">
        <v>5</v>
      </c>
      <c r="E1486">
        <v>4</v>
      </c>
      <c r="F1486">
        <v>2</v>
      </c>
      <c r="H1486">
        <f>INDEX(units!$B1485:$F1485, 1, '2k schedule'!B1486)</f>
        <v>498.55</v>
      </c>
      <c r="I1486">
        <f>INDEX(units!$B1485:$F1485, 1, '2k schedule'!C1486)</f>
        <v>383.5</v>
      </c>
      <c r="J1486">
        <f>INDEX(units!$B1485:$F1485, 1, '2k schedule'!D1486)</f>
        <v>842.54950000000008</v>
      </c>
      <c r="K1486">
        <f>INDEX(units!$B1485:$F1485, 1, '2k schedule'!E1486)</f>
        <v>648.11500000000001</v>
      </c>
      <c r="L1486">
        <f>INDEX(units!$B1485:$F1485, 1, '2k schedule'!F1486)</f>
        <v>383.5</v>
      </c>
    </row>
    <row r="1487" spans="1:12" x14ac:dyDescent="0.2">
      <c r="A1487">
        <v>1484</v>
      </c>
      <c r="B1487">
        <v>4</v>
      </c>
      <c r="C1487">
        <v>2</v>
      </c>
      <c r="D1487">
        <v>3</v>
      </c>
      <c r="E1487">
        <v>4</v>
      </c>
      <c r="F1487">
        <v>1</v>
      </c>
      <c r="H1487">
        <f>INDEX(units!$B1486:$F1486, 1, '2k schedule'!B1487)</f>
        <v>1179.7890000000002</v>
      </c>
      <c r="I1487">
        <f>INDEX(units!$B1486:$F1486, 1, '2k schedule'!C1487)</f>
        <v>698.1</v>
      </c>
      <c r="J1487">
        <f>INDEX(units!$B1486:$F1486, 1, '2k schedule'!D1487)</f>
        <v>907.53000000000009</v>
      </c>
      <c r="K1487">
        <f>INDEX(units!$B1486:$F1486, 1, '2k schedule'!E1487)</f>
        <v>1179.7890000000002</v>
      </c>
      <c r="L1487">
        <f>INDEX(units!$B1486:$F1486, 1, '2k schedule'!F1487)</f>
        <v>537</v>
      </c>
    </row>
    <row r="1488" spans="1:12" x14ac:dyDescent="0.2">
      <c r="A1488">
        <v>1485</v>
      </c>
      <c r="B1488">
        <v>2</v>
      </c>
      <c r="C1488">
        <v>1</v>
      </c>
      <c r="D1488">
        <v>2</v>
      </c>
      <c r="E1488">
        <v>2</v>
      </c>
      <c r="F1488">
        <v>2</v>
      </c>
      <c r="H1488">
        <f>INDEX(units!$B1487:$F1487, 1, '2k schedule'!B1488)</f>
        <v>1244.1000000000001</v>
      </c>
      <c r="I1488">
        <f>INDEX(units!$B1487:$F1487, 1, '2k schedule'!C1488)</f>
        <v>957</v>
      </c>
      <c r="J1488">
        <f>INDEX(units!$B1487:$F1487, 1, '2k schedule'!D1488)</f>
        <v>1244.1000000000001</v>
      </c>
      <c r="K1488">
        <f>INDEX(units!$B1487:$F1487, 1, '2k schedule'!E1488)</f>
        <v>1244.1000000000001</v>
      </c>
      <c r="L1488">
        <f>INDEX(units!$B1487:$F1487, 1, '2k schedule'!F1488)</f>
        <v>1244.1000000000001</v>
      </c>
    </row>
    <row r="1489" spans="1:12" x14ac:dyDescent="0.2">
      <c r="A1489">
        <v>1486</v>
      </c>
      <c r="B1489">
        <v>1</v>
      </c>
      <c r="C1489">
        <v>1</v>
      </c>
      <c r="D1489">
        <v>3</v>
      </c>
      <c r="E1489">
        <v>3</v>
      </c>
      <c r="F1489">
        <v>2</v>
      </c>
      <c r="H1489">
        <f>INDEX(units!$B1488:$F1488, 1, '2k schedule'!B1489)</f>
        <v>279</v>
      </c>
      <c r="I1489">
        <f>INDEX(units!$B1488:$F1488, 1, '2k schedule'!C1489)</f>
        <v>279</v>
      </c>
      <c r="J1489">
        <f>INDEX(units!$B1488:$F1488, 1, '2k schedule'!D1489)</f>
        <v>471.51</v>
      </c>
      <c r="K1489">
        <f>INDEX(units!$B1488:$F1488, 1, '2k schedule'!E1489)</f>
        <v>471.51</v>
      </c>
      <c r="L1489">
        <f>INDEX(units!$B1488:$F1488, 1, '2k schedule'!F1489)</f>
        <v>362.7</v>
      </c>
    </row>
    <row r="1490" spans="1:12" x14ac:dyDescent="0.2">
      <c r="A1490">
        <v>1487</v>
      </c>
      <c r="B1490">
        <v>1</v>
      </c>
      <c r="C1490">
        <v>1</v>
      </c>
      <c r="D1490">
        <v>4</v>
      </c>
      <c r="E1490">
        <v>2</v>
      </c>
      <c r="F1490">
        <v>1</v>
      </c>
      <c r="H1490">
        <f>INDEX(units!$B1489:$F1489, 1, '2k schedule'!B1490)</f>
        <v>495</v>
      </c>
      <c r="I1490">
        <f>INDEX(units!$B1489:$F1489, 1, '2k schedule'!C1490)</f>
        <v>495</v>
      </c>
      <c r="J1490">
        <f>INDEX(units!$B1489:$F1489, 1, '2k schedule'!D1490)</f>
        <v>1087.5150000000001</v>
      </c>
      <c r="K1490">
        <f>INDEX(units!$B1489:$F1489, 1, '2k schedule'!E1490)</f>
        <v>643.5</v>
      </c>
      <c r="L1490">
        <f>INDEX(units!$B1489:$F1489, 1, '2k schedule'!F1490)</f>
        <v>495</v>
      </c>
    </row>
    <row r="1491" spans="1:12" x14ac:dyDescent="0.2">
      <c r="A1491">
        <v>1488</v>
      </c>
      <c r="B1491">
        <v>2</v>
      </c>
      <c r="C1491">
        <v>2</v>
      </c>
      <c r="D1491">
        <v>3</v>
      </c>
      <c r="E1491">
        <v>4</v>
      </c>
      <c r="F1491">
        <v>2</v>
      </c>
      <c r="H1491">
        <f>INDEX(units!$B1490:$F1490, 1, '2k schedule'!B1491)</f>
        <v>547.30000000000007</v>
      </c>
      <c r="I1491">
        <f>INDEX(units!$B1490:$F1490, 1, '2k schedule'!C1491)</f>
        <v>547.30000000000007</v>
      </c>
      <c r="J1491">
        <f>INDEX(units!$B1490:$F1490, 1, '2k schedule'!D1491)</f>
        <v>711.49000000000012</v>
      </c>
      <c r="K1491">
        <f>INDEX(units!$B1490:$F1490, 1, '2k schedule'!E1491)</f>
        <v>924.93700000000024</v>
      </c>
      <c r="L1491">
        <f>INDEX(units!$B1490:$F1490, 1, '2k schedule'!F1491)</f>
        <v>547.30000000000007</v>
      </c>
    </row>
    <row r="1492" spans="1:12" x14ac:dyDescent="0.2">
      <c r="A1492">
        <v>1489</v>
      </c>
      <c r="B1492">
        <v>4</v>
      </c>
      <c r="C1492">
        <v>3</v>
      </c>
      <c r="D1492">
        <v>3</v>
      </c>
      <c r="E1492">
        <v>2</v>
      </c>
      <c r="F1492">
        <v>2</v>
      </c>
      <c r="H1492">
        <f>INDEX(units!$B1491:$F1491, 1, '2k schedule'!B1492)</f>
        <v>2179.4240000000004</v>
      </c>
      <c r="I1492">
        <f>INDEX(units!$B1491:$F1491, 1, '2k schedule'!C1492)</f>
        <v>1676.4800000000002</v>
      </c>
      <c r="J1492">
        <f>INDEX(units!$B1491:$F1491, 1, '2k schedule'!D1492)</f>
        <v>1676.4800000000002</v>
      </c>
      <c r="K1492">
        <f>INDEX(units!$B1491:$F1491, 1, '2k schedule'!E1492)</f>
        <v>1289.6000000000001</v>
      </c>
      <c r="L1492">
        <f>INDEX(units!$B1491:$F1491, 1, '2k schedule'!F1492)</f>
        <v>1289.6000000000001</v>
      </c>
    </row>
    <row r="1493" spans="1:12" x14ac:dyDescent="0.2">
      <c r="A1493">
        <v>1490</v>
      </c>
      <c r="B1493">
        <v>2</v>
      </c>
      <c r="C1493">
        <v>1</v>
      </c>
      <c r="D1493">
        <v>5</v>
      </c>
      <c r="E1493">
        <v>3</v>
      </c>
      <c r="F1493">
        <v>2</v>
      </c>
      <c r="H1493">
        <f>INDEX(units!$B1492:$F1492, 1, '2k schedule'!B1493)</f>
        <v>451.1</v>
      </c>
      <c r="I1493">
        <f>INDEX(units!$B1492:$F1492, 1, '2k schedule'!C1493)</f>
        <v>347</v>
      </c>
      <c r="J1493">
        <f>INDEX(units!$B1492:$F1492, 1, '2k schedule'!D1493)</f>
        <v>991.0667000000002</v>
      </c>
      <c r="K1493">
        <f>INDEX(units!$B1492:$F1492, 1, '2k schedule'!E1493)</f>
        <v>586.43000000000006</v>
      </c>
      <c r="L1493">
        <f>INDEX(units!$B1492:$F1492, 1, '2k schedule'!F1493)</f>
        <v>451.1</v>
      </c>
    </row>
    <row r="1494" spans="1:12" x14ac:dyDescent="0.2">
      <c r="A1494">
        <v>1491</v>
      </c>
      <c r="B1494">
        <v>2</v>
      </c>
      <c r="C1494">
        <v>5</v>
      </c>
      <c r="D1494">
        <v>2</v>
      </c>
      <c r="E1494">
        <v>1</v>
      </c>
      <c r="F1494">
        <v>1</v>
      </c>
      <c r="H1494">
        <f>INDEX(units!$B1493:$F1493, 1, '2k schedule'!B1494)</f>
        <v>1388.4</v>
      </c>
      <c r="I1494">
        <f>INDEX(units!$B1493:$F1493, 1, '2k schedule'!C1494)</f>
        <v>3050.3148000000006</v>
      </c>
      <c r="J1494">
        <f>INDEX(units!$B1493:$F1493, 1, '2k schedule'!D1494)</f>
        <v>1388.4</v>
      </c>
      <c r="K1494">
        <f>INDEX(units!$B1493:$F1493, 1, '2k schedule'!E1494)</f>
        <v>1068</v>
      </c>
      <c r="L1494">
        <f>INDEX(units!$B1493:$F1493, 1, '2k schedule'!F1494)</f>
        <v>1068</v>
      </c>
    </row>
    <row r="1495" spans="1:12" x14ac:dyDescent="0.2">
      <c r="A1495">
        <v>1492</v>
      </c>
      <c r="B1495">
        <v>1</v>
      </c>
      <c r="C1495">
        <v>1</v>
      </c>
      <c r="D1495">
        <v>2</v>
      </c>
      <c r="E1495">
        <v>5</v>
      </c>
      <c r="F1495">
        <v>1</v>
      </c>
      <c r="H1495">
        <f>INDEX(units!$B1494:$F1494, 1, '2k schedule'!B1495)</f>
        <v>399</v>
      </c>
      <c r="I1495">
        <f>INDEX(units!$B1494:$F1494, 1, '2k schedule'!C1495)</f>
        <v>399</v>
      </c>
      <c r="J1495">
        <f>INDEX(units!$B1494:$F1494, 1, '2k schedule'!D1495)</f>
        <v>518.70000000000005</v>
      </c>
      <c r="K1495">
        <f>INDEX(units!$B1494:$F1494, 1, '2k schedule'!E1495)</f>
        <v>1139.5839000000001</v>
      </c>
      <c r="L1495">
        <f>INDEX(units!$B1494:$F1494, 1, '2k schedule'!F1495)</f>
        <v>399</v>
      </c>
    </row>
    <row r="1496" spans="1:12" x14ac:dyDescent="0.2">
      <c r="A1496">
        <v>1493</v>
      </c>
      <c r="B1496">
        <v>4</v>
      </c>
      <c r="C1496">
        <v>1</v>
      </c>
      <c r="D1496">
        <v>3</v>
      </c>
      <c r="E1496">
        <v>1</v>
      </c>
      <c r="F1496">
        <v>3</v>
      </c>
      <c r="H1496">
        <f>INDEX(units!$B1495:$F1495, 1, '2k schedule'!B1496)</f>
        <v>1614.7950000000001</v>
      </c>
      <c r="I1496">
        <f>INDEX(units!$B1495:$F1495, 1, '2k schedule'!C1496)</f>
        <v>735</v>
      </c>
      <c r="J1496">
        <f>INDEX(units!$B1495:$F1495, 1, '2k schedule'!D1496)</f>
        <v>1242.1500000000001</v>
      </c>
      <c r="K1496">
        <f>INDEX(units!$B1495:$F1495, 1, '2k schedule'!E1496)</f>
        <v>735</v>
      </c>
      <c r="L1496">
        <f>INDEX(units!$B1495:$F1495, 1, '2k schedule'!F1496)</f>
        <v>1242.1500000000001</v>
      </c>
    </row>
    <row r="1497" spans="1:12" x14ac:dyDescent="0.2">
      <c r="A1497">
        <v>1494</v>
      </c>
      <c r="B1497">
        <v>1</v>
      </c>
      <c r="C1497">
        <v>2</v>
      </c>
      <c r="D1497">
        <v>1</v>
      </c>
      <c r="E1497">
        <v>3</v>
      </c>
      <c r="F1497">
        <v>2</v>
      </c>
      <c r="H1497">
        <f>INDEX(units!$B1496:$F1496, 1, '2k schedule'!B1497)</f>
        <v>561</v>
      </c>
      <c r="I1497">
        <f>INDEX(units!$B1496:$F1496, 1, '2k schedule'!C1497)</f>
        <v>729.30000000000007</v>
      </c>
      <c r="J1497">
        <f>INDEX(units!$B1496:$F1496, 1, '2k schedule'!D1497)</f>
        <v>561</v>
      </c>
      <c r="K1497">
        <f>INDEX(units!$B1496:$F1496, 1, '2k schedule'!E1497)</f>
        <v>948.09000000000015</v>
      </c>
      <c r="L1497">
        <f>INDEX(units!$B1496:$F1496, 1, '2k schedule'!F1497)</f>
        <v>729.30000000000007</v>
      </c>
    </row>
    <row r="1498" spans="1:12" x14ac:dyDescent="0.2">
      <c r="A1498">
        <v>1495</v>
      </c>
      <c r="B1498">
        <v>3</v>
      </c>
      <c r="C1498">
        <v>3</v>
      </c>
      <c r="D1498">
        <v>2</v>
      </c>
      <c r="E1498">
        <v>1</v>
      </c>
      <c r="F1498">
        <v>5</v>
      </c>
      <c r="H1498">
        <f>INDEX(units!$B1497:$F1497, 1, '2k schedule'!B1498)</f>
        <v>1424.67</v>
      </c>
      <c r="I1498">
        <f>INDEX(units!$B1497:$F1497, 1, '2k schedule'!C1498)</f>
        <v>1424.67</v>
      </c>
      <c r="J1498">
        <f>INDEX(units!$B1497:$F1497, 1, '2k schedule'!D1498)</f>
        <v>1095.9000000000001</v>
      </c>
      <c r="K1498">
        <f>INDEX(units!$B1497:$F1497, 1, '2k schedule'!E1498)</f>
        <v>843</v>
      </c>
      <c r="L1498">
        <f>INDEX(units!$B1497:$F1497, 1, '2k schedule'!F1498)</f>
        <v>2407.6923000000002</v>
      </c>
    </row>
    <row r="1499" spans="1:12" x14ac:dyDescent="0.2">
      <c r="A1499">
        <v>1496</v>
      </c>
      <c r="B1499">
        <v>5</v>
      </c>
      <c r="C1499">
        <v>1</v>
      </c>
      <c r="D1499">
        <v>2</v>
      </c>
      <c r="E1499">
        <v>5</v>
      </c>
      <c r="F1499">
        <v>5</v>
      </c>
      <c r="H1499">
        <f>INDEX(units!$B1498:$F1498, 1, '2k schedule'!B1499)</f>
        <v>1222.4108000000003</v>
      </c>
      <c r="I1499">
        <f>INDEX(units!$B1498:$F1498, 1, '2k schedule'!C1499)</f>
        <v>428</v>
      </c>
      <c r="J1499">
        <f>INDEX(units!$B1498:$F1498, 1, '2k schedule'!D1499)</f>
        <v>556.4</v>
      </c>
      <c r="K1499">
        <f>INDEX(units!$B1498:$F1498, 1, '2k schedule'!E1499)</f>
        <v>1222.4108000000003</v>
      </c>
      <c r="L1499">
        <f>INDEX(units!$B1498:$F1498, 1, '2k schedule'!F1499)</f>
        <v>1222.4108000000003</v>
      </c>
    </row>
    <row r="1500" spans="1:12" x14ac:dyDescent="0.2">
      <c r="A1500">
        <v>1497</v>
      </c>
      <c r="B1500">
        <v>5</v>
      </c>
      <c r="C1500">
        <v>5</v>
      </c>
      <c r="D1500">
        <v>2</v>
      </c>
      <c r="E1500">
        <v>5</v>
      </c>
      <c r="F1500">
        <v>1</v>
      </c>
      <c r="H1500">
        <f>INDEX(units!$B1499:$F1499, 1, '2k schedule'!B1500)</f>
        <v>819.70070000000021</v>
      </c>
      <c r="I1500">
        <f>INDEX(units!$B1499:$F1499, 1, '2k schedule'!C1500)</f>
        <v>819.70070000000021</v>
      </c>
      <c r="J1500">
        <f>INDEX(units!$B1499:$F1499, 1, '2k schedule'!D1500)</f>
        <v>373.1</v>
      </c>
      <c r="K1500">
        <f>INDEX(units!$B1499:$F1499, 1, '2k schedule'!E1500)</f>
        <v>819.70070000000021</v>
      </c>
      <c r="L1500">
        <f>INDEX(units!$B1499:$F1499, 1, '2k schedule'!F1500)</f>
        <v>287</v>
      </c>
    </row>
    <row r="1501" spans="1:12" x14ac:dyDescent="0.2">
      <c r="A1501">
        <v>1498</v>
      </c>
      <c r="B1501">
        <v>3</v>
      </c>
      <c r="C1501">
        <v>3</v>
      </c>
      <c r="D1501">
        <v>4</v>
      </c>
      <c r="E1501">
        <v>1</v>
      </c>
      <c r="F1501">
        <v>5</v>
      </c>
      <c r="H1501">
        <f>INDEX(units!$B1500:$F1500, 1, '2k schedule'!B1501)</f>
        <v>848.38000000000011</v>
      </c>
      <c r="I1501">
        <f>INDEX(units!$B1500:$F1500, 1, '2k schedule'!C1501)</f>
        <v>848.38000000000011</v>
      </c>
      <c r="J1501">
        <f>INDEX(units!$B1500:$F1500, 1, '2k schedule'!D1501)</f>
        <v>1102.8940000000002</v>
      </c>
      <c r="K1501">
        <f>INDEX(units!$B1500:$F1500, 1, '2k schedule'!E1501)</f>
        <v>502</v>
      </c>
      <c r="L1501">
        <f>INDEX(units!$B1500:$F1500, 1, '2k schedule'!F1501)</f>
        <v>1433.7622000000003</v>
      </c>
    </row>
    <row r="1502" spans="1:12" x14ac:dyDescent="0.2">
      <c r="A1502">
        <v>1499</v>
      </c>
      <c r="B1502">
        <v>5</v>
      </c>
      <c r="C1502">
        <v>4</v>
      </c>
      <c r="D1502">
        <v>2</v>
      </c>
      <c r="E1502">
        <v>1</v>
      </c>
      <c r="F1502">
        <v>3</v>
      </c>
      <c r="H1502">
        <f>INDEX(units!$B1501:$F1501, 1, '2k schedule'!B1502)</f>
        <v>3155.9904999999999</v>
      </c>
      <c r="I1502">
        <f>INDEX(units!$B1501:$F1501, 1, '2k schedule'!C1502)</f>
        <v>2427.6849999999999</v>
      </c>
      <c r="J1502">
        <f>INDEX(units!$B1501:$F1501, 1, '2k schedule'!D1502)</f>
        <v>1436.5</v>
      </c>
      <c r="K1502">
        <f>INDEX(units!$B1501:$F1501, 1, '2k schedule'!E1502)</f>
        <v>1105</v>
      </c>
      <c r="L1502">
        <f>INDEX(units!$B1501:$F1501, 1, '2k schedule'!F1502)</f>
        <v>1867.45</v>
      </c>
    </row>
    <row r="1503" spans="1:12" x14ac:dyDescent="0.2">
      <c r="A1503">
        <v>1500</v>
      </c>
      <c r="B1503">
        <v>2</v>
      </c>
      <c r="C1503">
        <v>2</v>
      </c>
      <c r="D1503">
        <v>4</v>
      </c>
      <c r="E1503">
        <v>1</v>
      </c>
      <c r="F1503">
        <v>1</v>
      </c>
      <c r="H1503">
        <f>INDEX(units!$B1502:$F1502, 1, '2k schedule'!B1503)</f>
        <v>756.6</v>
      </c>
      <c r="I1503">
        <f>INDEX(units!$B1502:$F1502, 1, '2k schedule'!C1503)</f>
        <v>756.6</v>
      </c>
      <c r="J1503">
        <f>INDEX(units!$B1502:$F1502, 1, '2k schedule'!D1503)</f>
        <v>1278.654</v>
      </c>
      <c r="K1503">
        <f>INDEX(units!$B1502:$F1502, 1, '2k schedule'!E1503)</f>
        <v>582</v>
      </c>
      <c r="L1503">
        <f>INDEX(units!$B1502:$F1502, 1, '2k schedule'!F1503)</f>
        <v>582</v>
      </c>
    </row>
    <row r="1504" spans="1:12" x14ac:dyDescent="0.2">
      <c r="A1504">
        <v>1501</v>
      </c>
      <c r="B1504">
        <v>3</v>
      </c>
      <c r="C1504">
        <v>1</v>
      </c>
      <c r="D1504">
        <v>2</v>
      </c>
      <c r="E1504">
        <v>3</v>
      </c>
      <c r="F1504">
        <v>2</v>
      </c>
      <c r="H1504">
        <f>INDEX(units!$B1503:$F1503, 1, '2k schedule'!B1504)</f>
        <v>1424.67</v>
      </c>
      <c r="I1504">
        <f>INDEX(units!$B1503:$F1503, 1, '2k schedule'!C1504)</f>
        <v>843</v>
      </c>
      <c r="J1504">
        <f>INDEX(units!$B1503:$F1503, 1, '2k schedule'!D1504)</f>
        <v>1095.9000000000001</v>
      </c>
      <c r="K1504">
        <f>INDEX(units!$B1503:$F1503, 1, '2k schedule'!E1504)</f>
        <v>1424.67</v>
      </c>
      <c r="L1504">
        <f>INDEX(units!$B1503:$F1503, 1, '2k schedule'!F1504)</f>
        <v>1095.9000000000001</v>
      </c>
    </row>
    <row r="1505" spans="1:12" x14ac:dyDescent="0.2">
      <c r="A1505">
        <v>1502</v>
      </c>
      <c r="B1505">
        <v>1</v>
      </c>
      <c r="C1505">
        <v>4</v>
      </c>
      <c r="D1505">
        <v>4</v>
      </c>
      <c r="E1505">
        <v>5</v>
      </c>
      <c r="F1505">
        <v>2</v>
      </c>
      <c r="H1505">
        <f>INDEX(units!$B1504:$F1504, 1, '2k schedule'!B1505)</f>
        <v>315</v>
      </c>
      <c r="I1505">
        <f>INDEX(units!$B1504:$F1504, 1, '2k schedule'!C1505)</f>
        <v>692.05500000000006</v>
      </c>
      <c r="J1505">
        <f>INDEX(units!$B1504:$F1504, 1, '2k schedule'!D1505)</f>
        <v>692.05500000000006</v>
      </c>
      <c r="K1505">
        <f>INDEX(units!$B1504:$F1504, 1, '2k schedule'!E1505)</f>
        <v>899.67150000000015</v>
      </c>
      <c r="L1505">
        <f>INDEX(units!$B1504:$F1504, 1, '2k schedule'!F1505)</f>
        <v>409.5</v>
      </c>
    </row>
    <row r="1506" spans="1:12" x14ac:dyDescent="0.2">
      <c r="A1506">
        <v>1503</v>
      </c>
      <c r="B1506">
        <v>1</v>
      </c>
      <c r="C1506">
        <v>2</v>
      </c>
      <c r="D1506">
        <v>5</v>
      </c>
      <c r="E1506">
        <v>2</v>
      </c>
      <c r="F1506">
        <v>5</v>
      </c>
      <c r="H1506">
        <f>INDEX(units!$B1505:$F1505, 1, '2k schedule'!B1506)</f>
        <v>619</v>
      </c>
      <c r="I1506">
        <f>INDEX(units!$B1505:$F1505, 1, '2k schedule'!C1506)</f>
        <v>804.7</v>
      </c>
      <c r="J1506">
        <f>INDEX(units!$B1505:$F1505, 1, '2k schedule'!D1506)</f>
        <v>1767.9259000000004</v>
      </c>
      <c r="K1506">
        <f>INDEX(units!$B1505:$F1505, 1, '2k schedule'!E1506)</f>
        <v>804.7</v>
      </c>
      <c r="L1506">
        <f>INDEX(units!$B1505:$F1505, 1, '2k schedule'!F1506)</f>
        <v>1767.9259000000004</v>
      </c>
    </row>
    <row r="1507" spans="1:12" x14ac:dyDescent="0.2">
      <c r="A1507">
        <v>1504</v>
      </c>
      <c r="B1507">
        <v>4</v>
      </c>
      <c r="C1507">
        <v>3</v>
      </c>
      <c r="D1507">
        <v>1</v>
      </c>
      <c r="E1507">
        <v>5</v>
      </c>
      <c r="F1507">
        <v>1</v>
      </c>
      <c r="H1507">
        <f>INDEX(units!$B1506:$F1506, 1, '2k schedule'!B1507)</f>
        <v>1913.587</v>
      </c>
      <c r="I1507">
        <f>INDEX(units!$B1506:$F1506, 1, '2k schedule'!C1507)</f>
        <v>1471.99</v>
      </c>
      <c r="J1507">
        <f>INDEX(units!$B1506:$F1506, 1, '2k schedule'!D1507)</f>
        <v>871</v>
      </c>
      <c r="K1507">
        <f>INDEX(units!$B1506:$F1506, 1, '2k schedule'!E1507)</f>
        <v>2487.6631000000002</v>
      </c>
      <c r="L1507">
        <f>INDEX(units!$B1506:$F1506, 1, '2k schedule'!F1507)</f>
        <v>871</v>
      </c>
    </row>
    <row r="1508" spans="1:12" x14ac:dyDescent="0.2">
      <c r="A1508">
        <v>1505</v>
      </c>
      <c r="B1508">
        <v>1</v>
      </c>
      <c r="C1508">
        <v>2</v>
      </c>
      <c r="D1508">
        <v>3</v>
      </c>
      <c r="E1508">
        <v>2</v>
      </c>
      <c r="F1508">
        <v>5</v>
      </c>
      <c r="H1508">
        <f>INDEX(units!$B1507:$F1507, 1, '2k schedule'!B1508)</f>
        <v>735</v>
      </c>
      <c r="I1508">
        <f>INDEX(units!$B1507:$F1507, 1, '2k schedule'!C1508)</f>
        <v>955.5</v>
      </c>
      <c r="J1508">
        <f>INDEX(units!$B1507:$F1507, 1, '2k schedule'!D1508)</f>
        <v>1242.1500000000001</v>
      </c>
      <c r="K1508">
        <f>INDEX(units!$B1507:$F1507, 1, '2k schedule'!E1508)</f>
        <v>955.5</v>
      </c>
      <c r="L1508">
        <f>INDEX(units!$B1507:$F1507, 1, '2k schedule'!F1508)</f>
        <v>2099.2335000000003</v>
      </c>
    </row>
    <row r="1509" spans="1:12" x14ac:dyDescent="0.2">
      <c r="A1509">
        <v>1506</v>
      </c>
      <c r="B1509">
        <v>1</v>
      </c>
      <c r="C1509">
        <v>2</v>
      </c>
      <c r="D1509">
        <v>5</v>
      </c>
      <c r="E1509">
        <v>5</v>
      </c>
      <c r="F1509">
        <v>1</v>
      </c>
      <c r="H1509">
        <f>INDEX(units!$B1508:$F1508, 1, '2k schedule'!B1509)</f>
        <v>424</v>
      </c>
      <c r="I1509">
        <f>INDEX(units!$B1508:$F1508, 1, '2k schedule'!C1509)</f>
        <v>551.20000000000005</v>
      </c>
      <c r="J1509">
        <f>INDEX(units!$B1508:$F1508, 1, '2k schedule'!D1509)</f>
        <v>1210.9864000000002</v>
      </c>
      <c r="K1509">
        <f>INDEX(units!$B1508:$F1508, 1, '2k schedule'!E1509)</f>
        <v>1210.9864000000002</v>
      </c>
      <c r="L1509">
        <f>INDEX(units!$B1508:$F1508, 1, '2k schedule'!F1509)</f>
        <v>424</v>
      </c>
    </row>
    <row r="1510" spans="1:12" x14ac:dyDescent="0.2">
      <c r="A1510">
        <v>1507</v>
      </c>
      <c r="B1510">
        <v>1</v>
      </c>
      <c r="C1510">
        <v>1</v>
      </c>
      <c r="D1510">
        <v>1</v>
      </c>
      <c r="E1510">
        <v>4</v>
      </c>
      <c r="F1510">
        <v>4</v>
      </c>
      <c r="H1510">
        <f>INDEX(units!$B1509:$F1509, 1, '2k schedule'!B1510)</f>
        <v>1185</v>
      </c>
      <c r="I1510">
        <f>INDEX(units!$B1509:$F1509, 1, '2k schedule'!C1510)</f>
        <v>1185</v>
      </c>
      <c r="J1510">
        <f>INDEX(units!$B1509:$F1509, 1, '2k schedule'!D1510)</f>
        <v>1185</v>
      </c>
      <c r="K1510">
        <f>INDEX(units!$B1509:$F1509, 1, '2k schedule'!E1510)</f>
        <v>2603.4450000000002</v>
      </c>
      <c r="L1510">
        <f>INDEX(units!$B1509:$F1509, 1, '2k schedule'!F1510)</f>
        <v>2603.4450000000002</v>
      </c>
    </row>
    <row r="1511" spans="1:12" x14ac:dyDescent="0.2">
      <c r="A1511">
        <v>1508</v>
      </c>
      <c r="B1511">
        <v>3</v>
      </c>
      <c r="C1511">
        <v>1</v>
      </c>
      <c r="D1511">
        <v>4</v>
      </c>
      <c r="E1511">
        <v>1</v>
      </c>
      <c r="F1511">
        <v>1</v>
      </c>
      <c r="H1511">
        <f>INDEX(units!$B1510:$F1510, 1, '2k schedule'!B1511)</f>
        <v>1725.49</v>
      </c>
      <c r="I1511">
        <f>INDEX(units!$B1510:$F1510, 1, '2k schedule'!C1511)</f>
        <v>1021</v>
      </c>
      <c r="J1511">
        <f>INDEX(units!$B1510:$F1510, 1, '2k schedule'!D1511)</f>
        <v>2243.1370000000002</v>
      </c>
      <c r="K1511">
        <f>INDEX(units!$B1510:$F1510, 1, '2k schedule'!E1511)</f>
        <v>1021</v>
      </c>
      <c r="L1511">
        <f>INDEX(units!$B1510:$F1510, 1, '2k schedule'!F1511)</f>
        <v>1021</v>
      </c>
    </row>
    <row r="1512" spans="1:12" x14ac:dyDescent="0.2">
      <c r="A1512">
        <v>1509</v>
      </c>
      <c r="B1512">
        <v>3</v>
      </c>
      <c r="C1512">
        <v>4</v>
      </c>
      <c r="D1512">
        <v>2</v>
      </c>
      <c r="E1512">
        <v>3</v>
      </c>
      <c r="F1512">
        <v>2</v>
      </c>
      <c r="H1512">
        <f>INDEX(units!$B1511:$F1511, 1, '2k schedule'!B1512)</f>
        <v>650.65</v>
      </c>
      <c r="I1512">
        <f>INDEX(units!$B1511:$F1511, 1, '2k schedule'!C1512)</f>
        <v>845.84500000000003</v>
      </c>
      <c r="J1512">
        <f>INDEX(units!$B1511:$F1511, 1, '2k schedule'!D1512)</f>
        <v>500.5</v>
      </c>
      <c r="K1512">
        <f>INDEX(units!$B1511:$F1511, 1, '2k schedule'!E1512)</f>
        <v>650.65</v>
      </c>
      <c r="L1512">
        <f>INDEX(units!$B1511:$F1511, 1, '2k schedule'!F1512)</f>
        <v>500.5</v>
      </c>
    </row>
    <row r="1513" spans="1:12" x14ac:dyDescent="0.2">
      <c r="A1513">
        <v>1510</v>
      </c>
      <c r="B1513">
        <v>3</v>
      </c>
      <c r="C1513">
        <v>3</v>
      </c>
      <c r="D1513">
        <v>1</v>
      </c>
      <c r="E1513">
        <v>3</v>
      </c>
      <c r="F1513">
        <v>3</v>
      </c>
      <c r="H1513">
        <f>INDEX(units!$B1512:$F1512, 1, '2k schedule'!B1513)</f>
        <v>1179.6200000000001</v>
      </c>
      <c r="I1513">
        <f>INDEX(units!$B1512:$F1512, 1, '2k schedule'!C1513)</f>
        <v>1179.6200000000001</v>
      </c>
      <c r="J1513">
        <f>INDEX(units!$B1512:$F1512, 1, '2k schedule'!D1513)</f>
        <v>698</v>
      </c>
      <c r="K1513">
        <f>INDEX(units!$B1512:$F1512, 1, '2k schedule'!E1513)</f>
        <v>1179.6200000000001</v>
      </c>
      <c r="L1513">
        <f>INDEX(units!$B1512:$F1512, 1, '2k schedule'!F1513)</f>
        <v>1179.6200000000001</v>
      </c>
    </row>
    <row r="1514" spans="1:12" x14ac:dyDescent="0.2">
      <c r="A1514">
        <v>1511</v>
      </c>
      <c r="B1514">
        <v>2</v>
      </c>
      <c r="C1514">
        <v>3</v>
      </c>
      <c r="D1514">
        <v>2</v>
      </c>
      <c r="E1514">
        <v>4</v>
      </c>
      <c r="F1514">
        <v>1</v>
      </c>
      <c r="H1514">
        <f>INDEX(units!$B1513:$F1513, 1, '2k schedule'!B1514)</f>
        <v>1232.4000000000001</v>
      </c>
      <c r="I1514">
        <f>INDEX(units!$B1513:$F1513, 1, '2k schedule'!C1514)</f>
        <v>1602.1200000000001</v>
      </c>
      <c r="J1514">
        <f>INDEX(units!$B1513:$F1513, 1, '2k schedule'!D1514)</f>
        <v>1232.4000000000001</v>
      </c>
      <c r="K1514">
        <f>INDEX(units!$B1513:$F1513, 1, '2k schedule'!E1514)</f>
        <v>2082.7560000000003</v>
      </c>
      <c r="L1514">
        <f>INDEX(units!$B1513:$F1513, 1, '2k schedule'!F1514)</f>
        <v>948</v>
      </c>
    </row>
    <row r="1515" spans="1:12" x14ac:dyDescent="0.2">
      <c r="A1515">
        <v>1512</v>
      </c>
      <c r="B1515">
        <v>2</v>
      </c>
      <c r="C1515">
        <v>2</v>
      </c>
      <c r="D1515">
        <v>3</v>
      </c>
      <c r="E1515">
        <v>3</v>
      </c>
      <c r="F1515">
        <v>2</v>
      </c>
      <c r="H1515">
        <f>INDEX(units!$B1514:$F1514, 1, '2k schedule'!B1515)</f>
        <v>308.10000000000002</v>
      </c>
      <c r="I1515">
        <f>INDEX(units!$B1514:$F1514, 1, '2k schedule'!C1515)</f>
        <v>308.10000000000002</v>
      </c>
      <c r="J1515">
        <f>INDEX(units!$B1514:$F1514, 1, '2k schedule'!D1515)</f>
        <v>400.53000000000003</v>
      </c>
      <c r="K1515">
        <f>INDEX(units!$B1514:$F1514, 1, '2k schedule'!E1515)</f>
        <v>400.53000000000003</v>
      </c>
      <c r="L1515">
        <f>INDEX(units!$B1514:$F1514, 1, '2k schedule'!F1515)</f>
        <v>308.10000000000002</v>
      </c>
    </row>
    <row r="1516" spans="1:12" x14ac:dyDescent="0.2">
      <c r="A1516">
        <v>1513</v>
      </c>
      <c r="B1516">
        <v>2</v>
      </c>
      <c r="C1516">
        <v>3</v>
      </c>
      <c r="D1516">
        <v>2</v>
      </c>
      <c r="E1516">
        <v>2</v>
      </c>
      <c r="F1516">
        <v>3</v>
      </c>
      <c r="H1516">
        <f>INDEX(units!$B1515:$F1515, 1, '2k schedule'!B1516)</f>
        <v>582.4</v>
      </c>
      <c r="I1516">
        <f>INDEX(units!$B1515:$F1515, 1, '2k schedule'!C1516)</f>
        <v>757.12</v>
      </c>
      <c r="J1516">
        <f>INDEX(units!$B1515:$F1515, 1, '2k schedule'!D1516)</f>
        <v>582.4</v>
      </c>
      <c r="K1516">
        <f>INDEX(units!$B1515:$F1515, 1, '2k schedule'!E1516)</f>
        <v>582.4</v>
      </c>
      <c r="L1516">
        <f>INDEX(units!$B1515:$F1515, 1, '2k schedule'!F1516)</f>
        <v>757.12</v>
      </c>
    </row>
    <row r="1517" spans="1:12" x14ac:dyDescent="0.2">
      <c r="A1517">
        <v>1514</v>
      </c>
      <c r="B1517">
        <v>3</v>
      </c>
      <c r="C1517">
        <v>2</v>
      </c>
      <c r="D1517">
        <v>2</v>
      </c>
      <c r="E1517">
        <v>1</v>
      </c>
      <c r="F1517">
        <v>3</v>
      </c>
      <c r="H1517">
        <f>INDEX(units!$B1516:$F1516, 1, '2k schedule'!B1517)</f>
        <v>647.2700000000001</v>
      </c>
      <c r="I1517">
        <f>INDEX(units!$B1516:$F1516, 1, '2k schedule'!C1517)</f>
        <v>497.90000000000003</v>
      </c>
      <c r="J1517">
        <f>INDEX(units!$B1516:$F1516, 1, '2k schedule'!D1517)</f>
        <v>497.90000000000003</v>
      </c>
      <c r="K1517">
        <f>INDEX(units!$B1516:$F1516, 1, '2k schedule'!E1517)</f>
        <v>383</v>
      </c>
      <c r="L1517">
        <f>INDEX(units!$B1516:$F1516, 1, '2k schedule'!F1517)</f>
        <v>647.2700000000001</v>
      </c>
    </row>
    <row r="1518" spans="1:12" x14ac:dyDescent="0.2">
      <c r="A1518">
        <v>1515</v>
      </c>
      <c r="B1518">
        <v>2</v>
      </c>
      <c r="C1518">
        <v>3</v>
      </c>
      <c r="D1518">
        <v>2</v>
      </c>
      <c r="E1518">
        <v>4</v>
      </c>
      <c r="F1518">
        <v>2</v>
      </c>
      <c r="H1518">
        <f>INDEX(units!$B1517:$F1517, 1, '2k schedule'!B1518)</f>
        <v>390</v>
      </c>
      <c r="I1518">
        <f>INDEX(units!$B1517:$F1517, 1, '2k schedule'!C1518)</f>
        <v>507</v>
      </c>
      <c r="J1518">
        <f>INDEX(units!$B1517:$F1517, 1, '2k schedule'!D1518)</f>
        <v>390</v>
      </c>
      <c r="K1518">
        <f>INDEX(units!$B1517:$F1517, 1, '2k schedule'!E1518)</f>
        <v>659.1</v>
      </c>
      <c r="L1518">
        <f>INDEX(units!$B1517:$F1517, 1, '2k schedule'!F1518)</f>
        <v>390</v>
      </c>
    </row>
    <row r="1519" spans="1:12" x14ac:dyDescent="0.2">
      <c r="A1519">
        <v>1516</v>
      </c>
      <c r="B1519">
        <v>1</v>
      </c>
      <c r="C1519">
        <v>1</v>
      </c>
      <c r="D1519">
        <v>1</v>
      </c>
      <c r="E1519">
        <v>4</v>
      </c>
      <c r="F1519">
        <v>2</v>
      </c>
      <c r="H1519">
        <f>INDEX(units!$B1518:$F1518, 1, '2k schedule'!B1519)</f>
        <v>1193</v>
      </c>
      <c r="I1519">
        <f>INDEX(units!$B1518:$F1518, 1, '2k schedule'!C1519)</f>
        <v>1193</v>
      </c>
      <c r="J1519">
        <f>INDEX(units!$B1518:$F1518, 1, '2k schedule'!D1519)</f>
        <v>1193</v>
      </c>
      <c r="K1519">
        <f>INDEX(units!$B1518:$F1518, 1, '2k schedule'!E1519)</f>
        <v>2621.0210000000006</v>
      </c>
      <c r="L1519">
        <f>INDEX(units!$B1518:$F1518, 1, '2k schedule'!F1519)</f>
        <v>1550.9</v>
      </c>
    </row>
    <row r="1520" spans="1:12" x14ac:dyDescent="0.2">
      <c r="A1520">
        <v>1517</v>
      </c>
      <c r="B1520">
        <v>2</v>
      </c>
      <c r="C1520">
        <v>1</v>
      </c>
      <c r="D1520">
        <v>3</v>
      </c>
      <c r="E1520">
        <v>3</v>
      </c>
      <c r="F1520">
        <v>1</v>
      </c>
      <c r="H1520">
        <f>INDEX(units!$B1519:$F1519, 1, '2k schedule'!B1520)</f>
        <v>747.5</v>
      </c>
      <c r="I1520">
        <f>INDEX(units!$B1519:$F1519, 1, '2k schedule'!C1520)</f>
        <v>575</v>
      </c>
      <c r="J1520">
        <f>INDEX(units!$B1519:$F1519, 1, '2k schedule'!D1520)</f>
        <v>971.75</v>
      </c>
      <c r="K1520">
        <f>INDEX(units!$B1519:$F1519, 1, '2k schedule'!E1520)</f>
        <v>971.75</v>
      </c>
      <c r="L1520">
        <f>INDEX(units!$B1519:$F1519, 1, '2k schedule'!F1520)</f>
        <v>575</v>
      </c>
    </row>
    <row r="1521" spans="1:12" x14ac:dyDescent="0.2">
      <c r="A1521">
        <v>1518</v>
      </c>
      <c r="B1521">
        <v>3</v>
      </c>
      <c r="C1521">
        <v>1</v>
      </c>
      <c r="D1521">
        <v>4</v>
      </c>
      <c r="E1521">
        <v>2</v>
      </c>
      <c r="F1521">
        <v>1</v>
      </c>
      <c r="H1521">
        <f>INDEX(units!$B1520:$F1520, 1, '2k schedule'!B1521)</f>
        <v>1421.29</v>
      </c>
      <c r="I1521">
        <f>INDEX(units!$B1520:$F1520, 1, '2k schedule'!C1521)</f>
        <v>841</v>
      </c>
      <c r="J1521">
        <f>INDEX(units!$B1520:$F1520, 1, '2k schedule'!D1521)</f>
        <v>1847.6769999999999</v>
      </c>
      <c r="K1521">
        <f>INDEX(units!$B1520:$F1520, 1, '2k schedule'!E1521)</f>
        <v>1093.3</v>
      </c>
      <c r="L1521">
        <f>INDEX(units!$B1520:$F1520, 1, '2k schedule'!F1521)</f>
        <v>841</v>
      </c>
    </row>
    <row r="1522" spans="1:12" x14ac:dyDescent="0.2">
      <c r="A1522">
        <v>1519</v>
      </c>
      <c r="B1522">
        <v>3</v>
      </c>
      <c r="C1522">
        <v>3</v>
      </c>
      <c r="D1522">
        <v>3</v>
      </c>
      <c r="E1522">
        <v>3</v>
      </c>
      <c r="F1522">
        <v>1</v>
      </c>
      <c r="H1522">
        <f>INDEX(units!$B1521:$F1521, 1, '2k schedule'!B1522)</f>
        <v>1277.6400000000001</v>
      </c>
      <c r="I1522">
        <f>INDEX(units!$B1521:$F1521, 1, '2k schedule'!C1522)</f>
        <v>1277.6400000000001</v>
      </c>
      <c r="J1522">
        <f>INDEX(units!$B1521:$F1521, 1, '2k schedule'!D1522)</f>
        <v>1277.6400000000001</v>
      </c>
      <c r="K1522">
        <f>INDEX(units!$B1521:$F1521, 1, '2k schedule'!E1522)</f>
        <v>1277.6400000000001</v>
      </c>
      <c r="L1522">
        <f>INDEX(units!$B1521:$F1521, 1, '2k schedule'!F1522)</f>
        <v>756</v>
      </c>
    </row>
    <row r="1523" spans="1:12" x14ac:dyDescent="0.2">
      <c r="A1523">
        <v>1520</v>
      </c>
      <c r="B1523">
        <v>4</v>
      </c>
      <c r="C1523">
        <v>1</v>
      </c>
      <c r="D1523">
        <v>3</v>
      </c>
      <c r="E1523">
        <v>3</v>
      </c>
      <c r="F1523">
        <v>4</v>
      </c>
      <c r="H1523">
        <f>INDEX(units!$B1522:$F1522, 1, '2k schedule'!B1523)</f>
        <v>2456.2460000000001</v>
      </c>
      <c r="I1523">
        <f>INDEX(units!$B1522:$F1522, 1, '2k schedule'!C1523)</f>
        <v>1118</v>
      </c>
      <c r="J1523">
        <f>INDEX(units!$B1522:$F1522, 1, '2k schedule'!D1523)</f>
        <v>1889.42</v>
      </c>
      <c r="K1523">
        <f>INDEX(units!$B1522:$F1522, 1, '2k schedule'!E1523)</f>
        <v>1889.42</v>
      </c>
      <c r="L1523">
        <f>INDEX(units!$B1522:$F1522, 1, '2k schedule'!F1523)</f>
        <v>2456.2460000000001</v>
      </c>
    </row>
    <row r="1524" spans="1:12" x14ac:dyDescent="0.2">
      <c r="A1524">
        <v>1521</v>
      </c>
      <c r="B1524">
        <v>1</v>
      </c>
      <c r="C1524">
        <v>1</v>
      </c>
      <c r="D1524">
        <v>5</v>
      </c>
      <c r="E1524">
        <v>5</v>
      </c>
      <c r="F1524">
        <v>5</v>
      </c>
      <c r="H1524">
        <f>INDEX(units!$B1523:$F1523, 1, '2k schedule'!B1524)</f>
        <v>442</v>
      </c>
      <c r="I1524">
        <f>INDEX(units!$B1523:$F1523, 1, '2k schedule'!C1524)</f>
        <v>442</v>
      </c>
      <c r="J1524">
        <f>INDEX(units!$B1523:$F1523, 1, '2k schedule'!D1524)</f>
        <v>1262.3962000000001</v>
      </c>
      <c r="K1524">
        <f>INDEX(units!$B1523:$F1523, 1, '2k schedule'!E1524)</f>
        <v>1262.3962000000001</v>
      </c>
      <c r="L1524">
        <f>INDEX(units!$B1523:$F1523, 1, '2k schedule'!F1524)</f>
        <v>1262.3962000000001</v>
      </c>
    </row>
    <row r="1525" spans="1:12" x14ac:dyDescent="0.2">
      <c r="A1525">
        <v>1522</v>
      </c>
      <c r="B1525">
        <v>2</v>
      </c>
      <c r="C1525">
        <v>2</v>
      </c>
      <c r="D1525">
        <v>5</v>
      </c>
      <c r="E1525">
        <v>4</v>
      </c>
      <c r="F1525">
        <v>1</v>
      </c>
      <c r="H1525">
        <f>INDEX(units!$B1524:$F1524, 1, '2k schedule'!B1525)</f>
        <v>569.4</v>
      </c>
      <c r="I1525">
        <f>INDEX(units!$B1524:$F1524, 1, '2k schedule'!C1525)</f>
        <v>569.4</v>
      </c>
      <c r="J1525">
        <f>INDEX(units!$B1524:$F1524, 1, '2k schedule'!D1525)</f>
        <v>1250.9718</v>
      </c>
      <c r="K1525">
        <f>INDEX(units!$B1524:$F1524, 1, '2k schedule'!E1525)</f>
        <v>962.28600000000006</v>
      </c>
      <c r="L1525">
        <f>INDEX(units!$B1524:$F1524, 1, '2k schedule'!F1525)</f>
        <v>438</v>
      </c>
    </row>
    <row r="1526" spans="1:12" x14ac:dyDescent="0.2">
      <c r="A1526">
        <v>1523</v>
      </c>
      <c r="B1526">
        <v>4</v>
      </c>
      <c r="C1526">
        <v>2</v>
      </c>
      <c r="D1526">
        <v>1</v>
      </c>
      <c r="E1526">
        <v>1</v>
      </c>
      <c r="F1526">
        <v>3</v>
      </c>
      <c r="H1526">
        <f>INDEX(units!$B1525:$F1525, 1, '2k schedule'!B1526)</f>
        <v>812.8900000000001</v>
      </c>
      <c r="I1526">
        <f>INDEX(units!$B1525:$F1525, 1, '2k schedule'!C1526)</f>
        <v>481</v>
      </c>
      <c r="J1526">
        <f>INDEX(units!$B1525:$F1525, 1, '2k schedule'!D1526)</f>
        <v>370</v>
      </c>
      <c r="K1526">
        <f>INDEX(units!$B1525:$F1525, 1, '2k schedule'!E1526)</f>
        <v>370</v>
      </c>
      <c r="L1526">
        <f>INDEX(units!$B1525:$F1525, 1, '2k schedule'!F1526)</f>
        <v>625.30000000000007</v>
      </c>
    </row>
    <row r="1527" spans="1:12" x14ac:dyDescent="0.2">
      <c r="A1527">
        <v>1524</v>
      </c>
      <c r="B1527">
        <v>2</v>
      </c>
      <c r="C1527">
        <v>2</v>
      </c>
      <c r="D1527">
        <v>2</v>
      </c>
      <c r="E1527">
        <v>1</v>
      </c>
      <c r="F1527">
        <v>5</v>
      </c>
      <c r="H1527">
        <f>INDEX(units!$B1526:$F1526, 1, '2k schedule'!B1527)</f>
        <v>1402.7</v>
      </c>
      <c r="I1527">
        <f>INDEX(units!$B1526:$F1526, 1, '2k schedule'!C1527)</f>
        <v>1402.7</v>
      </c>
      <c r="J1527">
        <f>INDEX(units!$B1526:$F1526, 1, '2k schedule'!D1527)</f>
        <v>1402.7</v>
      </c>
      <c r="K1527">
        <f>INDEX(units!$B1526:$F1526, 1, '2k schedule'!E1527)</f>
        <v>1079</v>
      </c>
      <c r="L1527">
        <f>INDEX(units!$B1526:$F1526, 1, '2k schedule'!F1527)</f>
        <v>3081.7319000000007</v>
      </c>
    </row>
    <row r="1528" spans="1:12" x14ac:dyDescent="0.2">
      <c r="A1528">
        <v>1525</v>
      </c>
      <c r="B1528">
        <v>1</v>
      </c>
      <c r="C1528">
        <v>3</v>
      </c>
      <c r="D1528">
        <v>5</v>
      </c>
      <c r="E1528">
        <v>5</v>
      </c>
      <c r="F1528">
        <v>2</v>
      </c>
      <c r="H1528">
        <f>INDEX(units!$B1527:$F1527, 1, '2k schedule'!B1528)</f>
        <v>510</v>
      </c>
      <c r="I1528">
        <f>INDEX(units!$B1527:$F1527, 1, '2k schedule'!C1528)</f>
        <v>861.9</v>
      </c>
      <c r="J1528">
        <f>INDEX(units!$B1527:$F1527, 1, '2k schedule'!D1528)</f>
        <v>1456.6110000000001</v>
      </c>
      <c r="K1528">
        <f>INDEX(units!$B1527:$F1527, 1, '2k schedule'!E1528)</f>
        <v>1456.6110000000001</v>
      </c>
      <c r="L1528">
        <f>INDEX(units!$B1527:$F1527, 1, '2k schedule'!F1528)</f>
        <v>663</v>
      </c>
    </row>
    <row r="1529" spans="1:12" x14ac:dyDescent="0.2">
      <c r="A1529">
        <v>1526</v>
      </c>
      <c r="B1529">
        <v>5</v>
      </c>
      <c r="C1529">
        <v>2</v>
      </c>
      <c r="D1529">
        <v>3</v>
      </c>
      <c r="E1529">
        <v>1</v>
      </c>
      <c r="F1529">
        <v>1</v>
      </c>
      <c r="H1529">
        <f>INDEX(units!$B1528:$F1528, 1, '2k schedule'!B1529)</f>
        <v>2504.7997000000005</v>
      </c>
      <c r="I1529">
        <f>INDEX(units!$B1528:$F1528, 1, '2k schedule'!C1529)</f>
        <v>1140.1000000000001</v>
      </c>
      <c r="J1529">
        <f>INDEX(units!$B1528:$F1528, 1, '2k schedule'!D1529)</f>
        <v>1482.1300000000003</v>
      </c>
      <c r="K1529">
        <f>INDEX(units!$B1528:$F1528, 1, '2k schedule'!E1529)</f>
        <v>877</v>
      </c>
      <c r="L1529">
        <f>INDEX(units!$B1528:$F1528, 1, '2k schedule'!F1529)</f>
        <v>877</v>
      </c>
    </row>
    <row r="1530" spans="1:12" x14ac:dyDescent="0.2">
      <c r="A1530">
        <v>1527</v>
      </c>
      <c r="B1530">
        <v>2</v>
      </c>
      <c r="C1530">
        <v>4</v>
      </c>
      <c r="D1530">
        <v>2</v>
      </c>
      <c r="E1530">
        <v>2</v>
      </c>
      <c r="F1530">
        <v>3</v>
      </c>
      <c r="H1530">
        <f>INDEX(units!$B1529:$F1529, 1, '2k schedule'!B1530)</f>
        <v>691.6</v>
      </c>
      <c r="I1530">
        <f>INDEX(units!$B1529:$F1529, 1, '2k schedule'!C1530)</f>
        <v>1168.8040000000001</v>
      </c>
      <c r="J1530">
        <f>INDEX(units!$B1529:$F1529, 1, '2k schedule'!D1530)</f>
        <v>691.6</v>
      </c>
      <c r="K1530">
        <f>INDEX(units!$B1529:$F1529, 1, '2k schedule'!E1530)</f>
        <v>691.6</v>
      </c>
      <c r="L1530">
        <f>INDEX(units!$B1529:$F1529, 1, '2k schedule'!F1530)</f>
        <v>899.08</v>
      </c>
    </row>
    <row r="1531" spans="1:12" x14ac:dyDescent="0.2">
      <c r="A1531">
        <v>1528</v>
      </c>
      <c r="B1531">
        <v>1</v>
      </c>
      <c r="C1531">
        <v>1</v>
      </c>
      <c r="D1531">
        <v>5</v>
      </c>
      <c r="E1531">
        <v>2</v>
      </c>
      <c r="F1531">
        <v>3</v>
      </c>
      <c r="H1531">
        <f>INDEX(units!$B1530:$F1530, 1, '2k schedule'!B1531)</f>
        <v>609</v>
      </c>
      <c r="I1531">
        <f>INDEX(units!$B1530:$F1530, 1, '2k schedule'!C1531)</f>
        <v>609</v>
      </c>
      <c r="J1531">
        <f>INDEX(units!$B1530:$F1530, 1, '2k schedule'!D1531)</f>
        <v>1739.3649000000003</v>
      </c>
      <c r="K1531">
        <f>INDEX(units!$B1530:$F1530, 1, '2k schedule'!E1531)</f>
        <v>791.7</v>
      </c>
      <c r="L1531">
        <f>INDEX(units!$B1530:$F1530, 1, '2k schedule'!F1531)</f>
        <v>1029.21</v>
      </c>
    </row>
    <row r="1532" spans="1:12" x14ac:dyDescent="0.2">
      <c r="A1532">
        <v>1529</v>
      </c>
      <c r="B1532">
        <v>4</v>
      </c>
      <c r="C1532">
        <v>1</v>
      </c>
      <c r="D1532">
        <v>4</v>
      </c>
      <c r="E1532">
        <v>1</v>
      </c>
      <c r="F1532">
        <v>1</v>
      </c>
      <c r="H1532">
        <f>INDEX(units!$B1531:$F1531, 1, '2k schedule'!B1532)</f>
        <v>1957.527</v>
      </c>
      <c r="I1532">
        <f>INDEX(units!$B1531:$F1531, 1, '2k schedule'!C1532)</f>
        <v>891</v>
      </c>
      <c r="J1532">
        <f>INDEX(units!$B1531:$F1531, 1, '2k schedule'!D1532)</f>
        <v>1957.527</v>
      </c>
      <c r="K1532">
        <f>INDEX(units!$B1531:$F1531, 1, '2k schedule'!E1532)</f>
        <v>891</v>
      </c>
      <c r="L1532">
        <f>INDEX(units!$B1531:$F1531, 1, '2k schedule'!F1532)</f>
        <v>891</v>
      </c>
    </row>
    <row r="1533" spans="1:12" x14ac:dyDescent="0.2">
      <c r="A1533">
        <v>1530</v>
      </c>
      <c r="B1533">
        <v>1</v>
      </c>
      <c r="C1533">
        <v>1</v>
      </c>
      <c r="D1533">
        <v>3</v>
      </c>
      <c r="E1533">
        <v>3</v>
      </c>
      <c r="F1533">
        <v>3</v>
      </c>
      <c r="H1533">
        <f>INDEX(units!$B1532:$F1532, 1, '2k schedule'!B1533)</f>
        <v>1091</v>
      </c>
      <c r="I1533">
        <f>INDEX(units!$B1532:$F1532, 1, '2k schedule'!C1533)</f>
        <v>1091</v>
      </c>
      <c r="J1533">
        <f>INDEX(units!$B1532:$F1532, 1, '2k schedule'!D1533)</f>
        <v>1843.79</v>
      </c>
      <c r="K1533">
        <f>INDEX(units!$B1532:$F1532, 1, '2k schedule'!E1533)</f>
        <v>1843.79</v>
      </c>
      <c r="L1533">
        <f>INDEX(units!$B1532:$F1532, 1, '2k schedule'!F1533)</f>
        <v>1843.79</v>
      </c>
    </row>
    <row r="1534" spans="1:12" x14ac:dyDescent="0.2">
      <c r="A1534">
        <v>1531</v>
      </c>
      <c r="B1534">
        <v>2</v>
      </c>
      <c r="C1534">
        <v>3</v>
      </c>
      <c r="D1534">
        <v>3</v>
      </c>
      <c r="E1534">
        <v>3</v>
      </c>
      <c r="F1534">
        <v>4</v>
      </c>
      <c r="H1534">
        <f>INDEX(units!$B1533:$F1533, 1, '2k schedule'!B1534)</f>
        <v>1448.2</v>
      </c>
      <c r="I1534">
        <f>INDEX(units!$B1533:$F1533, 1, '2k schedule'!C1534)</f>
        <v>1882.66</v>
      </c>
      <c r="J1534">
        <f>INDEX(units!$B1533:$F1533, 1, '2k schedule'!D1534)</f>
        <v>1882.66</v>
      </c>
      <c r="K1534">
        <f>INDEX(units!$B1533:$F1533, 1, '2k schedule'!E1534)</f>
        <v>1882.66</v>
      </c>
      <c r="L1534">
        <f>INDEX(units!$B1533:$F1533, 1, '2k schedule'!F1534)</f>
        <v>2447.4580000000001</v>
      </c>
    </row>
    <row r="1535" spans="1:12" x14ac:dyDescent="0.2">
      <c r="A1535">
        <v>1532</v>
      </c>
      <c r="B1535">
        <v>1</v>
      </c>
      <c r="C1535">
        <v>2</v>
      </c>
      <c r="D1535">
        <v>1</v>
      </c>
      <c r="E1535">
        <v>2</v>
      </c>
      <c r="F1535">
        <v>4</v>
      </c>
      <c r="H1535">
        <f>INDEX(units!$B1534:$F1534, 1, '2k schedule'!B1535)</f>
        <v>710</v>
      </c>
      <c r="I1535">
        <f>INDEX(units!$B1534:$F1534, 1, '2k schedule'!C1535)</f>
        <v>923</v>
      </c>
      <c r="J1535">
        <f>INDEX(units!$B1534:$F1534, 1, '2k schedule'!D1535)</f>
        <v>710</v>
      </c>
      <c r="K1535">
        <f>INDEX(units!$B1534:$F1534, 1, '2k schedule'!E1535)</f>
        <v>923</v>
      </c>
      <c r="L1535">
        <f>INDEX(units!$B1534:$F1534, 1, '2k schedule'!F1535)</f>
        <v>1559.8700000000001</v>
      </c>
    </row>
    <row r="1536" spans="1:12" x14ac:dyDescent="0.2">
      <c r="A1536">
        <v>1533</v>
      </c>
      <c r="B1536">
        <v>4</v>
      </c>
      <c r="C1536">
        <v>1</v>
      </c>
      <c r="D1536">
        <v>3</v>
      </c>
      <c r="E1536">
        <v>2</v>
      </c>
      <c r="F1536">
        <v>1</v>
      </c>
      <c r="H1536">
        <f>INDEX(units!$B1535:$F1535, 1, '2k schedule'!B1536)</f>
        <v>1316.0030000000002</v>
      </c>
      <c r="I1536">
        <f>INDEX(units!$B1535:$F1535, 1, '2k schedule'!C1536)</f>
        <v>599</v>
      </c>
      <c r="J1536">
        <f>INDEX(units!$B1535:$F1535, 1, '2k schedule'!D1536)</f>
        <v>1012.3100000000001</v>
      </c>
      <c r="K1536">
        <f>INDEX(units!$B1535:$F1535, 1, '2k schedule'!E1536)</f>
        <v>778.7</v>
      </c>
      <c r="L1536">
        <f>INDEX(units!$B1535:$F1535, 1, '2k schedule'!F1536)</f>
        <v>599</v>
      </c>
    </row>
    <row r="1537" spans="1:12" x14ac:dyDescent="0.2">
      <c r="A1537">
        <v>1534</v>
      </c>
      <c r="B1537">
        <v>4</v>
      </c>
      <c r="C1537">
        <v>1</v>
      </c>
      <c r="D1537">
        <v>2</v>
      </c>
      <c r="E1537">
        <v>1</v>
      </c>
      <c r="F1537">
        <v>5</v>
      </c>
      <c r="H1537">
        <f>INDEX(units!$B1536:$F1536, 1, '2k schedule'!B1537)</f>
        <v>1344.5640000000001</v>
      </c>
      <c r="I1537">
        <f>INDEX(units!$B1536:$F1536, 1, '2k schedule'!C1537)</f>
        <v>612</v>
      </c>
      <c r="J1537">
        <f>INDEX(units!$B1536:$F1536, 1, '2k schedule'!D1537)</f>
        <v>795.6</v>
      </c>
      <c r="K1537">
        <f>INDEX(units!$B1536:$F1536, 1, '2k schedule'!E1537)</f>
        <v>612</v>
      </c>
      <c r="L1537">
        <f>INDEX(units!$B1536:$F1536, 1, '2k schedule'!F1537)</f>
        <v>1747.9332000000002</v>
      </c>
    </row>
    <row r="1538" spans="1:12" x14ac:dyDescent="0.2">
      <c r="A1538">
        <v>1535</v>
      </c>
      <c r="B1538">
        <v>2</v>
      </c>
      <c r="C1538">
        <v>1</v>
      </c>
      <c r="D1538">
        <v>2</v>
      </c>
      <c r="E1538">
        <v>5</v>
      </c>
      <c r="F1538">
        <v>1</v>
      </c>
      <c r="H1538">
        <f>INDEX(units!$B1537:$F1537, 1, '2k schedule'!B1538)</f>
        <v>859.30000000000007</v>
      </c>
      <c r="I1538">
        <f>INDEX(units!$B1537:$F1537, 1, '2k schedule'!C1538)</f>
        <v>661</v>
      </c>
      <c r="J1538">
        <f>INDEX(units!$B1537:$F1537, 1, '2k schedule'!D1538)</f>
        <v>859.30000000000007</v>
      </c>
      <c r="K1538">
        <f>INDEX(units!$B1537:$F1537, 1, '2k schedule'!E1538)</f>
        <v>1887.8821000000005</v>
      </c>
      <c r="L1538">
        <f>INDEX(units!$B1537:$F1537, 1, '2k schedule'!F1538)</f>
        <v>661</v>
      </c>
    </row>
    <row r="1539" spans="1:12" x14ac:dyDescent="0.2">
      <c r="A1539">
        <v>1536</v>
      </c>
      <c r="B1539">
        <v>2</v>
      </c>
      <c r="C1539">
        <v>4</v>
      </c>
      <c r="D1539">
        <v>3</v>
      </c>
      <c r="E1539">
        <v>1</v>
      </c>
      <c r="F1539">
        <v>2</v>
      </c>
      <c r="H1539">
        <f>INDEX(units!$B1538:$F1538, 1, '2k schedule'!B1539)</f>
        <v>1300</v>
      </c>
      <c r="I1539">
        <f>INDEX(units!$B1538:$F1538, 1, '2k schedule'!C1539)</f>
        <v>2197</v>
      </c>
      <c r="J1539">
        <f>INDEX(units!$B1538:$F1538, 1, '2k schedule'!D1539)</f>
        <v>1690</v>
      </c>
      <c r="K1539">
        <f>INDEX(units!$B1538:$F1538, 1, '2k schedule'!E1539)</f>
        <v>1000</v>
      </c>
      <c r="L1539">
        <f>INDEX(units!$B1538:$F1538, 1, '2k schedule'!F1539)</f>
        <v>1300</v>
      </c>
    </row>
    <row r="1540" spans="1:12" x14ac:dyDescent="0.2">
      <c r="A1540">
        <v>1537</v>
      </c>
      <c r="B1540">
        <v>2</v>
      </c>
      <c r="C1540">
        <v>3</v>
      </c>
      <c r="D1540">
        <v>3</v>
      </c>
      <c r="E1540">
        <v>2</v>
      </c>
      <c r="F1540">
        <v>1</v>
      </c>
      <c r="H1540">
        <f>INDEX(units!$B1539:$F1539, 1, '2k schedule'!B1540)</f>
        <v>347.1</v>
      </c>
      <c r="I1540">
        <f>INDEX(units!$B1539:$F1539, 1, '2k schedule'!C1540)</f>
        <v>451.23</v>
      </c>
      <c r="J1540">
        <f>INDEX(units!$B1539:$F1539, 1, '2k schedule'!D1540)</f>
        <v>451.23</v>
      </c>
      <c r="K1540">
        <f>INDEX(units!$B1539:$F1539, 1, '2k schedule'!E1540)</f>
        <v>347.1</v>
      </c>
      <c r="L1540">
        <f>INDEX(units!$B1539:$F1539, 1, '2k schedule'!F1540)</f>
        <v>267</v>
      </c>
    </row>
    <row r="1541" spans="1:12" x14ac:dyDescent="0.2">
      <c r="A1541">
        <v>1538</v>
      </c>
      <c r="B1541">
        <v>1</v>
      </c>
      <c r="C1541">
        <v>5</v>
      </c>
      <c r="D1541">
        <v>1</v>
      </c>
      <c r="E1541">
        <v>3</v>
      </c>
      <c r="F1541">
        <v>2</v>
      </c>
      <c r="H1541">
        <f>INDEX(units!$B1540:$F1540, 1, '2k schedule'!B1541)</f>
        <v>1175</v>
      </c>
      <c r="I1541">
        <f>INDEX(units!$B1540:$F1540, 1, '2k schedule'!C1541)</f>
        <v>3355.9175</v>
      </c>
      <c r="J1541">
        <f>INDEX(units!$B1540:$F1540, 1, '2k schedule'!D1541)</f>
        <v>1175</v>
      </c>
      <c r="K1541">
        <f>INDEX(units!$B1540:$F1540, 1, '2k schedule'!E1541)</f>
        <v>1985.75</v>
      </c>
      <c r="L1541">
        <f>INDEX(units!$B1540:$F1540, 1, '2k schedule'!F1541)</f>
        <v>1527.5</v>
      </c>
    </row>
    <row r="1542" spans="1:12" x14ac:dyDescent="0.2">
      <c r="A1542">
        <v>1539</v>
      </c>
      <c r="B1542">
        <v>1</v>
      </c>
      <c r="C1542">
        <v>1</v>
      </c>
      <c r="D1542">
        <v>1</v>
      </c>
      <c r="E1542">
        <v>3</v>
      </c>
      <c r="F1542">
        <v>3</v>
      </c>
      <c r="H1542">
        <f>INDEX(units!$B1541:$F1541, 1, '2k schedule'!B1542)</f>
        <v>661</v>
      </c>
      <c r="I1542">
        <f>INDEX(units!$B1541:$F1541, 1, '2k schedule'!C1542)</f>
        <v>661</v>
      </c>
      <c r="J1542">
        <f>INDEX(units!$B1541:$F1541, 1, '2k schedule'!D1542)</f>
        <v>661</v>
      </c>
      <c r="K1542">
        <f>INDEX(units!$B1541:$F1541, 1, '2k schedule'!E1542)</f>
        <v>1117.0900000000001</v>
      </c>
      <c r="L1542">
        <f>INDEX(units!$B1541:$F1541, 1, '2k schedule'!F1542)</f>
        <v>1117.0900000000001</v>
      </c>
    </row>
    <row r="1543" spans="1:12" x14ac:dyDescent="0.2">
      <c r="A1543">
        <v>1540</v>
      </c>
      <c r="B1543">
        <v>2</v>
      </c>
      <c r="C1543">
        <v>1</v>
      </c>
      <c r="D1543">
        <v>2</v>
      </c>
      <c r="E1543">
        <v>3</v>
      </c>
      <c r="F1543">
        <v>2</v>
      </c>
      <c r="H1543">
        <f>INDEX(units!$B1542:$F1542, 1, '2k schedule'!B1543)</f>
        <v>1024.4000000000001</v>
      </c>
      <c r="I1543">
        <f>INDEX(units!$B1542:$F1542, 1, '2k schedule'!C1543)</f>
        <v>788</v>
      </c>
      <c r="J1543">
        <f>INDEX(units!$B1542:$F1542, 1, '2k schedule'!D1543)</f>
        <v>1024.4000000000001</v>
      </c>
      <c r="K1543">
        <f>INDEX(units!$B1542:$F1542, 1, '2k schedule'!E1543)</f>
        <v>1331.7200000000003</v>
      </c>
      <c r="L1543">
        <f>INDEX(units!$B1542:$F1542, 1, '2k schedule'!F1543)</f>
        <v>1024.4000000000001</v>
      </c>
    </row>
    <row r="1544" spans="1:12" x14ac:dyDescent="0.2">
      <c r="A1544">
        <v>1541</v>
      </c>
      <c r="B1544">
        <v>3</v>
      </c>
      <c r="C1544">
        <v>4</v>
      </c>
      <c r="D1544">
        <v>3</v>
      </c>
      <c r="E1544">
        <v>5</v>
      </c>
      <c r="F1544">
        <v>3</v>
      </c>
      <c r="H1544">
        <f>INDEX(units!$B1543:$F1543, 1, '2k schedule'!B1544)</f>
        <v>875.42</v>
      </c>
      <c r="I1544">
        <f>INDEX(units!$B1543:$F1543, 1, '2k schedule'!C1544)</f>
        <v>1138.046</v>
      </c>
      <c r="J1544">
        <f>INDEX(units!$B1543:$F1543, 1, '2k schedule'!D1544)</f>
        <v>875.42</v>
      </c>
      <c r="K1544">
        <f>INDEX(units!$B1543:$F1543, 1, '2k schedule'!E1544)</f>
        <v>1479.4598000000001</v>
      </c>
      <c r="L1544">
        <f>INDEX(units!$B1543:$F1543, 1, '2k schedule'!F1544)</f>
        <v>875.42</v>
      </c>
    </row>
    <row r="1545" spans="1:12" x14ac:dyDescent="0.2">
      <c r="A1545">
        <v>1542</v>
      </c>
      <c r="B1545">
        <v>4</v>
      </c>
      <c r="C1545">
        <v>1</v>
      </c>
      <c r="D1545">
        <v>1</v>
      </c>
      <c r="E1545">
        <v>2</v>
      </c>
      <c r="F1545">
        <v>1</v>
      </c>
      <c r="H1545">
        <f>INDEX(units!$B1544:$F1544, 1, '2k schedule'!B1545)</f>
        <v>1638.9620000000004</v>
      </c>
      <c r="I1545">
        <f>INDEX(units!$B1544:$F1544, 1, '2k schedule'!C1545)</f>
        <v>746</v>
      </c>
      <c r="J1545">
        <f>INDEX(units!$B1544:$F1544, 1, '2k schedule'!D1545)</f>
        <v>746</v>
      </c>
      <c r="K1545">
        <f>INDEX(units!$B1544:$F1544, 1, '2k schedule'!E1545)</f>
        <v>969.80000000000007</v>
      </c>
      <c r="L1545">
        <f>INDEX(units!$B1544:$F1544, 1, '2k schedule'!F1545)</f>
        <v>746</v>
      </c>
    </row>
    <row r="1546" spans="1:12" x14ac:dyDescent="0.2">
      <c r="A1546">
        <v>1543</v>
      </c>
      <c r="B1546">
        <v>1</v>
      </c>
      <c r="C1546">
        <v>1</v>
      </c>
      <c r="D1546">
        <v>1</v>
      </c>
      <c r="E1546">
        <v>2</v>
      </c>
      <c r="F1546">
        <v>1</v>
      </c>
      <c r="H1546">
        <f>INDEX(units!$B1545:$F1545, 1, '2k schedule'!B1546)</f>
        <v>545</v>
      </c>
      <c r="I1546">
        <f>INDEX(units!$B1545:$F1545, 1, '2k schedule'!C1546)</f>
        <v>545</v>
      </c>
      <c r="J1546">
        <f>INDEX(units!$B1545:$F1545, 1, '2k schedule'!D1546)</f>
        <v>545</v>
      </c>
      <c r="K1546">
        <f>INDEX(units!$B1545:$F1545, 1, '2k schedule'!E1546)</f>
        <v>708.5</v>
      </c>
      <c r="L1546">
        <f>INDEX(units!$B1545:$F1545, 1, '2k schedule'!F1546)</f>
        <v>545</v>
      </c>
    </row>
    <row r="1547" spans="1:12" x14ac:dyDescent="0.2">
      <c r="A1547">
        <v>1544</v>
      </c>
      <c r="B1547">
        <v>2</v>
      </c>
      <c r="C1547">
        <v>5</v>
      </c>
      <c r="D1547">
        <v>2</v>
      </c>
      <c r="E1547">
        <v>2</v>
      </c>
      <c r="F1547">
        <v>4</v>
      </c>
      <c r="H1547">
        <f>INDEX(units!$B1546:$F1546, 1, '2k schedule'!B1547)</f>
        <v>913.9</v>
      </c>
      <c r="I1547">
        <f>INDEX(units!$B1546:$F1546, 1, '2k schedule'!C1547)</f>
        <v>2007.8383000000001</v>
      </c>
      <c r="J1547">
        <f>INDEX(units!$B1546:$F1546, 1, '2k schedule'!D1547)</f>
        <v>913.9</v>
      </c>
      <c r="K1547">
        <f>INDEX(units!$B1546:$F1546, 1, '2k schedule'!E1547)</f>
        <v>913.9</v>
      </c>
      <c r="L1547">
        <f>INDEX(units!$B1546:$F1546, 1, '2k schedule'!F1547)</f>
        <v>1544.491</v>
      </c>
    </row>
    <row r="1548" spans="1:12" x14ac:dyDescent="0.2">
      <c r="A1548">
        <v>1545</v>
      </c>
      <c r="B1548">
        <v>4</v>
      </c>
      <c r="C1548">
        <v>4</v>
      </c>
      <c r="D1548">
        <v>4</v>
      </c>
      <c r="E1548">
        <v>5</v>
      </c>
      <c r="F1548">
        <v>2</v>
      </c>
      <c r="H1548">
        <f>INDEX(units!$B1547:$F1547, 1, '2k schedule'!B1548)</f>
        <v>573.41700000000003</v>
      </c>
      <c r="I1548">
        <f>INDEX(units!$B1547:$F1547, 1, '2k schedule'!C1548)</f>
        <v>573.41700000000003</v>
      </c>
      <c r="J1548">
        <f>INDEX(units!$B1547:$F1547, 1, '2k schedule'!D1548)</f>
        <v>573.41700000000003</v>
      </c>
      <c r="K1548">
        <f>INDEX(units!$B1547:$F1547, 1, '2k schedule'!E1548)</f>
        <v>745.4421000000001</v>
      </c>
      <c r="L1548">
        <f>INDEX(units!$B1547:$F1547, 1, '2k schedule'!F1548)</f>
        <v>339.3</v>
      </c>
    </row>
    <row r="1549" spans="1:12" x14ac:dyDescent="0.2">
      <c r="A1549">
        <v>1546</v>
      </c>
      <c r="B1549">
        <v>4</v>
      </c>
      <c r="C1549">
        <v>4</v>
      </c>
      <c r="D1549">
        <v>1</v>
      </c>
      <c r="E1549">
        <v>5</v>
      </c>
      <c r="F1549">
        <v>2</v>
      </c>
      <c r="H1549">
        <f>INDEX(units!$B1548:$F1548, 1, '2k schedule'!B1549)</f>
        <v>2618.8240000000005</v>
      </c>
      <c r="I1549">
        <f>INDEX(units!$B1548:$F1548, 1, '2k schedule'!C1549)</f>
        <v>2618.8240000000005</v>
      </c>
      <c r="J1549">
        <f>INDEX(units!$B1548:$F1548, 1, '2k schedule'!D1549)</f>
        <v>1192</v>
      </c>
      <c r="K1549">
        <f>INDEX(units!$B1548:$F1548, 1, '2k schedule'!E1549)</f>
        <v>3404.4712000000009</v>
      </c>
      <c r="L1549">
        <f>INDEX(units!$B1548:$F1548, 1, '2k schedule'!F1549)</f>
        <v>1549.6000000000001</v>
      </c>
    </row>
    <row r="1550" spans="1:12" x14ac:dyDescent="0.2">
      <c r="A1550">
        <v>1547</v>
      </c>
      <c r="B1550">
        <v>2</v>
      </c>
      <c r="C1550">
        <v>1</v>
      </c>
      <c r="D1550">
        <v>5</v>
      </c>
      <c r="E1550">
        <v>3</v>
      </c>
      <c r="F1550">
        <v>4</v>
      </c>
      <c r="H1550">
        <f>INDEX(units!$B1549:$F1549, 1, '2k schedule'!B1550)</f>
        <v>1075.1000000000001</v>
      </c>
      <c r="I1550">
        <f>INDEX(units!$B1549:$F1549, 1, '2k schedule'!C1550)</f>
        <v>827</v>
      </c>
      <c r="J1550">
        <f>INDEX(units!$B1549:$F1549, 1, '2k schedule'!D1550)</f>
        <v>2361.9947000000006</v>
      </c>
      <c r="K1550">
        <f>INDEX(units!$B1549:$F1549, 1, '2k schedule'!E1550)</f>
        <v>1397.6300000000003</v>
      </c>
      <c r="L1550">
        <f>INDEX(units!$B1549:$F1549, 1, '2k schedule'!F1550)</f>
        <v>1816.9190000000006</v>
      </c>
    </row>
    <row r="1551" spans="1:12" x14ac:dyDescent="0.2">
      <c r="A1551">
        <v>1548</v>
      </c>
      <c r="B1551">
        <v>5</v>
      </c>
      <c r="C1551">
        <v>5</v>
      </c>
      <c r="D1551">
        <v>1</v>
      </c>
      <c r="E1551">
        <v>1</v>
      </c>
      <c r="F1551">
        <v>2</v>
      </c>
      <c r="H1551">
        <f>INDEX(units!$B1550:$F1550, 1, '2k schedule'!B1551)</f>
        <v>2967.4879000000001</v>
      </c>
      <c r="I1551">
        <f>INDEX(units!$B1550:$F1550, 1, '2k schedule'!C1551)</f>
        <v>2967.4879000000001</v>
      </c>
      <c r="J1551">
        <f>INDEX(units!$B1550:$F1550, 1, '2k schedule'!D1551)</f>
        <v>1039</v>
      </c>
      <c r="K1551">
        <f>INDEX(units!$B1550:$F1550, 1, '2k schedule'!E1551)</f>
        <v>1039</v>
      </c>
      <c r="L1551">
        <f>INDEX(units!$B1550:$F1550, 1, '2k schedule'!F1551)</f>
        <v>1350.7</v>
      </c>
    </row>
    <row r="1552" spans="1:12" x14ac:dyDescent="0.2">
      <c r="A1552">
        <v>1549</v>
      </c>
      <c r="B1552">
        <v>5</v>
      </c>
      <c r="C1552">
        <v>2</v>
      </c>
      <c r="D1552">
        <v>4</v>
      </c>
      <c r="E1552">
        <v>5</v>
      </c>
      <c r="F1552">
        <v>1</v>
      </c>
      <c r="H1552">
        <f>INDEX(units!$B1551:$F1551, 1, '2k schedule'!B1552)</f>
        <v>1485.172</v>
      </c>
      <c r="I1552">
        <f>INDEX(units!$B1551:$F1551, 1, '2k schedule'!C1552)</f>
        <v>676</v>
      </c>
      <c r="J1552">
        <f>INDEX(units!$B1551:$F1551, 1, '2k schedule'!D1552)</f>
        <v>1142.44</v>
      </c>
      <c r="K1552">
        <f>INDEX(units!$B1551:$F1551, 1, '2k schedule'!E1552)</f>
        <v>1485.172</v>
      </c>
      <c r="L1552">
        <f>INDEX(units!$B1551:$F1551, 1, '2k schedule'!F1552)</f>
        <v>520</v>
      </c>
    </row>
    <row r="1553" spans="1:12" x14ac:dyDescent="0.2">
      <c r="A1553">
        <v>1550</v>
      </c>
      <c r="B1553">
        <v>2</v>
      </c>
      <c r="C1553">
        <v>1</v>
      </c>
      <c r="D1553">
        <v>1</v>
      </c>
      <c r="E1553">
        <v>2</v>
      </c>
      <c r="F1553">
        <v>1</v>
      </c>
      <c r="H1553">
        <f>INDEX(units!$B1552:$F1552, 1, '2k schedule'!B1553)</f>
        <v>997.1</v>
      </c>
      <c r="I1553">
        <f>INDEX(units!$B1552:$F1552, 1, '2k schedule'!C1553)</f>
        <v>767</v>
      </c>
      <c r="J1553">
        <f>INDEX(units!$B1552:$F1552, 1, '2k schedule'!D1553)</f>
        <v>767</v>
      </c>
      <c r="K1553">
        <f>INDEX(units!$B1552:$F1552, 1, '2k schedule'!E1553)</f>
        <v>997.1</v>
      </c>
      <c r="L1553">
        <f>INDEX(units!$B1552:$F1552, 1, '2k schedule'!F1553)</f>
        <v>767</v>
      </c>
    </row>
    <row r="1554" spans="1:12" x14ac:dyDescent="0.2">
      <c r="A1554">
        <v>1551</v>
      </c>
      <c r="B1554">
        <v>4</v>
      </c>
      <c r="C1554">
        <v>2</v>
      </c>
      <c r="D1554">
        <v>5</v>
      </c>
      <c r="E1554">
        <v>3</v>
      </c>
      <c r="F1554">
        <v>2</v>
      </c>
      <c r="H1554">
        <f>INDEX(units!$B1553:$F1553, 1, '2k schedule'!B1554)</f>
        <v>1047.9690000000003</v>
      </c>
      <c r="I1554">
        <f>INDEX(units!$B1553:$F1553, 1, '2k schedule'!C1554)</f>
        <v>620.1</v>
      </c>
      <c r="J1554">
        <f>INDEX(units!$B1553:$F1553, 1, '2k schedule'!D1554)</f>
        <v>1362.3597000000004</v>
      </c>
      <c r="K1554">
        <f>INDEX(units!$B1553:$F1553, 1, '2k schedule'!E1554)</f>
        <v>806.13000000000011</v>
      </c>
      <c r="L1554">
        <f>INDEX(units!$B1553:$F1553, 1, '2k schedule'!F1554)</f>
        <v>620.1</v>
      </c>
    </row>
    <row r="1555" spans="1:12" x14ac:dyDescent="0.2">
      <c r="A1555">
        <v>1552</v>
      </c>
      <c r="B1555">
        <v>3</v>
      </c>
      <c r="C1555">
        <v>3</v>
      </c>
      <c r="D1555">
        <v>3</v>
      </c>
      <c r="E1555">
        <v>4</v>
      </c>
      <c r="F1555">
        <v>1</v>
      </c>
      <c r="H1555">
        <f>INDEX(units!$B1554:$F1554, 1, '2k schedule'!B1555)</f>
        <v>1088.3600000000001</v>
      </c>
      <c r="I1555">
        <f>INDEX(units!$B1554:$F1554, 1, '2k schedule'!C1555)</f>
        <v>1088.3600000000001</v>
      </c>
      <c r="J1555">
        <f>INDEX(units!$B1554:$F1554, 1, '2k schedule'!D1555)</f>
        <v>1088.3600000000001</v>
      </c>
      <c r="K1555">
        <f>INDEX(units!$B1554:$F1554, 1, '2k schedule'!E1555)</f>
        <v>1414.8680000000002</v>
      </c>
      <c r="L1555">
        <f>INDEX(units!$B1554:$F1554, 1, '2k schedule'!F1555)</f>
        <v>644</v>
      </c>
    </row>
    <row r="1556" spans="1:12" x14ac:dyDescent="0.2">
      <c r="A1556">
        <v>1553</v>
      </c>
      <c r="B1556">
        <v>5</v>
      </c>
      <c r="C1556">
        <v>4</v>
      </c>
      <c r="D1556">
        <v>1</v>
      </c>
      <c r="E1556">
        <v>3</v>
      </c>
      <c r="F1556">
        <v>2</v>
      </c>
      <c r="H1556">
        <f>INDEX(units!$B1555:$F1555, 1, '2k schedule'!B1556)</f>
        <v>756.86650000000009</v>
      </c>
      <c r="I1556">
        <f>INDEX(units!$B1555:$F1555, 1, '2k schedule'!C1556)</f>
        <v>582.20500000000004</v>
      </c>
      <c r="J1556">
        <f>INDEX(units!$B1555:$F1555, 1, '2k schedule'!D1556)</f>
        <v>265</v>
      </c>
      <c r="K1556">
        <f>INDEX(units!$B1555:$F1555, 1, '2k schedule'!E1556)</f>
        <v>447.85</v>
      </c>
      <c r="L1556">
        <f>INDEX(units!$B1555:$F1555, 1, '2k schedule'!F1556)</f>
        <v>344.5</v>
      </c>
    </row>
    <row r="1557" spans="1:12" x14ac:dyDescent="0.2">
      <c r="A1557">
        <v>1554</v>
      </c>
      <c r="B1557">
        <v>1</v>
      </c>
      <c r="C1557">
        <v>3</v>
      </c>
      <c r="D1557">
        <v>2</v>
      </c>
      <c r="E1557">
        <v>2</v>
      </c>
      <c r="F1557">
        <v>3</v>
      </c>
      <c r="H1557">
        <f>INDEX(units!$B1556:$F1556, 1, '2k schedule'!B1557)</f>
        <v>647</v>
      </c>
      <c r="I1557">
        <f>INDEX(units!$B1556:$F1556, 1, '2k schedule'!C1557)</f>
        <v>1093.43</v>
      </c>
      <c r="J1557">
        <f>INDEX(units!$B1556:$F1556, 1, '2k schedule'!D1557)</f>
        <v>841.1</v>
      </c>
      <c r="K1557">
        <f>INDEX(units!$B1556:$F1556, 1, '2k schedule'!E1557)</f>
        <v>841.1</v>
      </c>
      <c r="L1557">
        <f>INDEX(units!$B1556:$F1556, 1, '2k schedule'!F1557)</f>
        <v>1093.43</v>
      </c>
    </row>
    <row r="1558" spans="1:12" x14ac:dyDescent="0.2">
      <c r="A1558">
        <v>1555</v>
      </c>
      <c r="B1558">
        <v>2</v>
      </c>
      <c r="C1558">
        <v>3</v>
      </c>
      <c r="D1558">
        <v>2</v>
      </c>
      <c r="E1558">
        <v>2</v>
      </c>
      <c r="F1558">
        <v>1</v>
      </c>
      <c r="H1558">
        <f>INDEX(units!$B1557:$F1557, 1, '2k schedule'!B1558)</f>
        <v>1337.7</v>
      </c>
      <c r="I1558">
        <f>INDEX(units!$B1557:$F1557, 1, '2k schedule'!C1558)</f>
        <v>1739.0100000000002</v>
      </c>
      <c r="J1558">
        <f>INDEX(units!$B1557:$F1557, 1, '2k schedule'!D1558)</f>
        <v>1337.7</v>
      </c>
      <c r="K1558">
        <f>INDEX(units!$B1557:$F1557, 1, '2k schedule'!E1558)</f>
        <v>1337.7</v>
      </c>
      <c r="L1558">
        <f>INDEX(units!$B1557:$F1557, 1, '2k schedule'!F1558)</f>
        <v>1029</v>
      </c>
    </row>
    <row r="1559" spans="1:12" x14ac:dyDescent="0.2">
      <c r="A1559">
        <v>1556</v>
      </c>
      <c r="B1559">
        <v>4</v>
      </c>
      <c r="C1559">
        <v>2</v>
      </c>
      <c r="D1559">
        <v>2</v>
      </c>
      <c r="E1559">
        <v>5</v>
      </c>
      <c r="F1559">
        <v>3</v>
      </c>
      <c r="H1559">
        <f>INDEX(units!$B1558:$F1558, 1, '2k schedule'!B1559)</f>
        <v>2473.8220000000001</v>
      </c>
      <c r="I1559">
        <f>INDEX(units!$B1558:$F1558, 1, '2k schedule'!C1559)</f>
        <v>1463.8</v>
      </c>
      <c r="J1559">
        <f>INDEX(units!$B1558:$F1558, 1, '2k schedule'!D1559)</f>
        <v>1463.8</v>
      </c>
      <c r="K1559">
        <f>INDEX(units!$B1558:$F1558, 1, '2k schedule'!E1559)</f>
        <v>3215.9686000000002</v>
      </c>
      <c r="L1559">
        <f>INDEX(units!$B1558:$F1558, 1, '2k schedule'!F1559)</f>
        <v>1902.94</v>
      </c>
    </row>
    <row r="1560" spans="1:12" x14ac:dyDescent="0.2">
      <c r="A1560">
        <v>1557</v>
      </c>
      <c r="B1560">
        <v>1</v>
      </c>
      <c r="C1560">
        <v>3</v>
      </c>
      <c r="D1560">
        <v>1</v>
      </c>
      <c r="E1560">
        <v>5</v>
      </c>
      <c r="F1560">
        <v>1</v>
      </c>
      <c r="H1560">
        <f>INDEX(units!$B1559:$F1559, 1, '2k schedule'!B1560)</f>
        <v>1129</v>
      </c>
      <c r="I1560">
        <f>INDEX(units!$B1559:$F1559, 1, '2k schedule'!C1560)</f>
        <v>1908.0100000000002</v>
      </c>
      <c r="J1560">
        <f>INDEX(units!$B1559:$F1559, 1, '2k schedule'!D1560)</f>
        <v>1129</v>
      </c>
      <c r="K1560">
        <f>INDEX(units!$B1559:$F1559, 1, '2k schedule'!E1560)</f>
        <v>3224.5369000000005</v>
      </c>
      <c r="L1560">
        <f>INDEX(units!$B1559:$F1559, 1, '2k schedule'!F1560)</f>
        <v>1129</v>
      </c>
    </row>
    <row r="1561" spans="1:12" x14ac:dyDescent="0.2">
      <c r="A1561">
        <v>1558</v>
      </c>
      <c r="B1561">
        <v>1</v>
      </c>
      <c r="C1561">
        <v>2</v>
      </c>
      <c r="D1561">
        <v>2</v>
      </c>
      <c r="E1561">
        <v>2</v>
      </c>
      <c r="F1561">
        <v>5</v>
      </c>
      <c r="H1561">
        <f>INDEX(units!$B1560:$F1560, 1, '2k schedule'!B1561)</f>
        <v>453</v>
      </c>
      <c r="I1561">
        <f>INDEX(units!$B1560:$F1560, 1, '2k schedule'!C1561)</f>
        <v>588.9</v>
      </c>
      <c r="J1561">
        <f>INDEX(units!$B1560:$F1560, 1, '2k schedule'!D1561)</f>
        <v>588.9</v>
      </c>
      <c r="K1561">
        <f>INDEX(units!$B1560:$F1560, 1, '2k schedule'!E1561)</f>
        <v>588.9</v>
      </c>
      <c r="L1561">
        <f>INDEX(units!$B1560:$F1560, 1, '2k schedule'!F1561)</f>
        <v>1293.8133000000003</v>
      </c>
    </row>
    <row r="1562" spans="1:12" x14ac:dyDescent="0.2">
      <c r="A1562">
        <v>1559</v>
      </c>
      <c r="B1562">
        <v>1</v>
      </c>
      <c r="C1562">
        <v>1</v>
      </c>
      <c r="D1562">
        <v>1</v>
      </c>
      <c r="E1562">
        <v>3</v>
      </c>
      <c r="F1562">
        <v>2</v>
      </c>
      <c r="H1562">
        <f>INDEX(units!$B1561:$F1561, 1, '2k schedule'!B1562)</f>
        <v>926</v>
      </c>
      <c r="I1562">
        <f>INDEX(units!$B1561:$F1561, 1, '2k schedule'!C1562)</f>
        <v>926</v>
      </c>
      <c r="J1562">
        <f>INDEX(units!$B1561:$F1561, 1, '2k schedule'!D1562)</f>
        <v>926</v>
      </c>
      <c r="K1562">
        <f>INDEX(units!$B1561:$F1561, 1, '2k schedule'!E1562)</f>
        <v>1564.94</v>
      </c>
      <c r="L1562">
        <f>INDEX(units!$B1561:$F1561, 1, '2k schedule'!F1562)</f>
        <v>1203.8</v>
      </c>
    </row>
    <row r="1563" spans="1:12" x14ac:dyDescent="0.2">
      <c r="A1563">
        <v>1560</v>
      </c>
      <c r="B1563">
        <v>4</v>
      </c>
      <c r="C1563">
        <v>2</v>
      </c>
      <c r="D1563">
        <v>5</v>
      </c>
      <c r="E1563">
        <v>1</v>
      </c>
      <c r="F1563">
        <v>1</v>
      </c>
      <c r="H1563">
        <f>INDEX(units!$B1562:$F1562, 1, '2k schedule'!B1563)</f>
        <v>505.31</v>
      </c>
      <c r="I1563">
        <f>INDEX(units!$B1562:$F1562, 1, '2k schedule'!C1563)</f>
        <v>299</v>
      </c>
      <c r="J1563">
        <f>INDEX(units!$B1562:$F1562, 1, '2k schedule'!D1563)</f>
        <v>656.90300000000002</v>
      </c>
      <c r="K1563">
        <f>INDEX(units!$B1562:$F1562, 1, '2k schedule'!E1563)</f>
        <v>230</v>
      </c>
      <c r="L1563">
        <f>INDEX(units!$B1562:$F1562, 1, '2k schedule'!F1563)</f>
        <v>230</v>
      </c>
    </row>
    <row r="1564" spans="1:12" x14ac:dyDescent="0.2">
      <c r="A1564">
        <v>1561</v>
      </c>
      <c r="B1564">
        <v>1</v>
      </c>
      <c r="C1564">
        <v>2</v>
      </c>
      <c r="D1564">
        <v>3</v>
      </c>
      <c r="E1564">
        <v>3</v>
      </c>
      <c r="F1564">
        <v>4</v>
      </c>
      <c r="H1564">
        <f>INDEX(units!$B1563:$F1563, 1, '2k schedule'!B1564)</f>
        <v>277</v>
      </c>
      <c r="I1564">
        <f>INDEX(units!$B1563:$F1563, 1, '2k schedule'!C1564)</f>
        <v>360.1</v>
      </c>
      <c r="J1564">
        <f>INDEX(units!$B1563:$F1563, 1, '2k schedule'!D1564)</f>
        <v>468.13000000000005</v>
      </c>
      <c r="K1564">
        <f>INDEX(units!$B1563:$F1563, 1, '2k schedule'!E1564)</f>
        <v>468.13000000000005</v>
      </c>
      <c r="L1564">
        <f>INDEX(units!$B1563:$F1563, 1, '2k schedule'!F1564)</f>
        <v>608.56900000000007</v>
      </c>
    </row>
    <row r="1565" spans="1:12" x14ac:dyDescent="0.2">
      <c r="A1565">
        <v>1562</v>
      </c>
      <c r="B1565">
        <v>3</v>
      </c>
      <c r="C1565">
        <v>1</v>
      </c>
      <c r="D1565">
        <v>1</v>
      </c>
      <c r="E1565">
        <v>2</v>
      </c>
      <c r="F1565">
        <v>4</v>
      </c>
      <c r="H1565">
        <f>INDEX(units!$B1564:$F1564, 1, '2k schedule'!B1565)</f>
        <v>1230.32</v>
      </c>
      <c r="I1565">
        <f>INDEX(units!$B1564:$F1564, 1, '2k schedule'!C1565)</f>
        <v>728</v>
      </c>
      <c r="J1565">
        <f>INDEX(units!$B1564:$F1564, 1, '2k schedule'!D1565)</f>
        <v>728</v>
      </c>
      <c r="K1565">
        <f>INDEX(units!$B1564:$F1564, 1, '2k schedule'!E1565)</f>
        <v>946.4</v>
      </c>
      <c r="L1565">
        <f>INDEX(units!$B1564:$F1564, 1, '2k schedule'!F1565)</f>
        <v>1599.4159999999999</v>
      </c>
    </row>
    <row r="1566" spans="1:12" x14ac:dyDescent="0.2">
      <c r="A1566">
        <v>1563</v>
      </c>
      <c r="B1566">
        <v>1</v>
      </c>
      <c r="C1566">
        <v>2</v>
      </c>
      <c r="D1566">
        <v>1</v>
      </c>
      <c r="E1566">
        <v>4</v>
      </c>
      <c r="F1566">
        <v>4</v>
      </c>
      <c r="H1566">
        <f>INDEX(units!$B1565:$F1565, 1, '2k schedule'!B1566)</f>
        <v>216</v>
      </c>
      <c r="I1566">
        <f>INDEX(units!$B1565:$F1565, 1, '2k schedule'!C1566)</f>
        <v>280.8</v>
      </c>
      <c r="J1566">
        <f>INDEX(units!$B1565:$F1565, 1, '2k schedule'!D1566)</f>
        <v>216</v>
      </c>
      <c r="K1566">
        <f>INDEX(units!$B1565:$F1565, 1, '2k schedule'!E1566)</f>
        <v>474.55200000000002</v>
      </c>
      <c r="L1566">
        <f>INDEX(units!$B1565:$F1565, 1, '2k schedule'!F1566)</f>
        <v>474.55200000000002</v>
      </c>
    </row>
    <row r="1567" spans="1:12" x14ac:dyDescent="0.2">
      <c r="A1567">
        <v>1564</v>
      </c>
      <c r="B1567">
        <v>2</v>
      </c>
      <c r="C1567">
        <v>1</v>
      </c>
      <c r="D1567">
        <v>5</v>
      </c>
      <c r="E1567">
        <v>5</v>
      </c>
      <c r="F1567">
        <v>1</v>
      </c>
      <c r="H1567">
        <f>INDEX(units!$B1566:$F1566, 1, '2k schedule'!B1567)</f>
        <v>354.90000000000003</v>
      </c>
      <c r="I1567">
        <f>INDEX(units!$B1566:$F1566, 1, '2k schedule'!C1567)</f>
        <v>273</v>
      </c>
      <c r="J1567">
        <f>INDEX(units!$B1566:$F1566, 1, '2k schedule'!D1567)</f>
        <v>779.71530000000007</v>
      </c>
      <c r="K1567">
        <f>INDEX(units!$B1566:$F1566, 1, '2k schedule'!E1567)</f>
        <v>779.71530000000007</v>
      </c>
      <c r="L1567">
        <f>INDEX(units!$B1566:$F1566, 1, '2k schedule'!F1567)</f>
        <v>273</v>
      </c>
    </row>
    <row r="1568" spans="1:12" x14ac:dyDescent="0.2">
      <c r="A1568">
        <v>1565</v>
      </c>
      <c r="B1568">
        <v>3</v>
      </c>
      <c r="C1568">
        <v>1</v>
      </c>
      <c r="D1568">
        <v>1</v>
      </c>
      <c r="E1568">
        <v>1</v>
      </c>
      <c r="F1568">
        <v>4</v>
      </c>
      <c r="H1568">
        <f>INDEX(units!$B1567:$F1567, 1, '2k schedule'!B1568)</f>
        <v>1955.3300000000002</v>
      </c>
      <c r="I1568">
        <f>INDEX(units!$B1567:$F1567, 1, '2k schedule'!C1568)</f>
        <v>1157</v>
      </c>
      <c r="J1568">
        <f>INDEX(units!$B1567:$F1567, 1, '2k schedule'!D1568)</f>
        <v>1157</v>
      </c>
      <c r="K1568">
        <f>INDEX(units!$B1567:$F1567, 1, '2k schedule'!E1568)</f>
        <v>1157</v>
      </c>
      <c r="L1568">
        <f>INDEX(units!$B1567:$F1567, 1, '2k schedule'!F1568)</f>
        <v>2541.9290000000001</v>
      </c>
    </row>
    <row r="1569" spans="1:12" x14ac:dyDescent="0.2">
      <c r="A1569">
        <v>1566</v>
      </c>
      <c r="B1569">
        <v>1</v>
      </c>
      <c r="C1569">
        <v>1</v>
      </c>
      <c r="D1569">
        <v>1</v>
      </c>
      <c r="E1569">
        <v>2</v>
      </c>
      <c r="F1569">
        <v>5</v>
      </c>
      <c r="H1569">
        <f>INDEX(units!$B1568:$F1568, 1, '2k schedule'!B1569)</f>
        <v>718</v>
      </c>
      <c r="I1569">
        <f>INDEX(units!$B1568:$F1568, 1, '2k schedule'!C1569)</f>
        <v>718</v>
      </c>
      <c r="J1569">
        <f>INDEX(units!$B1568:$F1568, 1, '2k schedule'!D1569)</f>
        <v>718</v>
      </c>
      <c r="K1569">
        <f>INDEX(units!$B1568:$F1568, 1, '2k schedule'!E1569)</f>
        <v>933.4</v>
      </c>
      <c r="L1569">
        <f>INDEX(units!$B1568:$F1568, 1, '2k schedule'!F1569)</f>
        <v>2050.6798000000003</v>
      </c>
    </row>
    <row r="1570" spans="1:12" x14ac:dyDescent="0.2">
      <c r="A1570">
        <v>1567</v>
      </c>
      <c r="B1570">
        <v>2</v>
      </c>
      <c r="C1570">
        <v>5</v>
      </c>
      <c r="D1570">
        <v>1</v>
      </c>
      <c r="E1570">
        <v>1</v>
      </c>
      <c r="F1570">
        <v>2</v>
      </c>
      <c r="H1570">
        <f>INDEX(units!$B1569:$F1569, 1, '2k schedule'!B1570)</f>
        <v>854.1</v>
      </c>
      <c r="I1570">
        <f>INDEX(units!$B1569:$F1569, 1, '2k schedule'!C1570)</f>
        <v>1876.4577000000004</v>
      </c>
      <c r="J1570">
        <f>INDEX(units!$B1569:$F1569, 1, '2k schedule'!D1570)</f>
        <v>657</v>
      </c>
      <c r="K1570">
        <f>INDEX(units!$B1569:$F1569, 1, '2k schedule'!E1570)</f>
        <v>657</v>
      </c>
      <c r="L1570">
        <f>INDEX(units!$B1569:$F1569, 1, '2k schedule'!F1570)</f>
        <v>854.1</v>
      </c>
    </row>
    <row r="1571" spans="1:12" x14ac:dyDescent="0.2">
      <c r="A1571">
        <v>1568</v>
      </c>
      <c r="B1571">
        <v>4</v>
      </c>
      <c r="C1571">
        <v>3</v>
      </c>
      <c r="D1571">
        <v>5</v>
      </c>
      <c r="E1571">
        <v>3</v>
      </c>
      <c r="F1571">
        <v>1</v>
      </c>
      <c r="H1571">
        <f>INDEX(units!$B1570:$F1570, 1, '2k schedule'!B1571)</f>
        <v>1595.0220000000002</v>
      </c>
      <c r="I1571">
        <f>INDEX(units!$B1570:$F1570, 1, '2k schedule'!C1571)</f>
        <v>1226.94</v>
      </c>
      <c r="J1571">
        <f>INDEX(units!$B1570:$F1570, 1, '2k schedule'!D1571)</f>
        <v>2073.5286000000001</v>
      </c>
      <c r="K1571">
        <f>INDEX(units!$B1570:$F1570, 1, '2k schedule'!E1571)</f>
        <v>1226.94</v>
      </c>
      <c r="L1571">
        <f>INDEX(units!$B1570:$F1570, 1, '2k schedule'!F1571)</f>
        <v>726</v>
      </c>
    </row>
    <row r="1572" spans="1:12" x14ac:dyDescent="0.2">
      <c r="A1572">
        <v>1569</v>
      </c>
      <c r="B1572">
        <v>5</v>
      </c>
      <c r="C1572">
        <v>1</v>
      </c>
      <c r="D1572">
        <v>5</v>
      </c>
      <c r="E1572">
        <v>1</v>
      </c>
      <c r="F1572">
        <v>1</v>
      </c>
      <c r="H1572">
        <f>INDEX(units!$B1571:$F1571, 1, '2k schedule'!B1572)</f>
        <v>768.29090000000008</v>
      </c>
      <c r="I1572">
        <f>INDEX(units!$B1571:$F1571, 1, '2k schedule'!C1572)</f>
        <v>269</v>
      </c>
      <c r="J1572">
        <f>INDEX(units!$B1571:$F1571, 1, '2k schedule'!D1572)</f>
        <v>768.29090000000008</v>
      </c>
      <c r="K1572">
        <f>INDEX(units!$B1571:$F1571, 1, '2k schedule'!E1572)</f>
        <v>269</v>
      </c>
      <c r="L1572">
        <f>INDEX(units!$B1571:$F1571, 1, '2k schedule'!F1572)</f>
        <v>269</v>
      </c>
    </row>
    <row r="1573" spans="1:12" x14ac:dyDescent="0.2">
      <c r="A1573">
        <v>1570</v>
      </c>
      <c r="B1573">
        <v>3</v>
      </c>
      <c r="C1573">
        <v>2</v>
      </c>
      <c r="D1573">
        <v>5</v>
      </c>
      <c r="E1573">
        <v>4</v>
      </c>
      <c r="F1573">
        <v>2</v>
      </c>
      <c r="H1573">
        <f>INDEX(units!$B1572:$F1572, 1, '2k schedule'!B1573)</f>
        <v>1213.42</v>
      </c>
      <c r="I1573">
        <f>INDEX(units!$B1572:$F1572, 1, '2k schedule'!C1573)</f>
        <v>933.4</v>
      </c>
      <c r="J1573">
        <f>INDEX(units!$B1572:$F1572, 1, '2k schedule'!D1573)</f>
        <v>2050.6798000000003</v>
      </c>
      <c r="K1573">
        <f>INDEX(units!$B1572:$F1572, 1, '2k schedule'!E1573)</f>
        <v>1577.4460000000001</v>
      </c>
      <c r="L1573">
        <f>INDEX(units!$B1572:$F1572, 1, '2k schedule'!F1573)</f>
        <v>933.4</v>
      </c>
    </row>
    <row r="1574" spans="1:12" x14ac:dyDescent="0.2">
      <c r="A1574">
        <v>1571</v>
      </c>
      <c r="B1574">
        <v>5</v>
      </c>
      <c r="C1574">
        <v>3</v>
      </c>
      <c r="D1574">
        <v>1</v>
      </c>
      <c r="E1574">
        <v>3</v>
      </c>
      <c r="F1574">
        <v>1</v>
      </c>
      <c r="H1574">
        <f>INDEX(units!$B1573:$F1573, 1, '2k schedule'!B1574)</f>
        <v>3101.7246</v>
      </c>
      <c r="I1574">
        <f>INDEX(units!$B1573:$F1573, 1, '2k schedule'!C1574)</f>
        <v>1835.34</v>
      </c>
      <c r="J1574">
        <f>INDEX(units!$B1573:$F1573, 1, '2k schedule'!D1574)</f>
        <v>1086</v>
      </c>
      <c r="K1574">
        <f>INDEX(units!$B1573:$F1573, 1, '2k schedule'!E1574)</f>
        <v>1835.34</v>
      </c>
      <c r="L1574">
        <f>INDEX(units!$B1573:$F1573, 1, '2k schedule'!F1574)</f>
        <v>1086</v>
      </c>
    </row>
    <row r="1575" spans="1:12" x14ac:dyDescent="0.2">
      <c r="A1575">
        <v>1572</v>
      </c>
      <c r="B1575">
        <v>1</v>
      </c>
      <c r="C1575">
        <v>4</v>
      </c>
      <c r="D1575">
        <v>3</v>
      </c>
      <c r="E1575">
        <v>1</v>
      </c>
      <c r="F1575">
        <v>3</v>
      </c>
      <c r="H1575">
        <f>INDEX(units!$B1574:$F1574, 1, '2k schedule'!B1575)</f>
        <v>1131</v>
      </c>
      <c r="I1575">
        <f>INDEX(units!$B1574:$F1574, 1, '2k schedule'!C1575)</f>
        <v>2484.8070000000002</v>
      </c>
      <c r="J1575">
        <f>INDEX(units!$B1574:$F1574, 1, '2k schedule'!D1575)</f>
        <v>1911.39</v>
      </c>
      <c r="K1575">
        <f>INDEX(units!$B1574:$F1574, 1, '2k schedule'!E1575)</f>
        <v>1131</v>
      </c>
      <c r="L1575">
        <f>INDEX(units!$B1574:$F1574, 1, '2k schedule'!F1575)</f>
        <v>1911.39</v>
      </c>
    </row>
    <row r="1576" spans="1:12" x14ac:dyDescent="0.2">
      <c r="A1576">
        <v>1573</v>
      </c>
      <c r="B1576">
        <v>1</v>
      </c>
      <c r="C1576">
        <v>1</v>
      </c>
      <c r="D1576">
        <v>4</v>
      </c>
      <c r="E1576">
        <v>5</v>
      </c>
      <c r="F1576">
        <v>1</v>
      </c>
      <c r="H1576">
        <f>INDEX(units!$B1575:$F1575, 1, '2k schedule'!B1576)</f>
        <v>409</v>
      </c>
      <c r="I1576">
        <f>INDEX(units!$B1575:$F1575, 1, '2k schedule'!C1576)</f>
        <v>409</v>
      </c>
      <c r="J1576">
        <f>INDEX(units!$B1575:$F1575, 1, '2k schedule'!D1576)</f>
        <v>898.57300000000009</v>
      </c>
      <c r="K1576">
        <f>INDEX(units!$B1575:$F1575, 1, '2k schedule'!E1576)</f>
        <v>1168.1449000000002</v>
      </c>
      <c r="L1576">
        <f>INDEX(units!$B1575:$F1575, 1, '2k schedule'!F1576)</f>
        <v>409</v>
      </c>
    </row>
    <row r="1577" spans="1:12" x14ac:dyDescent="0.2">
      <c r="A1577">
        <v>1574</v>
      </c>
      <c r="B1577">
        <v>2</v>
      </c>
      <c r="C1577">
        <v>1</v>
      </c>
      <c r="D1577">
        <v>1</v>
      </c>
      <c r="E1577">
        <v>1</v>
      </c>
      <c r="F1577">
        <v>3</v>
      </c>
      <c r="H1577">
        <f>INDEX(units!$B1576:$F1576, 1, '2k schedule'!B1577)</f>
        <v>852.80000000000007</v>
      </c>
      <c r="I1577">
        <f>INDEX(units!$B1576:$F1576, 1, '2k schedule'!C1577)</f>
        <v>656</v>
      </c>
      <c r="J1577">
        <f>INDEX(units!$B1576:$F1576, 1, '2k schedule'!D1577)</f>
        <v>656</v>
      </c>
      <c r="K1577">
        <f>INDEX(units!$B1576:$F1576, 1, '2k schedule'!E1577)</f>
        <v>656</v>
      </c>
      <c r="L1577">
        <f>INDEX(units!$B1576:$F1576, 1, '2k schedule'!F1577)</f>
        <v>1108.6400000000001</v>
      </c>
    </row>
    <row r="1578" spans="1:12" x14ac:dyDescent="0.2">
      <c r="A1578">
        <v>1575</v>
      </c>
      <c r="B1578">
        <v>4</v>
      </c>
      <c r="C1578">
        <v>3</v>
      </c>
      <c r="D1578">
        <v>1</v>
      </c>
      <c r="E1578">
        <v>4</v>
      </c>
      <c r="F1578">
        <v>1</v>
      </c>
      <c r="H1578">
        <f>INDEX(units!$B1577:$F1577, 1, '2k schedule'!B1578)</f>
        <v>2159.6510000000003</v>
      </c>
      <c r="I1578">
        <f>INDEX(units!$B1577:$F1577, 1, '2k schedule'!C1578)</f>
        <v>1661.2700000000002</v>
      </c>
      <c r="J1578">
        <f>INDEX(units!$B1577:$F1577, 1, '2k schedule'!D1578)</f>
        <v>983</v>
      </c>
      <c r="K1578">
        <f>INDEX(units!$B1577:$F1577, 1, '2k schedule'!E1578)</f>
        <v>2159.6510000000003</v>
      </c>
      <c r="L1578">
        <f>INDEX(units!$B1577:$F1577, 1, '2k schedule'!F1578)</f>
        <v>983</v>
      </c>
    </row>
    <row r="1579" spans="1:12" x14ac:dyDescent="0.2">
      <c r="A1579">
        <v>1576</v>
      </c>
      <c r="B1579">
        <v>5</v>
      </c>
      <c r="C1579">
        <v>4</v>
      </c>
      <c r="D1579">
        <v>4</v>
      </c>
      <c r="E1579">
        <v>4</v>
      </c>
      <c r="F1579">
        <v>2</v>
      </c>
      <c r="H1579">
        <f>INDEX(units!$B1578:$F1578, 1, '2k schedule'!B1579)</f>
        <v>2210.6214000000004</v>
      </c>
      <c r="I1579">
        <f>INDEX(units!$B1578:$F1578, 1, '2k schedule'!C1579)</f>
        <v>1700.4780000000003</v>
      </c>
      <c r="J1579">
        <f>INDEX(units!$B1578:$F1578, 1, '2k schedule'!D1579)</f>
        <v>1700.4780000000003</v>
      </c>
      <c r="K1579">
        <f>INDEX(units!$B1578:$F1578, 1, '2k schedule'!E1579)</f>
        <v>1700.4780000000003</v>
      </c>
      <c r="L1579">
        <f>INDEX(units!$B1578:$F1578, 1, '2k schedule'!F1579)</f>
        <v>1006.2</v>
      </c>
    </row>
    <row r="1580" spans="1:12" x14ac:dyDescent="0.2">
      <c r="A1580">
        <v>1577</v>
      </c>
      <c r="B1580">
        <v>1</v>
      </c>
      <c r="C1580">
        <v>5</v>
      </c>
      <c r="D1580">
        <v>4</v>
      </c>
      <c r="E1580">
        <v>2</v>
      </c>
      <c r="F1580">
        <v>5</v>
      </c>
      <c r="H1580">
        <f>INDEX(units!$B1579:$F1579, 1, '2k schedule'!B1580)</f>
        <v>491</v>
      </c>
      <c r="I1580">
        <f>INDEX(units!$B1579:$F1579, 1, '2k schedule'!C1580)</f>
        <v>1402.3451000000002</v>
      </c>
      <c r="J1580">
        <f>INDEX(units!$B1579:$F1579, 1, '2k schedule'!D1580)</f>
        <v>1078.7270000000001</v>
      </c>
      <c r="K1580">
        <f>INDEX(units!$B1579:$F1579, 1, '2k schedule'!E1580)</f>
        <v>638.30000000000007</v>
      </c>
      <c r="L1580">
        <f>INDEX(units!$B1579:$F1579, 1, '2k schedule'!F1580)</f>
        <v>1402.3451000000002</v>
      </c>
    </row>
    <row r="1581" spans="1:12" x14ac:dyDescent="0.2">
      <c r="A1581">
        <v>1578</v>
      </c>
      <c r="B1581">
        <v>4</v>
      </c>
      <c r="C1581">
        <v>4</v>
      </c>
      <c r="D1581">
        <v>4</v>
      </c>
      <c r="E1581">
        <v>2</v>
      </c>
      <c r="F1581">
        <v>1</v>
      </c>
      <c r="H1581">
        <f>INDEX(units!$B1580:$F1580, 1, '2k schedule'!B1581)</f>
        <v>2010.2550000000003</v>
      </c>
      <c r="I1581">
        <f>INDEX(units!$B1580:$F1580, 1, '2k schedule'!C1581)</f>
        <v>2010.2550000000003</v>
      </c>
      <c r="J1581">
        <f>INDEX(units!$B1580:$F1580, 1, '2k schedule'!D1581)</f>
        <v>2010.2550000000003</v>
      </c>
      <c r="K1581">
        <f>INDEX(units!$B1580:$F1580, 1, '2k schedule'!E1581)</f>
        <v>1189.5</v>
      </c>
      <c r="L1581">
        <f>INDEX(units!$B1580:$F1580, 1, '2k schedule'!F1581)</f>
        <v>915</v>
      </c>
    </row>
    <row r="1582" spans="1:12" x14ac:dyDescent="0.2">
      <c r="A1582">
        <v>1579</v>
      </c>
      <c r="B1582">
        <v>3</v>
      </c>
      <c r="C1582">
        <v>3</v>
      </c>
      <c r="D1582">
        <v>1</v>
      </c>
      <c r="E1582">
        <v>2</v>
      </c>
      <c r="F1582">
        <v>1</v>
      </c>
      <c r="H1582">
        <f>INDEX(units!$B1581:$F1581, 1, '2k schedule'!B1582)</f>
        <v>1929.9800000000002</v>
      </c>
      <c r="I1582">
        <f>INDEX(units!$B1581:$F1581, 1, '2k schedule'!C1582)</f>
        <v>1929.9800000000002</v>
      </c>
      <c r="J1582">
        <f>INDEX(units!$B1581:$F1581, 1, '2k schedule'!D1582)</f>
        <v>1142</v>
      </c>
      <c r="K1582">
        <f>INDEX(units!$B1581:$F1581, 1, '2k schedule'!E1582)</f>
        <v>1484.6000000000001</v>
      </c>
      <c r="L1582">
        <f>INDEX(units!$B1581:$F1581, 1, '2k schedule'!F1582)</f>
        <v>1142</v>
      </c>
    </row>
    <row r="1583" spans="1:12" x14ac:dyDescent="0.2">
      <c r="A1583">
        <v>1580</v>
      </c>
      <c r="B1583">
        <v>1</v>
      </c>
      <c r="C1583">
        <v>2</v>
      </c>
      <c r="D1583">
        <v>1</v>
      </c>
      <c r="E1583">
        <v>1</v>
      </c>
      <c r="F1583">
        <v>2</v>
      </c>
      <c r="H1583">
        <f>INDEX(units!$B1582:$F1582, 1, '2k schedule'!B1583)</f>
        <v>1099</v>
      </c>
      <c r="I1583">
        <f>INDEX(units!$B1582:$F1582, 1, '2k schedule'!C1583)</f>
        <v>1428.7</v>
      </c>
      <c r="J1583">
        <f>INDEX(units!$B1582:$F1582, 1, '2k schedule'!D1583)</f>
        <v>1099</v>
      </c>
      <c r="K1583">
        <f>INDEX(units!$B1582:$F1582, 1, '2k schedule'!E1583)</f>
        <v>1099</v>
      </c>
      <c r="L1583">
        <f>INDEX(units!$B1582:$F1582, 1, '2k schedule'!F1583)</f>
        <v>1428.7</v>
      </c>
    </row>
    <row r="1584" spans="1:12" x14ac:dyDescent="0.2">
      <c r="A1584">
        <v>1581</v>
      </c>
      <c r="B1584">
        <v>1</v>
      </c>
      <c r="C1584">
        <v>3</v>
      </c>
      <c r="D1584">
        <v>3</v>
      </c>
      <c r="E1584">
        <v>4</v>
      </c>
      <c r="F1584">
        <v>5</v>
      </c>
      <c r="H1584">
        <f>INDEX(units!$B1583:$F1583, 1, '2k schedule'!B1584)</f>
        <v>453</v>
      </c>
      <c r="I1584">
        <f>INDEX(units!$B1583:$F1583, 1, '2k schedule'!C1584)</f>
        <v>765.57</v>
      </c>
      <c r="J1584">
        <f>INDEX(units!$B1583:$F1583, 1, '2k schedule'!D1584)</f>
        <v>765.57</v>
      </c>
      <c r="K1584">
        <f>INDEX(units!$B1583:$F1583, 1, '2k schedule'!E1584)</f>
        <v>995.2410000000001</v>
      </c>
      <c r="L1584">
        <f>INDEX(units!$B1583:$F1583, 1, '2k schedule'!F1584)</f>
        <v>1293.8133000000003</v>
      </c>
    </row>
    <row r="1585" spans="1:12" x14ac:dyDescent="0.2">
      <c r="A1585">
        <v>1582</v>
      </c>
      <c r="B1585">
        <v>2</v>
      </c>
      <c r="C1585">
        <v>4</v>
      </c>
      <c r="D1585">
        <v>1</v>
      </c>
      <c r="E1585">
        <v>2</v>
      </c>
      <c r="F1585">
        <v>4</v>
      </c>
      <c r="H1585">
        <f>INDEX(units!$B1584:$F1584, 1, '2k schedule'!B1585)</f>
        <v>1257.1000000000001</v>
      </c>
      <c r="I1585">
        <f>INDEX(units!$B1584:$F1584, 1, '2k schedule'!C1585)</f>
        <v>2124.4990000000003</v>
      </c>
      <c r="J1585">
        <f>INDEX(units!$B1584:$F1584, 1, '2k schedule'!D1585)</f>
        <v>967</v>
      </c>
      <c r="K1585">
        <f>INDEX(units!$B1584:$F1584, 1, '2k schedule'!E1585)</f>
        <v>1257.1000000000001</v>
      </c>
      <c r="L1585">
        <f>INDEX(units!$B1584:$F1584, 1, '2k schedule'!F1585)</f>
        <v>2124.4990000000003</v>
      </c>
    </row>
    <row r="1586" spans="1:12" x14ac:dyDescent="0.2">
      <c r="A1586">
        <v>1583</v>
      </c>
      <c r="B1586">
        <v>2</v>
      </c>
      <c r="C1586">
        <v>3</v>
      </c>
      <c r="D1586">
        <v>1</v>
      </c>
      <c r="E1586">
        <v>1</v>
      </c>
      <c r="F1586">
        <v>4</v>
      </c>
      <c r="H1586">
        <f>INDEX(units!$B1585:$F1585, 1, '2k schedule'!B1586)</f>
        <v>880.1</v>
      </c>
      <c r="I1586">
        <f>INDEX(units!$B1585:$F1585, 1, '2k schedule'!C1586)</f>
        <v>1144.1300000000001</v>
      </c>
      <c r="J1586">
        <f>INDEX(units!$B1585:$F1585, 1, '2k schedule'!D1586)</f>
        <v>677</v>
      </c>
      <c r="K1586">
        <f>INDEX(units!$B1585:$F1585, 1, '2k schedule'!E1586)</f>
        <v>677</v>
      </c>
      <c r="L1586">
        <f>INDEX(units!$B1585:$F1585, 1, '2k schedule'!F1586)</f>
        <v>1487.3690000000001</v>
      </c>
    </row>
    <row r="1587" spans="1:12" x14ac:dyDescent="0.2">
      <c r="A1587">
        <v>1584</v>
      </c>
      <c r="B1587">
        <v>1</v>
      </c>
      <c r="C1587">
        <v>4</v>
      </c>
      <c r="D1587">
        <v>4</v>
      </c>
      <c r="E1587">
        <v>1</v>
      </c>
      <c r="F1587">
        <v>4</v>
      </c>
      <c r="H1587">
        <f>INDEX(units!$B1586:$F1586, 1, '2k schedule'!B1587)</f>
        <v>665</v>
      </c>
      <c r="I1587">
        <f>INDEX(units!$B1586:$F1586, 1, '2k schedule'!C1587)</f>
        <v>1461.0050000000003</v>
      </c>
      <c r="J1587">
        <f>INDEX(units!$B1586:$F1586, 1, '2k schedule'!D1587)</f>
        <v>1461.0050000000003</v>
      </c>
      <c r="K1587">
        <f>INDEX(units!$B1586:$F1586, 1, '2k schedule'!E1587)</f>
        <v>665</v>
      </c>
      <c r="L1587">
        <f>INDEX(units!$B1586:$F1586, 1, '2k schedule'!F1587)</f>
        <v>1461.0050000000003</v>
      </c>
    </row>
    <row r="1588" spans="1:12" x14ac:dyDescent="0.2">
      <c r="A1588">
        <v>1585</v>
      </c>
      <c r="B1588">
        <v>4</v>
      </c>
      <c r="C1588">
        <v>1</v>
      </c>
      <c r="D1588">
        <v>4</v>
      </c>
      <c r="E1588">
        <v>1</v>
      </c>
      <c r="F1588">
        <v>5</v>
      </c>
      <c r="H1588">
        <f>INDEX(units!$B1587:$F1587, 1, '2k schedule'!B1588)</f>
        <v>1401.6860000000001</v>
      </c>
      <c r="I1588">
        <f>INDEX(units!$B1587:$F1587, 1, '2k schedule'!C1588)</f>
        <v>638</v>
      </c>
      <c r="J1588">
        <f>INDEX(units!$B1587:$F1587, 1, '2k schedule'!D1588)</f>
        <v>1401.6860000000001</v>
      </c>
      <c r="K1588">
        <f>INDEX(units!$B1587:$F1587, 1, '2k schedule'!E1588)</f>
        <v>638</v>
      </c>
      <c r="L1588">
        <f>INDEX(units!$B1587:$F1587, 1, '2k schedule'!F1588)</f>
        <v>1822.1918000000003</v>
      </c>
    </row>
    <row r="1589" spans="1:12" x14ac:dyDescent="0.2">
      <c r="A1589">
        <v>1586</v>
      </c>
      <c r="B1589">
        <v>1</v>
      </c>
      <c r="C1589">
        <v>3</v>
      </c>
      <c r="D1589">
        <v>5</v>
      </c>
      <c r="E1589">
        <v>5</v>
      </c>
      <c r="F1589">
        <v>4</v>
      </c>
      <c r="H1589">
        <f>INDEX(units!$B1588:$F1588, 1, '2k schedule'!B1589)</f>
        <v>209</v>
      </c>
      <c r="I1589">
        <f>INDEX(units!$B1588:$F1588, 1, '2k schedule'!C1589)</f>
        <v>353.21</v>
      </c>
      <c r="J1589">
        <f>INDEX(units!$B1588:$F1588, 1, '2k schedule'!D1589)</f>
        <v>596.92489999999998</v>
      </c>
      <c r="K1589">
        <f>INDEX(units!$B1588:$F1588, 1, '2k schedule'!E1589)</f>
        <v>596.92489999999998</v>
      </c>
      <c r="L1589">
        <f>INDEX(units!$B1588:$F1588, 1, '2k schedule'!F1589)</f>
        <v>459.173</v>
      </c>
    </row>
    <row r="1590" spans="1:12" x14ac:dyDescent="0.2">
      <c r="A1590">
        <v>1587</v>
      </c>
      <c r="B1590">
        <v>1</v>
      </c>
      <c r="C1590">
        <v>1</v>
      </c>
      <c r="D1590">
        <v>5</v>
      </c>
      <c r="E1590">
        <v>3</v>
      </c>
      <c r="F1590">
        <v>5</v>
      </c>
      <c r="H1590">
        <f>INDEX(units!$B1589:$F1589, 1, '2k schedule'!B1590)</f>
        <v>489</v>
      </c>
      <c r="I1590">
        <f>INDEX(units!$B1589:$F1589, 1, '2k schedule'!C1590)</f>
        <v>489</v>
      </c>
      <c r="J1590">
        <f>INDEX(units!$B1589:$F1589, 1, '2k schedule'!D1590)</f>
        <v>1396.6329000000001</v>
      </c>
      <c r="K1590">
        <f>INDEX(units!$B1589:$F1589, 1, '2k schedule'!E1590)</f>
        <v>826.41000000000008</v>
      </c>
      <c r="L1590">
        <f>INDEX(units!$B1589:$F1589, 1, '2k schedule'!F1590)</f>
        <v>1396.6329000000001</v>
      </c>
    </row>
    <row r="1591" spans="1:12" x14ac:dyDescent="0.2">
      <c r="A1591">
        <v>1588</v>
      </c>
      <c r="B1591">
        <v>3</v>
      </c>
      <c r="C1591">
        <v>4</v>
      </c>
      <c r="D1591">
        <v>1</v>
      </c>
      <c r="E1591">
        <v>5</v>
      </c>
      <c r="F1591">
        <v>4</v>
      </c>
      <c r="H1591">
        <f>INDEX(units!$B1590:$F1590, 1, '2k schedule'!B1591)</f>
        <v>1166.1000000000001</v>
      </c>
      <c r="I1591">
        <f>INDEX(units!$B1590:$F1590, 1, '2k schedule'!C1591)</f>
        <v>1515.9300000000003</v>
      </c>
      <c r="J1591">
        <f>INDEX(units!$B1590:$F1590, 1, '2k schedule'!D1591)</f>
        <v>690</v>
      </c>
      <c r="K1591">
        <f>INDEX(units!$B1590:$F1590, 1, '2k schedule'!E1591)</f>
        <v>1970.7090000000005</v>
      </c>
      <c r="L1591">
        <f>INDEX(units!$B1590:$F1590, 1, '2k schedule'!F1591)</f>
        <v>1515.9300000000003</v>
      </c>
    </row>
    <row r="1592" spans="1:12" x14ac:dyDescent="0.2">
      <c r="A1592">
        <v>1589</v>
      </c>
      <c r="B1592">
        <v>2</v>
      </c>
      <c r="C1592">
        <v>3</v>
      </c>
      <c r="D1592">
        <v>3</v>
      </c>
      <c r="E1592">
        <v>4</v>
      </c>
      <c r="F1592">
        <v>2</v>
      </c>
      <c r="H1592">
        <f>INDEX(units!$B1591:$F1591, 1, '2k schedule'!B1592)</f>
        <v>705.9</v>
      </c>
      <c r="I1592">
        <f>INDEX(units!$B1591:$F1591, 1, '2k schedule'!C1592)</f>
        <v>917.67</v>
      </c>
      <c r="J1592">
        <f>INDEX(units!$B1591:$F1591, 1, '2k schedule'!D1592)</f>
        <v>917.67</v>
      </c>
      <c r="K1592">
        <f>INDEX(units!$B1591:$F1591, 1, '2k schedule'!E1592)</f>
        <v>1192.971</v>
      </c>
      <c r="L1592">
        <f>INDEX(units!$B1591:$F1591, 1, '2k schedule'!F1592)</f>
        <v>705.9</v>
      </c>
    </row>
    <row r="1593" spans="1:12" x14ac:dyDescent="0.2">
      <c r="A1593">
        <v>1590</v>
      </c>
      <c r="B1593">
        <v>4</v>
      </c>
      <c r="C1593">
        <v>3</v>
      </c>
      <c r="D1593">
        <v>1</v>
      </c>
      <c r="E1593">
        <v>1</v>
      </c>
      <c r="F1593">
        <v>1</v>
      </c>
      <c r="H1593">
        <f>INDEX(units!$B1592:$F1592, 1, '2k schedule'!B1593)</f>
        <v>1841.0860000000005</v>
      </c>
      <c r="I1593">
        <f>INDEX(units!$B1592:$F1592, 1, '2k schedule'!C1593)</f>
        <v>1416.2200000000003</v>
      </c>
      <c r="J1593">
        <f>INDEX(units!$B1592:$F1592, 1, '2k schedule'!D1593)</f>
        <v>838</v>
      </c>
      <c r="K1593">
        <f>INDEX(units!$B1592:$F1592, 1, '2k schedule'!E1593)</f>
        <v>838</v>
      </c>
      <c r="L1593">
        <f>INDEX(units!$B1592:$F1592, 1, '2k schedule'!F1593)</f>
        <v>838</v>
      </c>
    </row>
    <row r="1594" spans="1:12" x14ac:dyDescent="0.2">
      <c r="A1594">
        <v>1591</v>
      </c>
      <c r="B1594">
        <v>2</v>
      </c>
      <c r="C1594">
        <v>1</v>
      </c>
      <c r="D1594">
        <v>1</v>
      </c>
      <c r="E1594">
        <v>1</v>
      </c>
      <c r="F1594">
        <v>2</v>
      </c>
      <c r="H1594">
        <f>INDEX(units!$B1593:$F1593, 1, '2k schedule'!B1594)</f>
        <v>1523.6000000000001</v>
      </c>
      <c r="I1594">
        <f>INDEX(units!$B1593:$F1593, 1, '2k schedule'!C1594)</f>
        <v>1172</v>
      </c>
      <c r="J1594">
        <f>INDEX(units!$B1593:$F1593, 1, '2k schedule'!D1594)</f>
        <v>1172</v>
      </c>
      <c r="K1594">
        <f>INDEX(units!$B1593:$F1593, 1, '2k schedule'!E1594)</f>
        <v>1172</v>
      </c>
      <c r="L1594">
        <f>INDEX(units!$B1593:$F1593, 1, '2k schedule'!F1594)</f>
        <v>1523.6000000000001</v>
      </c>
    </row>
    <row r="1595" spans="1:12" x14ac:dyDescent="0.2">
      <c r="A1595">
        <v>1592</v>
      </c>
      <c r="B1595">
        <v>1</v>
      </c>
      <c r="C1595">
        <v>2</v>
      </c>
      <c r="D1595">
        <v>1</v>
      </c>
      <c r="E1595">
        <v>1</v>
      </c>
      <c r="F1595">
        <v>4</v>
      </c>
      <c r="H1595">
        <f>INDEX(units!$B1594:$F1594, 1, '2k schedule'!B1595)</f>
        <v>835</v>
      </c>
      <c r="I1595">
        <f>INDEX(units!$B1594:$F1594, 1, '2k schedule'!C1595)</f>
        <v>1085.5</v>
      </c>
      <c r="J1595">
        <f>INDEX(units!$B1594:$F1594, 1, '2k schedule'!D1595)</f>
        <v>835</v>
      </c>
      <c r="K1595">
        <f>INDEX(units!$B1594:$F1594, 1, '2k schedule'!E1595)</f>
        <v>835</v>
      </c>
      <c r="L1595">
        <f>INDEX(units!$B1594:$F1594, 1, '2k schedule'!F1595)</f>
        <v>1834.4950000000001</v>
      </c>
    </row>
    <row r="1596" spans="1:12" x14ac:dyDescent="0.2">
      <c r="A1596">
        <v>1593</v>
      </c>
      <c r="B1596">
        <v>2</v>
      </c>
      <c r="C1596">
        <v>2</v>
      </c>
      <c r="D1596">
        <v>1</v>
      </c>
      <c r="E1596">
        <v>1</v>
      </c>
      <c r="F1596">
        <v>1</v>
      </c>
      <c r="H1596">
        <f>INDEX(units!$B1595:$F1595, 1, '2k schedule'!B1596)</f>
        <v>1553.5</v>
      </c>
      <c r="I1596">
        <f>INDEX(units!$B1595:$F1595, 1, '2k schedule'!C1596)</f>
        <v>1553.5</v>
      </c>
      <c r="J1596">
        <f>INDEX(units!$B1595:$F1595, 1, '2k schedule'!D1596)</f>
        <v>1195</v>
      </c>
      <c r="K1596">
        <f>INDEX(units!$B1595:$F1595, 1, '2k schedule'!E1596)</f>
        <v>1195</v>
      </c>
      <c r="L1596">
        <f>INDEX(units!$B1595:$F1595, 1, '2k schedule'!F1596)</f>
        <v>1195</v>
      </c>
    </row>
    <row r="1597" spans="1:12" x14ac:dyDescent="0.2">
      <c r="A1597">
        <v>1594</v>
      </c>
      <c r="B1597">
        <v>5</v>
      </c>
      <c r="C1597">
        <v>4</v>
      </c>
      <c r="D1597">
        <v>1</v>
      </c>
      <c r="E1597">
        <v>3</v>
      </c>
      <c r="F1597">
        <v>3</v>
      </c>
      <c r="H1597">
        <f>INDEX(units!$B1596:$F1596, 1, '2k schedule'!B1597)</f>
        <v>1593.7038</v>
      </c>
      <c r="I1597">
        <f>INDEX(units!$B1596:$F1596, 1, '2k schedule'!C1597)</f>
        <v>1225.9259999999999</v>
      </c>
      <c r="J1597">
        <f>INDEX(units!$B1596:$F1596, 1, '2k schedule'!D1597)</f>
        <v>558</v>
      </c>
      <c r="K1597">
        <f>INDEX(units!$B1596:$F1596, 1, '2k schedule'!E1597)</f>
        <v>943.02</v>
      </c>
      <c r="L1597">
        <f>INDEX(units!$B1596:$F1596, 1, '2k schedule'!F1597)</f>
        <v>943.02</v>
      </c>
    </row>
    <row r="1598" spans="1:12" x14ac:dyDescent="0.2">
      <c r="A1598">
        <v>1595</v>
      </c>
      <c r="B1598">
        <v>4</v>
      </c>
      <c r="C1598">
        <v>3</v>
      </c>
      <c r="D1598">
        <v>4</v>
      </c>
      <c r="E1598">
        <v>4</v>
      </c>
      <c r="F1598">
        <v>5</v>
      </c>
      <c r="H1598">
        <f>INDEX(units!$B1597:$F1597, 1, '2k schedule'!B1598)</f>
        <v>832.66300000000001</v>
      </c>
      <c r="I1598">
        <f>INDEX(units!$B1597:$F1597, 1, '2k schedule'!C1598)</f>
        <v>640.51</v>
      </c>
      <c r="J1598">
        <f>INDEX(units!$B1597:$F1597, 1, '2k schedule'!D1598)</f>
        <v>832.66300000000001</v>
      </c>
      <c r="K1598">
        <f>INDEX(units!$B1597:$F1597, 1, '2k schedule'!E1598)</f>
        <v>832.66300000000001</v>
      </c>
      <c r="L1598">
        <f>INDEX(units!$B1597:$F1597, 1, '2k schedule'!F1598)</f>
        <v>1082.4619</v>
      </c>
    </row>
    <row r="1599" spans="1:12" x14ac:dyDescent="0.2">
      <c r="A1599">
        <v>1596</v>
      </c>
      <c r="B1599">
        <v>5</v>
      </c>
      <c r="C1599">
        <v>3</v>
      </c>
      <c r="D1599">
        <v>2</v>
      </c>
      <c r="E1599">
        <v>1</v>
      </c>
      <c r="F1599">
        <v>1</v>
      </c>
      <c r="H1599">
        <f>INDEX(units!$B1598:$F1598, 1, '2k schedule'!B1599)</f>
        <v>2918.9342000000006</v>
      </c>
      <c r="I1599">
        <f>INDEX(units!$B1598:$F1598, 1, '2k schedule'!C1599)</f>
        <v>1727.1800000000003</v>
      </c>
      <c r="J1599">
        <f>INDEX(units!$B1598:$F1598, 1, '2k schedule'!D1599)</f>
        <v>1328.6000000000001</v>
      </c>
      <c r="K1599">
        <f>INDEX(units!$B1598:$F1598, 1, '2k schedule'!E1599)</f>
        <v>1022</v>
      </c>
      <c r="L1599">
        <f>INDEX(units!$B1598:$F1598, 1, '2k schedule'!F1599)</f>
        <v>1022</v>
      </c>
    </row>
    <row r="1600" spans="1:12" x14ac:dyDescent="0.2">
      <c r="A1600">
        <v>1597</v>
      </c>
      <c r="B1600">
        <v>3</v>
      </c>
      <c r="C1600">
        <v>1</v>
      </c>
      <c r="D1600">
        <v>1</v>
      </c>
      <c r="E1600">
        <v>1</v>
      </c>
      <c r="F1600">
        <v>4</v>
      </c>
      <c r="H1600">
        <f>INDEX(units!$B1599:$F1599, 1, '2k schedule'!B1600)</f>
        <v>1372.2800000000002</v>
      </c>
      <c r="I1600">
        <f>INDEX(units!$B1599:$F1599, 1, '2k schedule'!C1600)</f>
        <v>812</v>
      </c>
      <c r="J1600">
        <f>INDEX(units!$B1599:$F1599, 1, '2k schedule'!D1600)</f>
        <v>812</v>
      </c>
      <c r="K1600">
        <f>INDEX(units!$B1599:$F1599, 1, '2k schedule'!E1600)</f>
        <v>812</v>
      </c>
      <c r="L1600">
        <f>INDEX(units!$B1599:$F1599, 1, '2k schedule'!F1600)</f>
        <v>1783.9640000000004</v>
      </c>
    </row>
    <row r="1601" spans="1:12" x14ac:dyDescent="0.2">
      <c r="A1601">
        <v>1598</v>
      </c>
      <c r="B1601">
        <v>2</v>
      </c>
      <c r="C1601">
        <v>2</v>
      </c>
      <c r="D1601">
        <v>2</v>
      </c>
      <c r="E1601">
        <v>4</v>
      </c>
      <c r="F1601">
        <v>1</v>
      </c>
      <c r="H1601">
        <f>INDEX(units!$B1600:$F1600, 1, '2k schedule'!B1601)</f>
        <v>341.90000000000003</v>
      </c>
      <c r="I1601">
        <f>INDEX(units!$B1600:$F1600, 1, '2k schedule'!C1601)</f>
        <v>341.90000000000003</v>
      </c>
      <c r="J1601">
        <f>INDEX(units!$B1600:$F1600, 1, '2k schedule'!D1601)</f>
        <v>341.90000000000003</v>
      </c>
      <c r="K1601">
        <f>INDEX(units!$B1600:$F1600, 1, '2k schedule'!E1601)</f>
        <v>577.81100000000015</v>
      </c>
      <c r="L1601">
        <f>INDEX(units!$B1600:$F1600, 1, '2k schedule'!F1601)</f>
        <v>263</v>
      </c>
    </row>
    <row r="1602" spans="1:12" x14ac:dyDescent="0.2">
      <c r="A1602">
        <v>1599</v>
      </c>
      <c r="B1602">
        <v>1</v>
      </c>
      <c r="C1602">
        <v>4</v>
      </c>
      <c r="D1602">
        <v>1</v>
      </c>
      <c r="E1602">
        <v>1</v>
      </c>
      <c r="F1602">
        <v>4</v>
      </c>
      <c r="H1602">
        <f>INDEX(units!$B1601:$F1601, 1, '2k schedule'!B1602)</f>
        <v>1090</v>
      </c>
      <c r="I1602">
        <f>INDEX(units!$B1601:$F1601, 1, '2k schedule'!C1602)</f>
        <v>2394.7300000000005</v>
      </c>
      <c r="J1602">
        <f>INDEX(units!$B1601:$F1601, 1, '2k schedule'!D1602)</f>
        <v>1090</v>
      </c>
      <c r="K1602">
        <f>INDEX(units!$B1601:$F1601, 1, '2k schedule'!E1602)</f>
        <v>1090</v>
      </c>
      <c r="L1602">
        <f>INDEX(units!$B1601:$F1601, 1, '2k schedule'!F1602)</f>
        <v>2394.7300000000005</v>
      </c>
    </row>
    <row r="1603" spans="1:12" x14ac:dyDescent="0.2">
      <c r="A1603">
        <v>1600</v>
      </c>
      <c r="B1603">
        <v>1</v>
      </c>
      <c r="C1603">
        <v>4</v>
      </c>
      <c r="D1603">
        <v>3</v>
      </c>
      <c r="E1603">
        <v>1</v>
      </c>
      <c r="F1603">
        <v>1</v>
      </c>
      <c r="H1603">
        <f>INDEX(units!$B1602:$F1602, 1, '2k schedule'!B1603)</f>
        <v>1094</v>
      </c>
      <c r="I1603">
        <f>INDEX(units!$B1602:$F1602, 1, '2k schedule'!C1603)</f>
        <v>2403.518</v>
      </c>
      <c r="J1603">
        <f>INDEX(units!$B1602:$F1602, 1, '2k schedule'!D1603)</f>
        <v>1848.8600000000001</v>
      </c>
      <c r="K1603">
        <f>INDEX(units!$B1602:$F1602, 1, '2k schedule'!E1603)</f>
        <v>1094</v>
      </c>
      <c r="L1603">
        <f>INDEX(units!$B1602:$F1602, 1, '2k schedule'!F1603)</f>
        <v>1094</v>
      </c>
    </row>
    <row r="1604" spans="1:12" x14ac:dyDescent="0.2">
      <c r="A1604">
        <v>1601</v>
      </c>
      <c r="B1604">
        <v>1</v>
      </c>
      <c r="C1604">
        <v>2</v>
      </c>
      <c r="D1604">
        <v>3</v>
      </c>
      <c r="E1604">
        <v>4</v>
      </c>
      <c r="F1604">
        <v>3</v>
      </c>
      <c r="H1604">
        <f>INDEX(units!$B1603:$F1603, 1, '2k schedule'!B1604)</f>
        <v>875</v>
      </c>
      <c r="I1604">
        <f>INDEX(units!$B1603:$F1603, 1, '2k schedule'!C1604)</f>
        <v>1137.5</v>
      </c>
      <c r="J1604">
        <f>INDEX(units!$B1603:$F1603, 1, '2k schedule'!D1604)</f>
        <v>1478.75</v>
      </c>
      <c r="K1604">
        <f>INDEX(units!$B1603:$F1603, 1, '2k schedule'!E1604)</f>
        <v>1922.375</v>
      </c>
      <c r="L1604">
        <f>INDEX(units!$B1603:$F1603, 1, '2k schedule'!F1604)</f>
        <v>1478.75</v>
      </c>
    </row>
    <row r="1605" spans="1:12" x14ac:dyDescent="0.2">
      <c r="A1605">
        <v>1602</v>
      </c>
      <c r="B1605">
        <v>3</v>
      </c>
      <c r="C1605">
        <v>4</v>
      </c>
      <c r="D1605">
        <v>5</v>
      </c>
      <c r="E1605">
        <v>5</v>
      </c>
      <c r="F1605">
        <v>1</v>
      </c>
      <c r="H1605">
        <f>INDEX(units!$B1604:$F1604, 1, '2k schedule'!B1605)</f>
        <v>670.93000000000006</v>
      </c>
      <c r="I1605">
        <f>INDEX(units!$B1604:$F1604, 1, '2k schedule'!C1605)</f>
        <v>872.20900000000006</v>
      </c>
      <c r="J1605">
        <f>INDEX(units!$B1604:$F1604, 1, '2k schedule'!D1605)</f>
        <v>1133.8717000000001</v>
      </c>
      <c r="K1605">
        <f>INDEX(units!$B1604:$F1604, 1, '2k schedule'!E1605)</f>
        <v>1133.8717000000001</v>
      </c>
      <c r="L1605">
        <f>INDEX(units!$B1604:$F1604, 1, '2k schedule'!F1605)</f>
        <v>397</v>
      </c>
    </row>
    <row r="1606" spans="1:12" x14ac:dyDescent="0.2">
      <c r="A1606">
        <v>1603</v>
      </c>
      <c r="B1606">
        <v>4</v>
      </c>
      <c r="C1606">
        <v>2</v>
      </c>
      <c r="D1606">
        <v>1</v>
      </c>
      <c r="E1606">
        <v>4</v>
      </c>
      <c r="F1606">
        <v>4</v>
      </c>
      <c r="H1606">
        <f>INDEX(units!$B1605:$F1605, 1, '2k schedule'!B1606)</f>
        <v>1865.2530000000004</v>
      </c>
      <c r="I1606">
        <f>INDEX(units!$B1605:$F1605, 1, '2k schedule'!C1606)</f>
        <v>1103.7</v>
      </c>
      <c r="J1606">
        <f>INDEX(units!$B1605:$F1605, 1, '2k schedule'!D1606)</f>
        <v>849</v>
      </c>
      <c r="K1606">
        <f>INDEX(units!$B1605:$F1605, 1, '2k schedule'!E1606)</f>
        <v>1865.2530000000004</v>
      </c>
      <c r="L1606">
        <f>INDEX(units!$B1605:$F1605, 1, '2k schedule'!F1606)</f>
        <v>1865.2530000000004</v>
      </c>
    </row>
    <row r="1607" spans="1:12" x14ac:dyDescent="0.2">
      <c r="A1607">
        <v>1604</v>
      </c>
      <c r="B1607">
        <v>3</v>
      </c>
      <c r="C1607">
        <v>1</v>
      </c>
      <c r="D1607">
        <v>5</v>
      </c>
      <c r="E1607">
        <v>4</v>
      </c>
      <c r="F1607">
        <v>4</v>
      </c>
      <c r="H1607">
        <f>INDEX(units!$B1606:$F1606, 1, '2k schedule'!B1607)</f>
        <v>875.42</v>
      </c>
      <c r="I1607">
        <f>INDEX(units!$B1606:$F1606, 1, '2k schedule'!C1607)</f>
        <v>518</v>
      </c>
      <c r="J1607">
        <f>INDEX(units!$B1606:$F1606, 1, '2k schedule'!D1607)</f>
        <v>1479.4598000000001</v>
      </c>
      <c r="K1607">
        <f>INDEX(units!$B1606:$F1606, 1, '2k schedule'!E1607)</f>
        <v>1138.046</v>
      </c>
      <c r="L1607">
        <f>INDEX(units!$B1606:$F1606, 1, '2k schedule'!F1607)</f>
        <v>1138.046</v>
      </c>
    </row>
    <row r="1608" spans="1:12" x14ac:dyDescent="0.2">
      <c r="A1608">
        <v>1605</v>
      </c>
      <c r="B1608">
        <v>4</v>
      </c>
      <c r="C1608">
        <v>4</v>
      </c>
      <c r="D1608">
        <v>2</v>
      </c>
      <c r="E1608">
        <v>1</v>
      </c>
      <c r="F1608">
        <v>5</v>
      </c>
      <c r="H1608">
        <f>INDEX(units!$B1607:$F1607, 1, '2k schedule'!B1608)</f>
        <v>1015.0140000000001</v>
      </c>
      <c r="I1608">
        <f>INDEX(units!$B1607:$F1607, 1, '2k schedule'!C1608)</f>
        <v>1015.0140000000001</v>
      </c>
      <c r="J1608">
        <f>INDEX(units!$B1607:$F1607, 1, '2k schedule'!D1608)</f>
        <v>600.6</v>
      </c>
      <c r="K1608">
        <f>INDEX(units!$B1607:$F1607, 1, '2k schedule'!E1608)</f>
        <v>462</v>
      </c>
      <c r="L1608">
        <f>INDEX(units!$B1607:$F1607, 1, '2k schedule'!F1608)</f>
        <v>1319.5182000000002</v>
      </c>
    </row>
    <row r="1609" spans="1:12" x14ac:dyDescent="0.2">
      <c r="A1609">
        <v>1606</v>
      </c>
      <c r="B1609">
        <v>5</v>
      </c>
      <c r="C1609">
        <v>4</v>
      </c>
      <c r="D1609">
        <v>2</v>
      </c>
      <c r="E1609">
        <v>5</v>
      </c>
      <c r="F1609">
        <v>2</v>
      </c>
      <c r="H1609">
        <f>INDEX(units!$B1608:$F1608, 1, '2k schedule'!B1609)</f>
        <v>3047.4587000000006</v>
      </c>
      <c r="I1609">
        <f>INDEX(units!$B1608:$F1608, 1, '2k schedule'!C1609)</f>
        <v>2344.1990000000005</v>
      </c>
      <c r="J1609">
        <f>INDEX(units!$B1608:$F1608, 1, '2k schedule'!D1609)</f>
        <v>1387.1000000000001</v>
      </c>
      <c r="K1609">
        <f>INDEX(units!$B1608:$F1608, 1, '2k schedule'!E1609)</f>
        <v>3047.4587000000006</v>
      </c>
      <c r="L1609">
        <f>INDEX(units!$B1608:$F1608, 1, '2k schedule'!F1609)</f>
        <v>1387.1000000000001</v>
      </c>
    </row>
    <row r="1610" spans="1:12" x14ac:dyDescent="0.2">
      <c r="A1610">
        <v>1607</v>
      </c>
      <c r="B1610">
        <v>3</v>
      </c>
      <c r="C1610">
        <v>2</v>
      </c>
      <c r="D1610">
        <v>4</v>
      </c>
      <c r="E1610">
        <v>3</v>
      </c>
      <c r="F1610">
        <v>1</v>
      </c>
      <c r="H1610">
        <f>INDEX(units!$B1609:$F1609, 1, '2k schedule'!B1610)</f>
        <v>1095.1200000000001</v>
      </c>
      <c r="I1610">
        <f>INDEX(units!$B1609:$F1609, 1, '2k schedule'!C1610)</f>
        <v>842.4</v>
      </c>
      <c r="J1610">
        <f>INDEX(units!$B1609:$F1609, 1, '2k schedule'!D1610)</f>
        <v>1423.6560000000002</v>
      </c>
      <c r="K1610">
        <f>INDEX(units!$B1609:$F1609, 1, '2k schedule'!E1610)</f>
        <v>1095.1200000000001</v>
      </c>
      <c r="L1610">
        <f>INDEX(units!$B1609:$F1609, 1, '2k schedule'!F1610)</f>
        <v>648</v>
      </c>
    </row>
    <row r="1611" spans="1:12" x14ac:dyDescent="0.2">
      <c r="A1611">
        <v>1608</v>
      </c>
      <c r="B1611">
        <v>3</v>
      </c>
      <c r="C1611">
        <v>3</v>
      </c>
      <c r="D1611">
        <v>5</v>
      </c>
      <c r="E1611">
        <v>5</v>
      </c>
      <c r="F1611">
        <v>5</v>
      </c>
      <c r="H1611">
        <f>INDEX(units!$B1610:$F1610, 1, '2k schedule'!B1611)</f>
        <v>588.12000000000012</v>
      </c>
      <c r="I1611">
        <f>INDEX(units!$B1610:$F1610, 1, '2k schedule'!C1611)</f>
        <v>588.12000000000012</v>
      </c>
      <c r="J1611">
        <f>INDEX(units!$B1610:$F1610, 1, '2k schedule'!D1611)</f>
        <v>993.92280000000028</v>
      </c>
      <c r="K1611">
        <f>INDEX(units!$B1610:$F1610, 1, '2k schedule'!E1611)</f>
        <v>993.92280000000028</v>
      </c>
      <c r="L1611">
        <f>INDEX(units!$B1610:$F1610, 1, '2k schedule'!F1611)</f>
        <v>993.92280000000028</v>
      </c>
    </row>
    <row r="1612" spans="1:12" x14ac:dyDescent="0.2">
      <c r="A1612">
        <v>1609</v>
      </c>
      <c r="B1612">
        <v>2</v>
      </c>
      <c r="C1612">
        <v>1</v>
      </c>
      <c r="D1612">
        <v>1</v>
      </c>
      <c r="E1612">
        <v>1</v>
      </c>
      <c r="F1612">
        <v>2</v>
      </c>
      <c r="H1612">
        <f>INDEX(units!$B1611:$F1611, 1, '2k schedule'!B1612)</f>
        <v>1207.7</v>
      </c>
      <c r="I1612">
        <f>INDEX(units!$B1611:$F1611, 1, '2k schedule'!C1612)</f>
        <v>929</v>
      </c>
      <c r="J1612">
        <f>INDEX(units!$B1611:$F1611, 1, '2k schedule'!D1612)</f>
        <v>929</v>
      </c>
      <c r="K1612">
        <f>INDEX(units!$B1611:$F1611, 1, '2k schedule'!E1612)</f>
        <v>929</v>
      </c>
      <c r="L1612">
        <f>INDEX(units!$B1611:$F1611, 1, '2k schedule'!F1612)</f>
        <v>1207.7</v>
      </c>
    </row>
    <row r="1613" spans="1:12" x14ac:dyDescent="0.2">
      <c r="A1613">
        <v>1610</v>
      </c>
      <c r="B1613">
        <v>2</v>
      </c>
      <c r="C1613">
        <v>5</v>
      </c>
      <c r="D1613">
        <v>1</v>
      </c>
      <c r="E1613">
        <v>2</v>
      </c>
      <c r="F1613">
        <v>4</v>
      </c>
      <c r="H1613">
        <f>INDEX(units!$B1612:$F1612, 1, '2k schedule'!B1613)</f>
        <v>640.9</v>
      </c>
      <c r="I1613">
        <f>INDEX(units!$B1612:$F1612, 1, '2k schedule'!C1613)</f>
        <v>1408.0573000000002</v>
      </c>
      <c r="J1613">
        <f>INDEX(units!$B1612:$F1612, 1, '2k schedule'!D1613)</f>
        <v>493</v>
      </c>
      <c r="K1613">
        <f>INDEX(units!$B1612:$F1612, 1, '2k schedule'!E1613)</f>
        <v>640.9</v>
      </c>
      <c r="L1613">
        <f>INDEX(units!$B1612:$F1612, 1, '2k schedule'!F1613)</f>
        <v>1083.1210000000001</v>
      </c>
    </row>
    <row r="1614" spans="1:12" x14ac:dyDescent="0.2">
      <c r="A1614">
        <v>1611</v>
      </c>
      <c r="B1614">
        <v>3</v>
      </c>
      <c r="C1614">
        <v>5</v>
      </c>
      <c r="D1614">
        <v>3</v>
      </c>
      <c r="E1614">
        <v>2</v>
      </c>
      <c r="F1614">
        <v>4</v>
      </c>
      <c r="H1614">
        <f>INDEX(units!$B1613:$F1613, 1, '2k schedule'!B1614)</f>
        <v>338</v>
      </c>
      <c r="I1614">
        <f>INDEX(units!$B1613:$F1613, 1, '2k schedule'!C1614)</f>
        <v>571.22</v>
      </c>
      <c r="J1614">
        <f>INDEX(units!$B1613:$F1613, 1, '2k schedule'!D1614)</f>
        <v>338</v>
      </c>
      <c r="K1614">
        <f>INDEX(units!$B1613:$F1613, 1, '2k schedule'!E1614)</f>
        <v>260</v>
      </c>
      <c r="L1614">
        <f>INDEX(units!$B1613:$F1613, 1, '2k schedule'!F1614)</f>
        <v>439.40000000000003</v>
      </c>
    </row>
    <row r="1615" spans="1:12" x14ac:dyDescent="0.2">
      <c r="A1615">
        <v>1612</v>
      </c>
      <c r="B1615">
        <v>3</v>
      </c>
      <c r="C1615">
        <v>1</v>
      </c>
      <c r="D1615">
        <v>5</v>
      </c>
      <c r="E1615">
        <v>3</v>
      </c>
      <c r="F1615">
        <v>1</v>
      </c>
      <c r="H1615">
        <f>INDEX(units!$B1614:$F1614, 1, '2k schedule'!B1615)</f>
        <v>556.01</v>
      </c>
      <c r="I1615">
        <f>INDEX(units!$B1614:$F1614, 1, '2k schedule'!C1615)</f>
        <v>329</v>
      </c>
      <c r="J1615">
        <f>INDEX(units!$B1614:$F1614, 1, '2k schedule'!D1615)</f>
        <v>939.65690000000006</v>
      </c>
      <c r="K1615">
        <f>INDEX(units!$B1614:$F1614, 1, '2k schedule'!E1615)</f>
        <v>556.01</v>
      </c>
      <c r="L1615">
        <f>INDEX(units!$B1614:$F1614, 1, '2k schedule'!F1615)</f>
        <v>329</v>
      </c>
    </row>
    <row r="1616" spans="1:12" x14ac:dyDescent="0.2">
      <c r="A1616">
        <v>1613</v>
      </c>
      <c r="B1616">
        <v>1</v>
      </c>
      <c r="C1616">
        <v>2</v>
      </c>
      <c r="D1616">
        <v>2</v>
      </c>
      <c r="E1616">
        <v>4</v>
      </c>
      <c r="F1616">
        <v>3</v>
      </c>
      <c r="H1616">
        <f>INDEX(units!$B1615:$F1615, 1, '2k schedule'!B1616)</f>
        <v>287</v>
      </c>
      <c r="I1616">
        <f>INDEX(units!$B1615:$F1615, 1, '2k schedule'!C1616)</f>
        <v>373.1</v>
      </c>
      <c r="J1616">
        <f>INDEX(units!$B1615:$F1615, 1, '2k schedule'!D1616)</f>
        <v>373.1</v>
      </c>
      <c r="K1616">
        <f>INDEX(units!$B1615:$F1615, 1, '2k schedule'!E1616)</f>
        <v>630.5390000000001</v>
      </c>
      <c r="L1616">
        <f>INDEX(units!$B1615:$F1615, 1, '2k schedule'!F1616)</f>
        <v>485.03000000000003</v>
      </c>
    </row>
    <row r="1617" spans="1:12" x14ac:dyDescent="0.2">
      <c r="A1617">
        <v>1614</v>
      </c>
      <c r="B1617">
        <v>1</v>
      </c>
      <c r="C1617">
        <v>1</v>
      </c>
      <c r="D1617">
        <v>1</v>
      </c>
      <c r="E1617">
        <v>1</v>
      </c>
      <c r="F1617">
        <v>2</v>
      </c>
      <c r="H1617">
        <f>INDEX(units!$B1616:$F1616, 1, '2k schedule'!B1617)</f>
        <v>375</v>
      </c>
      <c r="I1617">
        <f>INDEX(units!$B1616:$F1616, 1, '2k schedule'!C1617)</f>
        <v>375</v>
      </c>
      <c r="J1617">
        <f>INDEX(units!$B1616:$F1616, 1, '2k schedule'!D1617)</f>
        <v>375</v>
      </c>
      <c r="K1617">
        <f>INDEX(units!$B1616:$F1616, 1, '2k schedule'!E1617)</f>
        <v>375</v>
      </c>
      <c r="L1617">
        <f>INDEX(units!$B1616:$F1616, 1, '2k schedule'!F1617)</f>
        <v>487.5</v>
      </c>
    </row>
    <row r="1618" spans="1:12" x14ac:dyDescent="0.2">
      <c r="A1618">
        <v>1615</v>
      </c>
      <c r="B1618">
        <v>2</v>
      </c>
      <c r="C1618">
        <v>5</v>
      </c>
      <c r="D1618">
        <v>3</v>
      </c>
      <c r="E1618">
        <v>2</v>
      </c>
      <c r="F1618">
        <v>1</v>
      </c>
      <c r="H1618">
        <f>INDEX(units!$B1617:$F1617, 1, '2k schedule'!B1618)</f>
        <v>943.80000000000007</v>
      </c>
      <c r="I1618">
        <f>INDEX(units!$B1617:$F1617, 1, '2k schedule'!C1618)</f>
        <v>2073.5286000000001</v>
      </c>
      <c r="J1618">
        <f>INDEX(units!$B1617:$F1617, 1, '2k schedule'!D1618)</f>
        <v>1226.94</v>
      </c>
      <c r="K1618">
        <f>INDEX(units!$B1617:$F1617, 1, '2k schedule'!E1618)</f>
        <v>943.80000000000007</v>
      </c>
      <c r="L1618">
        <f>INDEX(units!$B1617:$F1617, 1, '2k schedule'!F1618)</f>
        <v>726</v>
      </c>
    </row>
    <row r="1619" spans="1:12" x14ac:dyDescent="0.2">
      <c r="A1619">
        <v>1616</v>
      </c>
      <c r="B1619">
        <v>4</v>
      </c>
      <c r="C1619">
        <v>2</v>
      </c>
      <c r="D1619">
        <v>3</v>
      </c>
      <c r="E1619">
        <v>5</v>
      </c>
      <c r="F1619">
        <v>4</v>
      </c>
      <c r="H1619">
        <f>INDEX(units!$B1618:$F1618, 1, '2k schedule'!B1619)</f>
        <v>467.96100000000013</v>
      </c>
      <c r="I1619">
        <f>INDEX(units!$B1618:$F1618, 1, '2k schedule'!C1619)</f>
        <v>276.90000000000003</v>
      </c>
      <c r="J1619">
        <f>INDEX(units!$B1618:$F1618, 1, '2k schedule'!D1619)</f>
        <v>359.97000000000008</v>
      </c>
      <c r="K1619">
        <f>INDEX(units!$B1618:$F1618, 1, '2k schedule'!E1619)</f>
        <v>608.3493000000002</v>
      </c>
      <c r="L1619">
        <f>INDEX(units!$B1618:$F1618, 1, '2k schedule'!F1619)</f>
        <v>467.96100000000013</v>
      </c>
    </row>
    <row r="1620" spans="1:12" x14ac:dyDescent="0.2">
      <c r="A1620">
        <v>1617</v>
      </c>
      <c r="B1620">
        <v>1</v>
      </c>
      <c r="C1620">
        <v>3</v>
      </c>
      <c r="D1620">
        <v>1</v>
      </c>
      <c r="E1620">
        <v>3</v>
      </c>
      <c r="F1620">
        <v>2</v>
      </c>
      <c r="H1620">
        <f>INDEX(units!$B1619:$F1619, 1, '2k schedule'!B1620)</f>
        <v>1044</v>
      </c>
      <c r="I1620">
        <f>INDEX(units!$B1619:$F1619, 1, '2k schedule'!C1620)</f>
        <v>1764.3600000000001</v>
      </c>
      <c r="J1620">
        <f>INDEX(units!$B1619:$F1619, 1, '2k schedule'!D1620)</f>
        <v>1044</v>
      </c>
      <c r="K1620">
        <f>INDEX(units!$B1619:$F1619, 1, '2k schedule'!E1620)</f>
        <v>1764.3600000000001</v>
      </c>
      <c r="L1620">
        <f>INDEX(units!$B1619:$F1619, 1, '2k schedule'!F1620)</f>
        <v>1357.2</v>
      </c>
    </row>
    <row r="1621" spans="1:12" x14ac:dyDescent="0.2">
      <c r="A1621">
        <v>1618</v>
      </c>
      <c r="B1621">
        <v>5</v>
      </c>
      <c r="C1621">
        <v>3</v>
      </c>
      <c r="D1621">
        <v>2</v>
      </c>
      <c r="E1621">
        <v>5</v>
      </c>
      <c r="F1621">
        <v>1</v>
      </c>
      <c r="H1621">
        <f>INDEX(units!$B1620:$F1620, 1, '2k schedule'!B1621)</f>
        <v>1536.5818000000002</v>
      </c>
      <c r="I1621">
        <f>INDEX(units!$B1620:$F1620, 1, '2k schedule'!C1621)</f>
        <v>909.22</v>
      </c>
      <c r="J1621">
        <f>INDEX(units!$B1620:$F1620, 1, '2k schedule'!D1621)</f>
        <v>699.4</v>
      </c>
      <c r="K1621">
        <f>INDEX(units!$B1620:$F1620, 1, '2k schedule'!E1621)</f>
        <v>1536.5818000000002</v>
      </c>
      <c r="L1621">
        <f>INDEX(units!$B1620:$F1620, 1, '2k schedule'!F1621)</f>
        <v>538</v>
      </c>
    </row>
    <row r="1622" spans="1:12" x14ac:dyDescent="0.2">
      <c r="A1622">
        <v>1619</v>
      </c>
      <c r="B1622">
        <v>4</v>
      </c>
      <c r="C1622">
        <v>4</v>
      </c>
      <c r="D1622">
        <v>1</v>
      </c>
      <c r="E1622">
        <v>1</v>
      </c>
      <c r="F1622">
        <v>1</v>
      </c>
      <c r="H1622">
        <f>INDEX(units!$B1621:$F1621, 1, '2k schedule'!B1622)</f>
        <v>1269.8660000000002</v>
      </c>
      <c r="I1622">
        <f>INDEX(units!$B1621:$F1621, 1, '2k schedule'!C1622)</f>
        <v>1269.8660000000002</v>
      </c>
      <c r="J1622">
        <f>INDEX(units!$B1621:$F1621, 1, '2k schedule'!D1622)</f>
        <v>578</v>
      </c>
      <c r="K1622">
        <f>INDEX(units!$B1621:$F1621, 1, '2k schedule'!E1622)</f>
        <v>578</v>
      </c>
      <c r="L1622">
        <f>INDEX(units!$B1621:$F1621, 1, '2k schedule'!F1622)</f>
        <v>578</v>
      </c>
    </row>
    <row r="1623" spans="1:12" x14ac:dyDescent="0.2">
      <c r="A1623">
        <v>1620</v>
      </c>
      <c r="B1623">
        <v>1</v>
      </c>
      <c r="C1623">
        <v>2</v>
      </c>
      <c r="D1623">
        <v>4</v>
      </c>
      <c r="E1623">
        <v>1</v>
      </c>
      <c r="F1623">
        <v>5</v>
      </c>
      <c r="H1623">
        <f>INDEX(units!$B1622:$F1622, 1, '2k schedule'!B1623)</f>
        <v>212</v>
      </c>
      <c r="I1623">
        <f>INDEX(units!$B1622:$F1622, 1, '2k schedule'!C1623)</f>
        <v>275.60000000000002</v>
      </c>
      <c r="J1623">
        <f>INDEX(units!$B1622:$F1622, 1, '2k schedule'!D1623)</f>
        <v>465.76400000000007</v>
      </c>
      <c r="K1623">
        <f>INDEX(units!$B1622:$F1622, 1, '2k schedule'!E1623)</f>
        <v>212</v>
      </c>
      <c r="L1623">
        <f>INDEX(units!$B1622:$F1622, 1, '2k schedule'!F1623)</f>
        <v>605.49320000000012</v>
      </c>
    </row>
    <row r="1624" spans="1:12" x14ac:dyDescent="0.2">
      <c r="A1624">
        <v>1621</v>
      </c>
      <c r="B1624">
        <v>1</v>
      </c>
      <c r="C1624">
        <v>5</v>
      </c>
      <c r="D1624">
        <v>1</v>
      </c>
      <c r="E1624">
        <v>5</v>
      </c>
      <c r="F1624">
        <v>1</v>
      </c>
      <c r="H1624">
        <f>INDEX(units!$B1623:$F1623, 1, '2k schedule'!B1624)</f>
        <v>760</v>
      </c>
      <c r="I1624">
        <f>INDEX(units!$B1623:$F1623, 1, '2k schedule'!C1624)</f>
        <v>2170.6360000000004</v>
      </c>
      <c r="J1624">
        <f>INDEX(units!$B1623:$F1623, 1, '2k schedule'!D1624)</f>
        <v>760</v>
      </c>
      <c r="K1624">
        <f>INDEX(units!$B1623:$F1623, 1, '2k schedule'!E1624)</f>
        <v>2170.6360000000004</v>
      </c>
      <c r="L1624">
        <f>INDEX(units!$B1623:$F1623, 1, '2k schedule'!F1624)</f>
        <v>760</v>
      </c>
    </row>
    <row r="1625" spans="1:12" x14ac:dyDescent="0.2">
      <c r="A1625">
        <v>1622</v>
      </c>
      <c r="B1625">
        <v>4</v>
      </c>
      <c r="C1625">
        <v>2</v>
      </c>
      <c r="D1625">
        <v>1</v>
      </c>
      <c r="E1625">
        <v>1</v>
      </c>
      <c r="F1625">
        <v>1</v>
      </c>
      <c r="H1625">
        <f>INDEX(units!$B1624:$F1624, 1, '2k schedule'!B1625)</f>
        <v>2568.2930000000001</v>
      </c>
      <c r="I1625">
        <f>INDEX(units!$B1624:$F1624, 1, '2k schedule'!C1625)</f>
        <v>1519.7</v>
      </c>
      <c r="J1625">
        <f>INDEX(units!$B1624:$F1624, 1, '2k schedule'!D1625)</f>
        <v>1169</v>
      </c>
      <c r="K1625">
        <f>INDEX(units!$B1624:$F1624, 1, '2k schedule'!E1625)</f>
        <v>1169</v>
      </c>
      <c r="L1625">
        <f>INDEX(units!$B1624:$F1624, 1, '2k schedule'!F1625)</f>
        <v>1169</v>
      </c>
    </row>
    <row r="1626" spans="1:12" x14ac:dyDescent="0.2">
      <c r="A1626">
        <v>1623</v>
      </c>
      <c r="B1626">
        <v>3</v>
      </c>
      <c r="C1626">
        <v>1</v>
      </c>
      <c r="D1626">
        <v>3</v>
      </c>
      <c r="E1626">
        <v>2</v>
      </c>
      <c r="F1626">
        <v>1</v>
      </c>
      <c r="H1626">
        <f>INDEX(units!$B1625:$F1625, 1, '2k schedule'!B1626)</f>
        <v>1840.41</v>
      </c>
      <c r="I1626">
        <f>INDEX(units!$B1625:$F1625, 1, '2k schedule'!C1626)</f>
        <v>1089</v>
      </c>
      <c r="J1626">
        <f>INDEX(units!$B1625:$F1625, 1, '2k schedule'!D1626)</f>
        <v>1840.41</v>
      </c>
      <c r="K1626">
        <f>INDEX(units!$B1625:$F1625, 1, '2k schedule'!E1626)</f>
        <v>1415.7</v>
      </c>
      <c r="L1626">
        <f>INDEX(units!$B1625:$F1625, 1, '2k schedule'!F1626)</f>
        <v>1089</v>
      </c>
    </row>
    <row r="1627" spans="1:12" x14ac:dyDescent="0.2">
      <c r="A1627">
        <v>1624</v>
      </c>
      <c r="B1627">
        <v>1</v>
      </c>
      <c r="C1627">
        <v>1</v>
      </c>
      <c r="D1627">
        <v>5</v>
      </c>
      <c r="E1627">
        <v>2</v>
      </c>
      <c r="F1627">
        <v>1</v>
      </c>
      <c r="H1627">
        <f>INDEX(units!$B1626:$F1626, 1, '2k schedule'!B1627)</f>
        <v>672</v>
      </c>
      <c r="I1627">
        <f>INDEX(units!$B1626:$F1626, 1, '2k schedule'!C1627)</f>
        <v>672</v>
      </c>
      <c r="J1627">
        <f>INDEX(units!$B1626:$F1626, 1, '2k schedule'!D1627)</f>
        <v>1919.2992000000004</v>
      </c>
      <c r="K1627">
        <f>INDEX(units!$B1626:$F1626, 1, '2k schedule'!E1627)</f>
        <v>873.6</v>
      </c>
      <c r="L1627">
        <f>INDEX(units!$B1626:$F1626, 1, '2k schedule'!F1627)</f>
        <v>672</v>
      </c>
    </row>
    <row r="1628" spans="1:12" x14ac:dyDescent="0.2">
      <c r="A1628">
        <v>1625</v>
      </c>
      <c r="B1628">
        <v>1</v>
      </c>
      <c r="C1628">
        <v>2</v>
      </c>
      <c r="D1628">
        <v>5</v>
      </c>
      <c r="E1628">
        <v>5</v>
      </c>
      <c r="F1628">
        <v>1</v>
      </c>
      <c r="H1628">
        <f>INDEX(units!$B1627:$F1627, 1, '2k schedule'!B1628)</f>
        <v>322</v>
      </c>
      <c r="I1628">
        <f>INDEX(units!$B1627:$F1627, 1, '2k schedule'!C1628)</f>
        <v>418.6</v>
      </c>
      <c r="J1628">
        <f>INDEX(units!$B1627:$F1627, 1, '2k schedule'!D1628)</f>
        <v>919.66420000000016</v>
      </c>
      <c r="K1628">
        <f>INDEX(units!$B1627:$F1627, 1, '2k schedule'!E1628)</f>
        <v>919.66420000000016</v>
      </c>
      <c r="L1628">
        <f>INDEX(units!$B1627:$F1627, 1, '2k schedule'!F1628)</f>
        <v>322</v>
      </c>
    </row>
    <row r="1629" spans="1:12" x14ac:dyDescent="0.2">
      <c r="A1629">
        <v>1626</v>
      </c>
      <c r="B1629">
        <v>1</v>
      </c>
      <c r="C1629">
        <v>1</v>
      </c>
      <c r="D1629">
        <v>3</v>
      </c>
      <c r="E1629">
        <v>2</v>
      </c>
      <c r="F1629">
        <v>2</v>
      </c>
      <c r="H1629">
        <f>INDEX(units!$B1628:$F1628, 1, '2k schedule'!B1629)</f>
        <v>218</v>
      </c>
      <c r="I1629">
        <f>INDEX(units!$B1628:$F1628, 1, '2k schedule'!C1629)</f>
        <v>218</v>
      </c>
      <c r="J1629">
        <f>INDEX(units!$B1628:$F1628, 1, '2k schedule'!D1629)</f>
        <v>368.42000000000007</v>
      </c>
      <c r="K1629">
        <f>INDEX(units!$B1628:$F1628, 1, '2k schedule'!E1629)</f>
        <v>283.40000000000003</v>
      </c>
      <c r="L1629">
        <f>INDEX(units!$B1628:$F1628, 1, '2k schedule'!F1629)</f>
        <v>283.40000000000003</v>
      </c>
    </row>
    <row r="1630" spans="1:12" x14ac:dyDescent="0.2">
      <c r="A1630">
        <v>1627</v>
      </c>
      <c r="B1630">
        <v>4</v>
      </c>
      <c r="C1630">
        <v>1</v>
      </c>
      <c r="D1630">
        <v>4</v>
      </c>
      <c r="E1630">
        <v>4</v>
      </c>
      <c r="F1630">
        <v>2</v>
      </c>
      <c r="H1630">
        <f>INDEX(units!$B1629:$F1629, 1, '2k schedule'!B1630)</f>
        <v>2104.7260000000006</v>
      </c>
      <c r="I1630">
        <f>INDEX(units!$B1629:$F1629, 1, '2k schedule'!C1630)</f>
        <v>958</v>
      </c>
      <c r="J1630">
        <f>INDEX(units!$B1629:$F1629, 1, '2k schedule'!D1630)</f>
        <v>2104.7260000000006</v>
      </c>
      <c r="K1630">
        <f>INDEX(units!$B1629:$F1629, 1, '2k schedule'!E1630)</f>
        <v>2104.7260000000006</v>
      </c>
      <c r="L1630">
        <f>INDEX(units!$B1629:$F1629, 1, '2k schedule'!F1630)</f>
        <v>1245.4000000000001</v>
      </c>
    </row>
    <row r="1631" spans="1:12" x14ac:dyDescent="0.2">
      <c r="A1631">
        <v>1628</v>
      </c>
      <c r="B1631">
        <v>1</v>
      </c>
      <c r="C1631">
        <v>3</v>
      </c>
      <c r="D1631">
        <v>4</v>
      </c>
      <c r="E1631">
        <v>2</v>
      </c>
      <c r="F1631">
        <v>1</v>
      </c>
      <c r="H1631">
        <f>INDEX(units!$B1630:$F1630, 1, '2k schedule'!B1631)</f>
        <v>824</v>
      </c>
      <c r="I1631">
        <f>INDEX(units!$B1630:$F1630, 1, '2k schedule'!C1631)</f>
        <v>1392.5600000000002</v>
      </c>
      <c r="J1631">
        <f>INDEX(units!$B1630:$F1630, 1, '2k schedule'!D1631)</f>
        <v>1810.3280000000002</v>
      </c>
      <c r="K1631">
        <f>INDEX(units!$B1630:$F1630, 1, '2k schedule'!E1631)</f>
        <v>1071.2</v>
      </c>
      <c r="L1631">
        <f>INDEX(units!$B1630:$F1630, 1, '2k schedule'!F1631)</f>
        <v>824</v>
      </c>
    </row>
    <row r="1632" spans="1:12" x14ac:dyDescent="0.2">
      <c r="A1632">
        <v>1629</v>
      </c>
      <c r="B1632">
        <v>1</v>
      </c>
      <c r="C1632">
        <v>2</v>
      </c>
      <c r="D1632">
        <v>3</v>
      </c>
      <c r="E1632">
        <v>2</v>
      </c>
      <c r="F1632">
        <v>3</v>
      </c>
      <c r="H1632">
        <f>INDEX(units!$B1631:$F1631, 1, '2k schedule'!B1632)</f>
        <v>1104</v>
      </c>
      <c r="I1632">
        <f>INDEX(units!$B1631:$F1631, 1, '2k schedule'!C1632)</f>
        <v>1435.2</v>
      </c>
      <c r="J1632">
        <f>INDEX(units!$B1631:$F1631, 1, '2k schedule'!D1632)</f>
        <v>1865.7600000000002</v>
      </c>
      <c r="K1632">
        <f>INDEX(units!$B1631:$F1631, 1, '2k schedule'!E1632)</f>
        <v>1435.2</v>
      </c>
      <c r="L1632">
        <f>INDEX(units!$B1631:$F1631, 1, '2k schedule'!F1632)</f>
        <v>1865.7600000000002</v>
      </c>
    </row>
    <row r="1633" spans="1:12" x14ac:dyDescent="0.2">
      <c r="A1633">
        <v>1630</v>
      </c>
      <c r="B1633">
        <v>5</v>
      </c>
      <c r="C1633">
        <v>5</v>
      </c>
      <c r="D1633">
        <v>4</v>
      </c>
      <c r="E1633">
        <v>3</v>
      </c>
      <c r="F1633">
        <v>1</v>
      </c>
      <c r="H1633">
        <f>INDEX(units!$B1632:$F1632, 1, '2k schedule'!B1633)</f>
        <v>2230.6141000000002</v>
      </c>
      <c r="I1633">
        <f>INDEX(units!$B1632:$F1632, 1, '2k schedule'!C1633)</f>
        <v>2230.6141000000002</v>
      </c>
      <c r="J1633">
        <f>INDEX(units!$B1632:$F1632, 1, '2k schedule'!D1633)</f>
        <v>1715.8570000000002</v>
      </c>
      <c r="K1633">
        <f>INDEX(units!$B1632:$F1632, 1, '2k schedule'!E1633)</f>
        <v>1319.89</v>
      </c>
      <c r="L1633">
        <f>INDEX(units!$B1632:$F1632, 1, '2k schedule'!F1633)</f>
        <v>781</v>
      </c>
    </row>
    <row r="1634" spans="1:12" x14ac:dyDescent="0.2">
      <c r="A1634">
        <v>1631</v>
      </c>
      <c r="B1634">
        <v>5</v>
      </c>
      <c r="C1634">
        <v>3</v>
      </c>
      <c r="D1634">
        <v>4</v>
      </c>
      <c r="E1634">
        <v>1</v>
      </c>
      <c r="F1634">
        <v>4</v>
      </c>
      <c r="H1634">
        <f>INDEX(units!$B1633:$F1633, 1, '2k schedule'!B1634)</f>
        <v>2079.2408</v>
      </c>
      <c r="I1634">
        <f>INDEX(units!$B1633:$F1633, 1, '2k schedule'!C1634)</f>
        <v>1230.32</v>
      </c>
      <c r="J1634">
        <f>INDEX(units!$B1633:$F1633, 1, '2k schedule'!D1634)</f>
        <v>1599.4159999999999</v>
      </c>
      <c r="K1634">
        <f>INDEX(units!$B1633:$F1633, 1, '2k schedule'!E1634)</f>
        <v>728</v>
      </c>
      <c r="L1634">
        <f>INDEX(units!$B1633:$F1633, 1, '2k schedule'!F1634)</f>
        <v>1599.4159999999999</v>
      </c>
    </row>
    <row r="1635" spans="1:12" x14ac:dyDescent="0.2">
      <c r="A1635">
        <v>1632</v>
      </c>
      <c r="B1635">
        <v>1</v>
      </c>
      <c r="C1635">
        <v>1</v>
      </c>
      <c r="D1635">
        <v>2</v>
      </c>
      <c r="E1635">
        <v>2</v>
      </c>
      <c r="F1635">
        <v>1</v>
      </c>
      <c r="H1635">
        <f>INDEX(units!$B1634:$F1634, 1, '2k schedule'!B1635)</f>
        <v>259</v>
      </c>
      <c r="I1635">
        <f>INDEX(units!$B1634:$F1634, 1, '2k schedule'!C1635)</f>
        <v>259</v>
      </c>
      <c r="J1635">
        <f>INDEX(units!$B1634:$F1634, 1, '2k schedule'!D1635)</f>
        <v>336.7</v>
      </c>
      <c r="K1635">
        <f>INDEX(units!$B1634:$F1634, 1, '2k schedule'!E1635)</f>
        <v>336.7</v>
      </c>
      <c r="L1635">
        <f>INDEX(units!$B1634:$F1634, 1, '2k schedule'!F1635)</f>
        <v>259</v>
      </c>
    </row>
    <row r="1636" spans="1:12" x14ac:dyDescent="0.2">
      <c r="A1636">
        <v>1633</v>
      </c>
      <c r="B1636">
        <v>2</v>
      </c>
      <c r="C1636">
        <v>5</v>
      </c>
      <c r="D1636">
        <v>1</v>
      </c>
      <c r="E1636">
        <v>5</v>
      </c>
      <c r="F1636">
        <v>2</v>
      </c>
      <c r="H1636">
        <f>INDEX(units!$B1635:$F1635, 1, '2k schedule'!B1636)</f>
        <v>846.30000000000007</v>
      </c>
      <c r="I1636">
        <f>INDEX(units!$B1635:$F1635, 1, '2k schedule'!C1636)</f>
        <v>1859.3211000000001</v>
      </c>
      <c r="J1636">
        <f>INDEX(units!$B1635:$F1635, 1, '2k schedule'!D1636)</f>
        <v>651</v>
      </c>
      <c r="K1636">
        <f>INDEX(units!$B1635:$F1635, 1, '2k schedule'!E1636)</f>
        <v>1859.3211000000001</v>
      </c>
      <c r="L1636">
        <f>INDEX(units!$B1635:$F1635, 1, '2k schedule'!F1636)</f>
        <v>846.30000000000007</v>
      </c>
    </row>
    <row r="1637" spans="1:12" x14ac:dyDescent="0.2">
      <c r="A1637">
        <v>1634</v>
      </c>
      <c r="B1637">
        <v>1</v>
      </c>
      <c r="C1637">
        <v>5</v>
      </c>
      <c r="D1637">
        <v>1</v>
      </c>
      <c r="E1637">
        <v>3</v>
      </c>
      <c r="F1637">
        <v>2</v>
      </c>
      <c r="H1637">
        <f>INDEX(units!$B1636:$F1636, 1, '2k schedule'!B1637)</f>
        <v>1193</v>
      </c>
      <c r="I1637">
        <f>INDEX(units!$B1636:$F1636, 1, '2k schedule'!C1637)</f>
        <v>3407.3273000000008</v>
      </c>
      <c r="J1637">
        <f>INDEX(units!$B1636:$F1636, 1, '2k schedule'!D1637)</f>
        <v>1193</v>
      </c>
      <c r="K1637">
        <f>INDEX(units!$B1636:$F1636, 1, '2k schedule'!E1637)</f>
        <v>2016.1700000000003</v>
      </c>
      <c r="L1637">
        <f>INDEX(units!$B1636:$F1636, 1, '2k schedule'!F1637)</f>
        <v>1550.9</v>
      </c>
    </row>
    <row r="1638" spans="1:12" x14ac:dyDescent="0.2">
      <c r="A1638">
        <v>1635</v>
      </c>
      <c r="B1638">
        <v>2</v>
      </c>
      <c r="C1638">
        <v>3</v>
      </c>
      <c r="D1638">
        <v>4</v>
      </c>
      <c r="E1638">
        <v>4</v>
      </c>
      <c r="F1638">
        <v>3</v>
      </c>
      <c r="H1638">
        <f>INDEX(units!$B1637:$F1637, 1, '2k schedule'!B1638)</f>
        <v>616.20000000000005</v>
      </c>
      <c r="I1638">
        <f>INDEX(units!$B1637:$F1637, 1, '2k schedule'!C1638)</f>
        <v>801.06000000000006</v>
      </c>
      <c r="J1638">
        <f>INDEX(units!$B1637:$F1637, 1, '2k schedule'!D1638)</f>
        <v>1041.3780000000002</v>
      </c>
      <c r="K1638">
        <f>INDEX(units!$B1637:$F1637, 1, '2k schedule'!E1638)</f>
        <v>1041.3780000000002</v>
      </c>
      <c r="L1638">
        <f>INDEX(units!$B1637:$F1637, 1, '2k schedule'!F1638)</f>
        <v>801.06000000000006</v>
      </c>
    </row>
    <row r="1639" spans="1:12" x14ac:dyDescent="0.2">
      <c r="A1639">
        <v>1636</v>
      </c>
      <c r="B1639">
        <v>3</v>
      </c>
      <c r="C1639">
        <v>3</v>
      </c>
      <c r="D1639">
        <v>4</v>
      </c>
      <c r="E1639">
        <v>5</v>
      </c>
      <c r="F1639">
        <v>5</v>
      </c>
      <c r="H1639">
        <f>INDEX(units!$B1638:$F1638, 1, '2k schedule'!B1639)</f>
        <v>836.55000000000007</v>
      </c>
      <c r="I1639">
        <f>INDEX(units!$B1638:$F1638, 1, '2k schedule'!C1639)</f>
        <v>836.55000000000007</v>
      </c>
      <c r="J1639">
        <f>INDEX(units!$B1638:$F1638, 1, '2k schedule'!D1639)</f>
        <v>1087.5150000000001</v>
      </c>
      <c r="K1639">
        <f>INDEX(units!$B1638:$F1638, 1, '2k schedule'!E1639)</f>
        <v>1413.7695000000001</v>
      </c>
      <c r="L1639">
        <f>INDEX(units!$B1638:$F1638, 1, '2k schedule'!F1639)</f>
        <v>1413.7695000000001</v>
      </c>
    </row>
    <row r="1640" spans="1:12" x14ac:dyDescent="0.2">
      <c r="A1640">
        <v>1637</v>
      </c>
      <c r="B1640">
        <v>3</v>
      </c>
      <c r="C1640">
        <v>2</v>
      </c>
      <c r="D1640">
        <v>1</v>
      </c>
      <c r="E1640">
        <v>3</v>
      </c>
      <c r="F1640">
        <v>1</v>
      </c>
      <c r="H1640">
        <f>INDEX(units!$B1639:$F1639, 1, '2k schedule'!B1640)</f>
        <v>723.32</v>
      </c>
      <c r="I1640">
        <f>INDEX(units!$B1639:$F1639, 1, '2k schedule'!C1640)</f>
        <v>556.4</v>
      </c>
      <c r="J1640">
        <f>INDEX(units!$B1639:$F1639, 1, '2k schedule'!D1640)</f>
        <v>428</v>
      </c>
      <c r="K1640">
        <f>INDEX(units!$B1639:$F1639, 1, '2k schedule'!E1640)</f>
        <v>723.32</v>
      </c>
      <c r="L1640">
        <f>INDEX(units!$B1639:$F1639, 1, '2k schedule'!F1640)</f>
        <v>428</v>
      </c>
    </row>
    <row r="1641" spans="1:12" x14ac:dyDescent="0.2">
      <c r="A1641">
        <v>1638</v>
      </c>
      <c r="B1641">
        <v>1</v>
      </c>
      <c r="C1641">
        <v>2</v>
      </c>
      <c r="D1641">
        <v>2</v>
      </c>
      <c r="E1641">
        <v>1</v>
      </c>
      <c r="F1641">
        <v>1</v>
      </c>
      <c r="H1641">
        <f>INDEX(units!$B1640:$F1640, 1, '2k schedule'!B1641)</f>
        <v>469</v>
      </c>
      <c r="I1641">
        <f>INDEX(units!$B1640:$F1640, 1, '2k schedule'!C1641)</f>
        <v>609.70000000000005</v>
      </c>
      <c r="J1641">
        <f>INDEX(units!$B1640:$F1640, 1, '2k schedule'!D1641)</f>
        <v>609.70000000000005</v>
      </c>
      <c r="K1641">
        <f>INDEX(units!$B1640:$F1640, 1, '2k schedule'!E1641)</f>
        <v>469</v>
      </c>
      <c r="L1641">
        <f>INDEX(units!$B1640:$F1640, 1, '2k schedule'!F1641)</f>
        <v>469</v>
      </c>
    </row>
    <row r="1642" spans="1:12" x14ac:dyDescent="0.2">
      <c r="A1642">
        <v>1639</v>
      </c>
      <c r="B1642">
        <v>2</v>
      </c>
      <c r="C1642">
        <v>1</v>
      </c>
      <c r="D1642">
        <v>2</v>
      </c>
      <c r="E1642">
        <v>4</v>
      </c>
      <c r="F1642">
        <v>4</v>
      </c>
      <c r="H1642">
        <f>INDEX(units!$B1641:$F1641, 1, '2k schedule'!B1642)</f>
        <v>1354.6000000000001</v>
      </c>
      <c r="I1642">
        <f>INDEX(units!$B1641:$F1641, 1, '2k schedule'!C1642)</f>
        <v>1042</v>
      </c>
      <c r="J1642">
        <f>INDEX(units!$B1641:$F1641, 1, '2k schedule'!D1642)</f>
        <v>1354.6000000000001</v>
      </c>
      <c r="K1642">
        <f>INDEX(units!$B1641:$F1641, 1, '2k schedule'!E1642)</f>
        <v>2289.2740000000003</v>
      </c>
      <c r="L1642">
        <f>INDEX(units!$B1641:$F1641, 1, '2k schedule'!F1642)</f>
        <v>2289.2740000000003</v>
      </c>
    </row>
    <row r="1643" spans="1:12" x14ac:dyDescent="0.2">
      <c r="A1643">
        <v>1640</v>
      </c>
      <c r="B1643">
        <v>5</v>
      </c>
      <c r="C1643">
        <v>2</v>
      </c>
      <c r="D1643">
        <v>2</v>
      </c>
      <c r="E1643">
        <v>2</v>
      </c>
      <c r="F1643">
        <v>1</v>
      </c>
      <c r="H1643">
        <f>INDEX(units!$B1642:$F1642, 1, '2k schedule'!B1643)</f>
        <v>1342.3670000000002</v>
      </c>
      <c r="I1643">
        <f>INDEX(units!$B1642:$F1642, 1, '2k schedule'!C1643)</f>
        <v>611</v>
      </c>
      <c r="J1643">
        <f>INDEX(units!$B1642:$F1642, 1, '2k schedule'!D1643)</f>
        <v>611</v>
      </c>
      <c r="K1643">
        <f>INDEX(units!$B1642:$F1642, 1, '2k schedule'!E1643)</f>
        <v>611</v>
      </c>
      <c r="L1643">
        <f>INDEX(units!$B1642:$F1642, 1, '2k schedule'!F1643)</f>
        <v>470</v>
      </c>
    </row>
    <row r="1644" spans="1:12" x14ac:dyDescent="0.2">
      <c r="A1644">
        <v>1641</v>
      </c>
      <c r="B1644">
        <v>2</v>
      </c>
      <c r="C1644">
        <v>2</v>
      </c>
      <c r="D1644">
        <v>2</v>
      </c>
      <c r="E1644">
        <v>1</v>
      </c>
      <c r="F1644">
        <v>4</v>
      </c>
      <c r="H1644">
        <f>INDEX(units!$B1643:$F1643, 1, '2k schedule'!B1644)</f>
        <v>1092</v>
      </c>
      <c r="I1644">
        <f>INDEX(units!$B1643:$F1643, 1, '2k schedule'!C1644)</f>
        <v>1092</v>
      </c>
      <c r="J1644">
        <f>INDEX(units!$B1643:$F1643, 1, '2k schedule'!D1644)</f>
        <v>1092</v>
      </c>
      <c r="K1644">
        <f>INDEX(units!$B1643:$F1643, 1, '2k schedule'!E1644)</f>
        <v>840</v>
      </c>
      <c r="L1644">
        <f>INDEX(units!$B1643:$F1643, 1, '2k schedule'!F1644)</f>
        <v>1845.4800000000002</v>
      </c>
    </row>
    <row r="1645" spans="1:12" x14ac:dyDescent="0.2">
      <c r="A1645">
        <v>1642</v>
      </c>
      <c r="B1645">
        <v>3</v>
      </c>
      <c r="C1645">
        <v>5</v>
      </c>
      <c r="D1645">
        <v>2</v>
      </c>
      <c r="E1645">
        <v>1</v>
      </c>
      <c r="F1645">
        <v>2</v>
      </c>
      <c r="H1645">
        <f>INDEX(units!$B1644:$F1644, 1, '2k schedule'!B1645)</f>
        <v>1755.91</v>
      </c>
      <c r="I1645">
        <f>INDEX(units!$B1644:$F1644, 1, '2k schedule'!C1645)</f>
        <v>2967.4879000000001</v>
      </c>
      <c r="J1645">
        <f>INDEX(units!$B1644:$F1644, 1, '2k schedule'!D1645)</f>
        <v>1350.7</v>
      </c>
      <c r="K1645">
        <f>INDEX(units!$B1644:$F1644, 1, '2k schedule'!E1645)</f>
        <v>1039</v>
      </c>
      <c r="L1645">
        <f>INDEX(units!$B1644:$F1644, 1, '2k schedule'!F1645)</f>
        <v>1350.7</v>
      </c>
    </row>
    <row r="1646" spans="1:12" x14ac:dyDescent="0.2">
      <c r="A1646">
        <v>1643</v>
      </c>
      <c r="B1646">
        <v>4</v>
      </c>
      <c r="C1646">
        <v>5</v>
      </c>
      <c r="D1646">
        <v>1</v>
      </c>
      <c r="E1646">
        <v>2</v>
      </c>
      <c r="F1646">
        <v>2</v>
      </c>
      <c r="H1646">
        <f>INDEX(units!$B1645:$F1645, 1, '2k schedule'!B1646)</f>
        <v>665.69100000000003</v>
      </c>
      <c r="I1646">
        <f>INDEX(units!$B1645:$F1645, 1, '2k schedule'!C1646)</f>
        <v>865.39830000000006</v>
      </c>
      <c r="J1646">
        <f>INDEX(units!$B1645:$F1645, 1, '2k schedule'!D1646)</f>
        <v>303</v>
      </c>
      <c r="K1646">
        <f>INDEX(units!$B1645:$F1645, 1, '2k schedule'!E1646)</f>
        <v>393.90000000000003</v>
      </c>
      <c r="L1646">
        <f>INDEX(units!$B1645:$F1645, 1, '2k schedule'!F1646)</f>
        <v>393.90000000000003</v>
      </c>
    </row>
    <row r="1647" spans="1:12" x14ac:dyDescent="0.2">
      <c r="A1647">
        <v>1644</v>
      </c>
      <c r="B1647">
        <v>2</v>
      </c>
      <c r="C1647">
        <v>4</v>
      </c>
      <c r="D1647">
        <v>3</v>
      </c>
      <c r="E1647">
        <v>3</v>
      </c>
      <c r="F1647">
        <v>3</v>
      </c>
      <c r="H1647">
        <f>INDEX(units!$B1646:$F1646, 1, '2k schedule'!B1647)</f>
        <v>777.4</v>
      </c>
      <c r="I1647">
        <f>INDEX(units!$B1646:$F1646, 1, '2k schedule'!C1647)</f>
        <v>1313.806</v>
      </c>
      <c r="J1647">
        <f>INDEX(units!$B1646:$F1646, 1, '2k schedule'!D1647)</f>
        <v>1010.62</v>
      </c>
      <c r="K1647">
        <f>INDEX(units!$B1646:$F1646, 1, '2k schedule'!E1647)</f>
        <v>1010.62</v>
      </c>
      <c r="L1647">
        <f>INDEX(units!$B1646:$F1646, 1, '2k schedule'!F1647)</f>
        <v>1010.62</v>
      </c>
    </row>
    <row r="1648" spans="1:12" x14ac:dyDescent="0.2">
      <c r="A1648">
        <v>1645</v>
      </c>
      <c r="B1648">
        <v>5</v>
      </c>
      <c r="C1648">
        <v>2</v>
      </c>
      <c r="D1648">
        <v>3</v>
      </c>
      <c r="E1648">
        <v>5</v>
      </c>
      <c r="F1648">
        <v>1</v>
      </c>
      <c r="H1648">
        <f>INDEX(units!$B1647:$F1647, 1, '2k schedule'!B1648)</f>
        <v>3175.9832000000006</v>
      </c>
      <c r="I1648">
        <f>INDEX(units!$B1647:$F1647, 1, '2k schedule'!C1648)</f>
        <v>1445.6000000000001</v>
      </c>
      <c r="J1648">
        <f>INDEX(units!$B1647:$F1647, 1, '2k schedule'!D1648)</f>
        <v>1879.2800000000002</v>
      </c>
      <c r="K1648">
        <f>INDEX(units!$B1647:$F1647, 1, '2k schedule'!E1648)</f>
        <v>3175.9832000000006</v>
      </c>
      <c r="L1648">
        <f>INDEX(units!$B1647:$F1647, 1, '2k schedule'!F1648)</f>
        <v>1112</v>
      </c>
    </row>
    <row r="1649" spans="1:12" x14ac:dyDescent="0.2">
      <c r="A1649">
        <v>1646</v>
      </c>
      <c r="B1649">
        <v>1</v>
      </c>
      <c r="C1649">
        <v>1</v>
      </c>
      <c r="D1649">
        <v>1</v>
      </c>
      <c r="E1649">
        <v>4</v>
      </c>
      <c r="F1649">
        <v>1</v>
      </c>
      <c r="H1649">
        <f>INDEX(units!$B1648:$F1648, 1, '2k schedule'!B1649)</f>
        <v>842</v>
      </c>
      <c r="I1649">
        <f>INDEX(units!$B1648:$F1648, 1, '2k schedule'!C1649)</f>
        <v>842</v>
      </c>
      <c r="J1649">
        <f>INDEX(units!$B1648:$F1648, 1, '2k schedule'!D1649)</f>
        <v>842</v>
      </c>
      <c r="K1649">
        <f>INDEX(units!$B1648:$F1648, 1, '2k schedule'!E1649)</f>
        <v>1849.8740000000005</v>
      </c>
      <c r="L1649">
        <f>INDEX(units!$B1648:$F1648, 1, '2k schedule'!F1649)</f>
        <v>842</v>
      </c>
    </row>
    <row r="1650" spans="1:12" x14ac:dyDescent="0.2">
      <c r="A1650">
        <v>1647</v>
      </c>
      <c r="B1650">
        <v>3</v>
      </c>
      <c r="C1650">
        <v>3</v>
      </c>
      <c r="D1650">
        <v>5</v>
      </c>
      <c r="E1650">
        <v>3</v>
      </c>
      <c r="F1650">
        <v>1</v>
      </c>
      <c r="H1650">
        <f>INDEX(units!$B1649:$F1649, 1, '2k schedule'!B1650)</f>
        <v>1186.3800000000001</v>
      </c>
      <c r="I1650">
        <f>INDEX(units!$B1649:$F1649, 1, '2k schedule'!C1650)</f>
        <v>1186.3800000000001</v>
      </c>
      <c r="J1650">
        <f>INDEX(units!$B1649:$F1649, 1, '2k schedule'!D1650)</f>
        <v>2004.9822000000001</v>
      </c>
      <c r="K1650">
        <f>INDEX(units!$B1649:$F1649, 1, '2k schedule'!E1650)</f>
        <v>1186.3800000000001</v>
      </c>
      <c r="L1650">
        <f>INDEX(units!$B1649:$F1649, 1, '2k schedule'!F1650)</f>
        <v>702</v>
      </c>
    </row>
    <row r="1651" spans="1:12" x14ac:dyDescent="0.2">
      <c r="A1651">
        <v>1648</v>
      </c>
      <c r="B1651">
        <v>2</v>
      </c>
      <c r="C1651">
        <v>2</v>
      </c>
      <c r="D1651">
        <v>4</v>
      </c>
      <c r="E1651">
        <v>2</v>
      </c>
      <c r="F1651">
        <v>5</v>
      </c>
      <c r="H1651">
        <f>INDEX(units!$B1650:$F1650, 1, '2k schedule'!B1651)</f>
        <v>954.2</v>
      </c>
      <c r="I1651">
        <f>INDEX(units!$B1650:$F1650, 1, '2k schedule'!C1651)</f>
        <v>954.2</v>
      </c>
      <c r="J1651">
        <f>INDEX(units!$B1650:$F1650, 1, '2k schedule'!D1651)</f>
        <v>1612.5980000000002</v>
      </c>
      <c r="K1651">
        <f>INDEX(units!$B1650:$F1650, 1, '2k schedule'!E1651)</f>
        <v>954.2</v>
      </c>
      <c r="L1651">
        <f>INDEX(units!$B1650:$F1650, 1, '2k schedule'!F1651)</f>
        <v>2096.3774000000003</v>
      </c>
    </row>
    <row r="1652" spans="1:12" x14ac:dyDescent="0.2">
      <c r="A1652">
        <v>1649</v>
      </c>
      <c r="B1652">
        <v>1</v>
      </c>
      <c r="C1652">
        <v>1</v>
      </c>
      <c r="D1652">
        <v>1</v>
      </c>
      <c r="E1652">
        <v>1</v>
      </c>
      <c r="F1652">
        <v>2</v>
      </c>
      <c r="H1652">
        <f>INDEX(units!$B1651:$F1651, 1, '2k schedule'!B1652)</f>
        <v>1139</v>
      </c>
      <c r="I1652">
        <f>INDEX(units!$B1651:$F1651, 1, '2k schedule'!C1652)</f>
        <v>1139</v>
      </c>
      <c r="J1652">
        <f>INDEX(units!$B1651:$F1651, 1, '2k schedule'!D1652)</f>
        <v>1139</v>
      </c>
      <c r="K1652">
        <f>INDEX(units!$B1651:$F1651, 1, '2k schedule'!E1652)</f>
        <v>1139</v>
      </c>
      <c r="L1652">
        <f>INDEX(units!$B1651:$F1651, 1, '2k schedule'!F1652)</f>
        <v>1480.7</v>
      </c>
    </row>
    <row r="1653" spans="1:12" x14ac:dyDescent="0.2">
      <c r="A1653">
        <v>1650</v>
      </c>
      <c r="B1653">
        <v>2</v>
      </c>
      <c r="C1653">
        <v>3</v>
      </c>
      <c r="D1653">
        <v>2</v>
      </c>
      <c r="E1653">
        <v>4</v>
      </c>
      <c r="F1653">
        <v>4</v>
      </c>
      <c r="H1653">
        <f>INDEX(units!$B1652:$F1652, 1, '2k schedule'!B1653)</f>
        <v>1420.9</v>
      </c>
      <c r="I1653">
        <f>INDEX(units!$B1652:$F1652, 1, '2k schedule'!C1653)</f>
        <v>1847.17</v>
      </c>
      <c r="J1653">
        <f>INDEX(units!$B1652:$F1652, 1, '2k schedule'!D1653)</f>
        <v>1420.9</v>
      </c>
      <c r="K1653">
        <f>INDEX(units!$B1652:$F1652, 1, '2k schedule'!E1653)</f>
        <v>2401.3210000000004</v>
      </c>
      <c r="L1653">
        <f>INDEX(units!$B1652:$F1652, 1, '2k schedule'!F1653)</f>
        <v>2401.3210000000004</v>
      </c>
    </row>
    <row r="1654" spans="1:12" x14ac:dyDescent="0.2">
      <c r="A1654">
        <v>1651</v>
      </c>
      <c r="B1654">
        <v>3</v>
      </c>
      <c r="C1654">
        <v>3</v>
      </c>
      <c r="D1654">
        <v>3</v>
      </c>
      <c r="E1654">
        <v>4</v>
      </c>
      <c r="F1654">
        <v>1</v>
      </c>
      <c r="H1654">
        <f>INDEX(units!$B1653:$F1653, 1, '2k schedule'!B1654)</f>
        <v>1145.82</v>
      </c>
      <c r="I1654">
        <f>INDEX(units!$B1653:$F1653, 1, '2k schedule'!C1654)</f>
        <v>1145.82</v>
      </c>
      <c r="J1654">
        <f>INDEX(units!$B1653:$F1653, 1, '2k schedule'!D1654)</f>
        <v>1145.82</v>
      </c>
      <c r="K1654">
        <f>INDEX(units!$B1653:$F1653, 1, '2k schedule'!E1654)</f>
        <v>1489.566</v>
      </c>
      <c r="L1654">
        <f>INDEX(units!$B1653:$F1653, 1, '2k schedule'!F1654)</f>
        <v>678</v>
      </c>
    </row>
    <row r="1655" spans="1:12" x14ac:dyDescent="0.2">
      <c r="A1655">
        <v>1652</v>
      </c>
      <c r="B1655">
        <v>4</v>
      </c>
      <c r="C1655">
        <v>4</v>
      </c>
      <c r="D1655">
        <v>1</v>
      </c>
      <c r="E1655">
        <v>2</v>
      </c>
      <c r="F1655">
        <v>3</v>
      </c>
      <c r="H1655">
        <f>INDEX(units!$B1654:$F1654, 1, '2k schedule'!B1655)</f>
        <v>2563.8990000000003</v>
      </c>
      <c r="I1655">
        <f>INDEX(units!$B1654:$F1654, 1, '2k schedule'!C1655)</f>
        <v>2563.8990000000003</v>
      </c>
      <c r="J1655">
        <f>INDEX(units!$B1654:$F1654, 1, '2k schedule'!D1655)</f>
        <v>1167</v>
      </c>
      <c r="K1655">
        <f>INDEX(units!$B1654:$F1654, 1, '2k schedule'!E1655)</f>
        <v>1517.1000000000001</v>
      </c>
      <c r="L1655">
        <f>INDEX(units!$B1654:$F1654, 1, '2k schedule'!F1655)</f>
        <v>1972.2300000000002</v>
      </c>
    </row>
    <row r="1656" spans="1:12" x14ac:dyDescent="0.2">
      <c r="A1656">
        <v>1653</v>
      </c>
      <c r="B1656">
        <v>3</v>
      </c>
      <c r="C1656">
        <v>3</v>
      </c>
      <c r="D1656">
        <v>1</v>
      </c>
      <c r="E1656">
        <v>3</v>
      </c>
      <c r="F1656">
        <v>4</v>
      </c>
      <c r="H1656">
        <f>INDEX(units!$B1655:$F1655, 1, '2k schedule'!B1656)</f>
        <v>1681.55</v>
      </c>
      <c r="I1656">
        <f>INDEX(units!$B1655:$F1655, 1, '2k schedule'!C1656)</f>
        <v>1681.55</v>
      </c>
      <c r="J1656">
        <f>INDEX(units!$B1655:$F1655, 1, '2k schedule'!D1656)</f>
        <v>995</v>
      </c>
      <c r="K1656">
        <f>INDEX(units!$B1655:$F1655, 1, '2k schedule'!E1656)</f>
        <v>1681.55</v>
      </c>
      <c r="L1656">
        <f>INDEX(units!$B1655:$F1655, 1, '2k schedule'!F1656)</f>
        <v>2186.0149999999999</v>
      </c>
    </row>
    <row r="1657" spans="1:12" x14ac:dyDescent="0.2">
      <c r="A1657">
        <v>1654</v>
      </c>
      <c r="B1657">
        <v>2</v>
      </c>
      <c r="C1657">
        <v>2</v>
      </c>
      <c r="D1657">
        <v>5</v>
      </c>
      <c r="E1657">
        <v>3</v>
      </c>
      <c r="F1657">
        <v>4</v>
      </c>
      <c r="H1657">
        <f>INDEX(units!$B1656:$F1656, 1, '2k schedule'!B1657)</f>
        <v>601.9</v>
      </c>
      <c r="I1657">
        <f>INDEX(units!$B1656:$F1656, 1, '2k schedule'!C1657)</f>
        <v>601.9</v>
      </c>
      <c r="J1657">
        <f>INDEX(units!$B1656:$F1656, 1, '2k schedule'!D1657)</f>
        <v>1322.3743000000002</v>
      </c>
      <c r="K1657">
        <f>INDEX(units!$B1656:$F1656, 1, '2k schedule'!E1657)</f>
        <v>782.47</v>
      </c>
      <c r="L1657">
        <f>INDEX(units!$B1656:$F1656, 1, '2k schedule'!F1657)</f>
        <v>1017.2110000000001</v>
      </c>
    </row>
    <row r="1658" spans="1:12" x14ac:dyDescent="0.2">
      <c r="A1658">
        <v>1655</v>
      </c>
      <c r="B1658">
        <v>5</v>
      </c>
      <c r="C1658">
        <v>3</v>
      </c>
      <c r="D1658">
        <v>2</v>
      </c>
      <c r="E1658">
        <v>1</v>
      </c>
      <c r="F1658">
        <v>1</v>
      </c>
      <c r="H1658">
        <f>INDEX(units!$B1657:$F1657, 1, '2k schedule'!B1658)</f>
        <v>993.92280000000028</v>
      </c>
      <c r="I1658">
        <f>INDEX(units!$B1657:$F1657, 1, '2k schedule'!C1658)</f>
        <v>588.12000000000012</v>
      </c>
      <c r="J1658">
        <f>INDEX(units!$B1657:$F1657, 1, '2k schedule'!D1658)</f>
        <v>452.40000000000003</v>
      </c>
      <c r="K1658">
        <f>INDEX(units!$B1657:$F1657, 1, '2k schedule'!E1658)</f>
        <v>348</v>
      </c>
      <c r="L1658">
        <f>INDEX(units!$B1657:$F1657, 1, '2k schedule'!F1658)</f>
        <v>348</v>
      </c>
    </row>
    <row r="1659" spans="1:12" x14ac:dyDescent="0.2">
      <c r="A1659">
        <v>1656</v>
      </c>
      <c r="B1659">
        <v>1</v>
      </c>
      <c r="C1659">
        <v>3</v>
      </c>
      <c r="D1659">
        <v>3</v>
      </c>
      <c r="E1659">
        <v>3</v>
      </c>
      <c r="F1659">
        <v>3</v>
      </c>
      <c r="H1659">
        <f>INDEX(units!$B1658:$F1658, 1, '2k schedule'!B1659)</f>
        <v>202</v>
      </c>
      <c r="I1659">
        <f>INDEX(units!$B1658:$F1658, 1, '2k schedule'!C1659)</f>
        <v>341.38000000000005</v>
      </c>
      <c r="J1659">
        <f>INDEX(units!$B1658:$F1658, 1, '2k schedule'!D1659)</f>
        <v>341.38000000000005</v>
      </c>
      <c r="K1659">
        <f>INDEX(units!$B1658:$F1658, 1, '2k schedule'!E1659)</f>
        <v>341.38000000000005</v>
      </c>
      <c r="L1659">
        <f>INDEX(units!$B1658:$F1658, 1, '2k schedule'!F1659)</f>
        <v>341.38000000000005</v>
      </c>
    </row>
    <row r="1660" spans="1:12" x14ac:dyDescent="0.2">
      <c r="A1660">
        <v>1657</v>
      </c>
      <c r="B1660">
        <v>4</v>
      </c>
      <c r="C1660">
        <v>5</v>
      </c>
      <c r="D1660">
        <v>3</v>
      </c>
      <c r="E1660">
        <v>4</v>
      </c>
      <c r="F1660">
        <v>2</v>
      </c>
      <c r="H1660">
        <f>INDEX(units!$B1659:$F1659, 1, '2k schedule'!B1660)</f>
        <v>582.20500000000004</v>
      </c>
      <c r="I1660">
        <f>INDEX(units!$B1659:$F1659, 1, '2k schedule'!C1660)</f>
        <v>756.86650000000009</v>
      </c>
      <c r="J1660">
        <f>INDEX(units!$B1659:$F1659, 1, '2k schedule'!D1660)</f>
        <v>447.85</v>
      </c>
      <c r="K1660">
        <f>INDEX(units!$B1659:$F1659, 1, '2k schedule'!E1660)</f>
        <v>582.20500000000004</v>
      </c>
      <c r="L1660">
        <f>INDEX(units!$B1659:$F1659, 1, '2k schedule'!F1660)</f>
        <v>344.5</v>
      </c>
    </row>
    <row r="1661" spans="1:12" x14ac:dyDescent="0.2">
      <c r="A1661">
        <v>1658</v>
      </c>
      <c r="B1661">
        <v>5</v>
      </c>
      <c r="C1661">
        <v>1</v>
      </c>
      <c r="D1661">
        <v>2</v>
      </c>
      <c r="E1661">
        <v>3</v>
      </c>
      <c r="F1661">
        <v>3</v>
      </c>
      <c r="H1661">
        <f>INDEX(units!$B1660:$F1660, 1, '2k schedule'!B1661)</f>
        <v>2199.1970000000001</v>
      </c>
      <c r="I1661">
        <f>INDEX(units!$B1660:$F1660, 1, '2k schedule'!C1661)</f>
        <v>770</v>
      </c>
      <c r="J1661">
        <f>INDEX(units!$B1660:$F1660, 1, '2k schedule'!D1661)</f>
        <v>1001</v>
      </c>
      <c r="K1661">
        <f>INDEX(units!$B1660:$F1660, 1, '2k schedule'!E1661)</f>
        <v>1301.3</v>
      </c>
      <c r="L1661">
        <f>INDEX(units!$B1660:$F1660, 1, '2k schedule'!F1661)</f>
        <v>1301.3</v>
      </c>
    </row>
    <row r="1662" spans="1:12" x14ac:dyDescent="0.2">
      <c r="A1662">
        <v>1659</v>
      </c>
      <c r="B1662">
        <v>3</v>
      </c>
      <c r="C1662">
        <v>5</v>
      </c>
      <c r="D1662">
        <v>5</v>
      </c>
      <c r="E1662">
        <v>5</v>
      </c>
      <c r="F1662">
        <v>4</v>
      </c>
      <c r="H1662">
        <f>INDEX(units!$B1661:$F1661, 1, '2k schedule'!B1662)</f>
        <v>1081.6000000000001</v>
      </c>
      <c r="I1662">
        <f>INDEX(units!$B1661:$F1661, 1, '2k schedule'!C1662)</f>
        <v>1827.9040000000002</v>
      </c>
      <c r="J1662">
        <f>INDEX(units!$B1661:$F1661, 1, '2k schedule'!D1662)</f>
        <v>1827.9040000000002</v>
      </c>
      <c r="K1662">
        <f>INDEX(units!$B1661:$F1661, 1, '2k schedule'!E1662)</f>
        <v>1827.9040000000002</v>
      </c>
      <c r="L1662">
        <f>INDEX(units!$B1661:$F1661, 1, '2k schedule'!F1662)</f>
        <v>1406.0800000000002</v>
      </c>
    </row>
    <row r="1663" spans="1:12" x14ac:dyDescent="0.2">
      <c r="A1663">
        <v>1660</v>
      </c>
      <c r="B1663">
        <v>4</v>
      </c>
      <c r="C1663">
        <v>4</v>
      </c>
      <c r="D1663">
        <v>4</v>
      </c>
      <c r="E1663">
        <v>4</v>
      </c>
      <c r="F1663">
        <v>3</v>
      </c>
      <c r="H1663">
        <f>INDEX(units!$B1662:$F1662, 1, '2k schedule'!B1663)</f>
        <v>1498.3540000000003</v>
      </c>
      <c r="I1663">
        <f>INDEX(units!$B1662:$F1662, 1, '2k schedule'!C1663)</f>
        <v>1498.3540000000003</v>
      </c>
      <c r="J1663">
        <f>INDEX(units!$B1662:$F1662, 1, '2k schedule'!D1663)</f>
        <v>1498.3540000000003</v>
      </c>
      <c r="K1663">
        <f>INDEX(units!$B1662:$F1662, 1, '2k schedule'!E1663)</f>
        <v>1498.3540000000003</v>
      </c>
      <c r="L1663">
        <f>INDEX(units!$B1662:$F1662, 1, '2k schedule'!F1663)</f>
        <v>1152.5800000000002</v>
      </c>
    </row>
    <row r="1664" spans="1:12" x14ac:dyDescent="0.2">
      <c r="A1664">
        <v>1661</v>
      </c>
      <c r="B1664">
        <v>2</v>
      </c>
      <c r="C1664">
        <v>2</v>
      </c>
      <c r="D1664">
        <v>4</v>
      </c>
      <c r="E1664">
        <v>1</v>
      </c>
      <c r="F1664">
        <v>1</v>
      </c>
      <c r="H1664">
        <f>INDEX(units!$B1663:$F1663, 1, '2k schedule'!B1664)</f>
        <v>997.1</v>
      </c>
      <c r="I1664">
        <f>INDEX(units!$B1663:$F1663, 1, '2k schedule'!C1664)</f>
        <v>997.1</v>
      </c>
      <c r="J1664">
        <f>INDEX(units!$B1663:$F1663, 1, '2k schedule'!D1664)</f>
        <v>1685.0990000000002</v>
      </c>
      <c r="K1664">
        <f>INDEX(units!$B1663:$F1663, 1, '2k schedule'!E1664)</f>
        <v>767</v>
      </c>
      <c r="L1664">
        <f>INDEX(units!$B1663:$F1663, 1, '2k schedule'!F1664)</f>
        <v>767</v>
      </c>
    </row>
    <row r="1665" spans="1:12" x14ac:dyDescent="0.2">
      <c r="A1665">
        <v>1662</v>
      </c>
      <c r="B1665">
        <v>4</v>
      </c>
      <c r="C1665">
        <v>1</v>
      </c>
      <c r="D1665">
        <v>1</v>
      </c>
      <c r="E1665">
        <v>2</v>
      </c>
      <c r="F1665">
        <v>3</v>
      </c>
      <c r="H1665">
        <f>INDEX(units!$B1664:$F1664, 1, '2k schedule'!B1665)</f>
        <v>1186.3800000000001</v>
      </c>
      <c r="I1665">
        <f>INDEX(units!$B1664:$F1664, 1, '2k schedule'!C1665)</f>
        <v>540</v>
      </c>
      <c r="J1665">
        <f>INDEX(units!$B1664:$F1664, 1, '2k schedule'!D1665)</f>
        <v>540</v>
      </c>
      <c r="K1665">
        <f>INDEX(units!$B1664:$F1664, 1, '2k schedule'!E1665)</f>
        <v>702</v>
      </c>
      <c r="L1665">
        <f>INDEX(units!$B1664:$F1664, 1, '2k schedule'!F1665)</f>
        <v>912.6</v>
      </c>
    </row>
    <row r="1666" spans="1:12" x14ac:dyDescent="0.2">
      <c r="A1666">
        <v>1663</v>
      </c>
      <c r="B1666">
        <v>5</v>
      </c>
      <c r="C1666">
        <v>5</v>
      </c>
      <c r="D1666">
        <v>3</v>
      </c>
      <c r="E1666">
        <v>4</v>
      </c>
      <c r="F1666">
        <v>2</v>
      </c>
      <c r="H1666">
        <f>INDEX(units!$B1665:$F1665, 1, '2k schedule'!B1666)</f>
        <v>1999.2700000000002</v>
      </c>
      <c r="I1666">
        <f>INDEX(units!$B1665:$F1665, 1, '2k schedule'!C1666)</f>
        <v>1999.2700000000002</v>
      </c>
      <c r="J1666">
        <f>INDEX(units!$B1665:$F1665, 1, '2k schedule'!D1666)</f>
        <v>1183</v>
      </c>
      <c r="K1666">
        <f>INDEX(units!$B1665:$F1665, 1, '2k schedule'!E1666)</f>
        <v>1537.9</v>
      </c>
      <c r="L1666">
        <f>INDEX(units!$B1665:$F1665, 1, '2k schedule'!F1666)</f>
        <v>910</v>
      </c>
    </row>
    <row r="1667" spans="1:12" x14ac:dyDescent="0.2">
      <c r="A1667">
        <v>1664</v>
      </c>
      <c r="B1667">
        <v>1</v>
      </c>
      <c r="C1667">
        <v>1</v>
      </c>
      <c r="D1667">
        <v>3</v>
      </c>
      <c r="E1667">
        <v>3</v>
      </c>
      <c r="F1667">
        <v>2</v>
      </c>
      <c r="H1667">
        <f>INDEX(units!$B1666:$F1666, 1, '2k schedule'!B1667)</f>
        <v>1023</v>
      </c>
      <c r="I1667">
        <f>INDEX(units!$B1666:$F1666, 1, '2k schedule'!C1667)</f>
        <v>1023</v>
      </c>
      <c r="J1667">
        <f>INDEX(units!$B1666:$F1666, 1, '2k schedule'!D1667)</f>
        <v>1728.8700000000001</v>
      </c>
      <c r="K1667">
        <f>INDEX(units!$B1666:$F1666, 1, '2k schedule'!E1667)</f>
        <v>1728.8700000000001</v>
      </c>
      <c r="L1667">
        <f>INDEX(units!$B1666:$F1666, 1, '2k schedule'!F1667)</f>
        <v>1329.9</v>
      </c>
    </row>
    <row r="1668" spans="1:12" x14ac:dyDescent="0.2">
      <c r="A1668">
        <v>1665</v>
      </c>
      <c r="B1668">
        <v>1</v>
      </c>
      <c r="C1668">
        <v>3</v>
      </c>
      <c r="D1668">
        <v>2</v>
      </c>
      <c r="E1668">
        <v>1</v>
      </c>
      <c r="F1668">
        <v>5</v>
      </c>
      <c r="H1668">
        <f>INDEX(units!$B1667:$F1667, 1, '2k schedule'!B1668)</f>
        <v>655</v>
      </c>
      <c r="I1668">
        <f>INDEX(units!$B1667:$F1667, 1, '2k schedule'!C1668)</f>
        <v>1106.95</v>
      </c>
      <c r="J1668">
        <f>INDEX(units!$B1667:$F1667, 1, '2k schedule'!D1668)</f>
        <v>851.5</v>
      </c>
      <c r="K1668">
        <f>INDEX(units!$B1667:$F1667, 1, '2k schedule'!E1668)</f>
        <v>655</v>
      </c>
      <c r="L1668">
        <f>INDEX(units!$B1667:$F1667, 1, '2k schedule'!F1668)</f>
        <v>1870.7455000000002</v>
      </c>
    </row>
    <row r="1669" spans="1:12" x14ac:dyDescent="0.2">
      <c r="A1669">
        <v>1666</v>
      </c>
      <c r="B1669">
        <v>5</v>
      </c>
      <c r="C1669">
        <v>5</v>
      </c>
      <c r="D1669">
        <v>1</v>
      </c>
      <c r="E1669">
        <v>1</v>
      </c>
      <c r="F1669">
        <v>1</v>
      </c>
      <c r="H1669">
        <f>INDEX(units!$B1668:$F1668, 1, '2k schedule'!B1669)</f>
        <v>1376.6402000000003</v>
      </c>
      <c r="I1669">
        <f>INDEX(units!$B1668:$F1668, 1, '2k schedule'!C1669)</f>
        <v>1376.6402000000003</v>
      </c>
      <c r="J1669">
        <f>INDEX(units!$B1668:$F1668, 1, '2k schedule'!D1669)</f>
        <v>482</v>
      </c>
      <c r="K1669">
        <f>INDEX(units!$B1668:$F1668, 1, '2k schedule'!E1669)</f>
        <v>482</v>
      </c>
      <c r="L1669">
        <f>INDEX(units!$B1668:$F1668, 1, '2k schedule'!F1669)</f>
        <v>482</v>
      </c>
    </row>
    <row r="1670" spans="1:12" x14ac:dyDescent="0.2">
      <c r="A1670">
        <v>1667</v>
      </c>
      <c r="B1670">
        <v>3</v>
      </c>
      <c r="C1670">
        <v>1</v>
      </c>
      <c r="D1670">
        <v>4</v>
      </c>
      <c r="E1670">
        <v>3</v>
      </c>
      <c r="F1670">
        <v>1</v>
      </c>
      <c r="H1670">
        <f>INDEX(units!$B1669:$F1669, 1, '2k schedule'!B1670)</f>
        <v>1397.6300000000003</v>
      </c>
      <c r="I1670">
        <f>INDEX(units!$B1669:$F1669, 1, '2k schedule'!C1670)</f>
        <v>827</v>
      </c>
      <c r="J1670">
        <f>INDEX(units!$B1669:$F1669, 1, '2k schedule'!D1670)</f>
        <v>1816.9190000000006</v>
      </c>
      <c r="K1670">
        <f>INDEX(units!$B1669:$F1669, 1, '2k schedule'!E1670)</f>
        <v>1397.6300000000003</v>
      </c>
      <c r="L1670">
        <f>INDEX(units!$B1669:$F1669, 1, '2k schedule'!F1670)</f>
        <v>827</v>
      </c>
    </row>
    <row r="1671" spans="1:12" x14ac:dyDescent="0.2">
      <c r="A1671">
        <v>1668</v>
      </c>
      <c r="B1671">
        <v>2</v>
      </c>
      <c r="C1671">
        <v>3</v>
      </c>
      <c r="D1671">
        <v>4</v>
      </c>
      <c r="E1671">
        <v>4</v>
      </c>
      <c r="F1671">
        <v>4</v>
      </c>
      <c r="H1671">
        <f>INDEX(units!$B1670:$F1670, 1, '2k schedule'!B1671)</f>
        <v>1082.9000000000001</v>
      </c>
      <c r="I1671">
        <f>INDEX(units!$B1670:$F1670, 1, '2k schedule'!C1671)</f>
        <v>1407.7700000000002</v>
      </c>
      <c r="J1671">
        <f>INDEX(units!$B1670:$F1670, 1, '2k schedule'!D1671)</f>
        <v>1830.1010000000003</v>
      </c>
      <c r="K1671">
        <f>INDEX(units!$B1670:$F1670, 1, '2k schedule'!E1671)</f>
        <v>1830.1010000000003</v>
      </c>
      <c r="L1671">
        <f>INDEX(units!$B1670:$F1670, 1, '2k schedule'!F1671)</f>
        <v>1830.1010000000003</v>
      </c>
    </row>
    <row r="1672" spans="1:12" x14ac:dyDescent="0.2">
      <c r="A1672">
        <v>1669</v>
      </c>
      <c r="B1672">
        <v>3</v>
      </c>
      <c r="C1672">
        <v>5</v>
      </c>
      <c r="D1672">
        <v>2</v>
      </c>
      <c r="E1672">
        <v>5</v>
      </c>
      <c r="F1672">
        <v>4</v>
      </c>
      <c r="H1672">
        <f>INDEX(units!$B1671:$F1671, 1, '2k schedule'!B1672)</f>
        <v>817.96</v>
      </c>
      <c r="I1672">
        <f>INDEX(units!$B1671:$F1671, 1, '2k schedule'!C1672)</f>
        <v>1382.3524000000002</v>
      </c>
      <c r="J1672">
        <f>INDEX(units!$B1671:$F1671, 1, '2k schedule'!D1672)</f>
        <v>629.20000000000005</v>
      </c>
      <c r="K1672">
        <f>INDEX(units!$B1671:$F1671, 1, '2k schedule'!E1672)</f>
        <v>1382.3524000000002</v>
      </c>
      <c r="L1672">
        <f>INDEX(units!$B1671:$F1671, 1, '2k schedule'!F1672)</f>
        <v>1063.3480000000002</v>
      </c>
    </row>
    <row r="1673" spans="1:12" x14ac:dyDescent="0.2">
      <c r="A1673">
        <v>1670</v>
      </c>
      <c r="B1673">
        <v>1</v>
      </c>
      <c r="C1673">
        <v>5</v>
      </c>
      <c r="D1673">
        <v>5</v>
      </c>
      <c r="E1673">
        <v>5</v>
      </c>
      <c r="F1673">
        <v>2</v>
      </c>
      <c r="H1673">
        <f>INDEX(units!$B1672:$F1672, 1, '2k schedule'!B1673)</f>
        <v>392</v>
      </c>
      <c r="I1673">
        <f>INDEX(units!$B1672:$F1672, 1, '2k schedule'!C1673)</f>
        <v>1119.5912000000001</v>
      </c>
      <c r="J1673">
        <f>INDEX(units!$B1672:$F1672, 1, '2k schedule'!D1673)</f>
        <v>1119.5912000000001</v>
      </c>
      <c r="K1673">
        <f>INDEX(units!$B1672:$F1672, 1, '2k schedule'!E1673)</f>
        <v>1119.5912000000001</v>
      </c>
      <c r="L1673">
        <f>INDEX(units!$B1672:$F1672, 1, '2k schedule'!F1673)</f>
        <v>509.6</v>
      </c>
    </row>
    <row r="1674" spans="1:12" x14ac:dyDescent="0.2">
      <c r="A1674">
        <v>1671</v>
      </c>
      <c r="B1674">
        <v>5</v>
      </c>
      <c r="C1674">
        <v>2</v>
      </c>
      <c r="D1674">
        <v>2</v>
      </c>
      <c r="E1674">
        <v>2</v>
      </c>
      <c r="F1674">
        <v>1</v>
      </c>
      <c r="H1674">
        <f>INDEX(units!$B1673:$F1673, 1, '2k schedule'!B1674)</f>
        <v>2441.9655000000002</v>
      </c>
      <c r="I1674">
        <f>INDEX(units!$B1673:$F1673, 1, '2k schedule'!C1674)</f>
        <v>1111.5</v>
      </c>
      <c r="J1674">
        <f>INDEX(units!$B1673:$F1673, 1, '2k schedule'!D1674)</f>
        <v>1111.5</v>
      </c>
      <c r="K1674">
        <f>INDEX(units!$B1673:$F1673, 1, '2k schedule'!E1674)</f>
        <v>1111.5</v>
      </c>
      <c r="L1674">
        <f>INDEX(units!$B1673:$F1673, 1, '2k schedule'!F1674)</f>
        <v>855</v>
      </c>
    </row>
    <row r="1675" spans="1:12" x14ac:dyDescent="0.2">
      <c r="A1675">
        <v>1672</v>
      </c>
      <c r="B1675">
        <v>5</v>
      </c>
      <c r="C1675">
        <v>4</v>
      </c>
      <c r="D1675">
        <v>4</v>
      </c>
      <c r="E1675">
        <v>3</v>
      </c>
      <c r="F1675">
        <v>5</v>
      </c>
      <c r="H1675">
        <f>INDEX(units!$B1674:$F1674, 1, '2k schedule'!B1675)</f>
        <v>979.6423000000002</v>
      </c>
      <c r="I1675">
        <f>INDEX(units!$B1674:$F1674, 1, '2k schedule'!C1675)</f>
        <v>753.57100000000014</v>
      </c>
      <c r="J1675">
        <f>INDEX(units!$B1674:$F1674, 1, '2k schedule'!D1675)</f>
        <v>753.57100000000014</v>
      </c>
      <c r="K1675">
        <f>INDEX(units!$B1674:$F1674, 1, '2k schedule'!E1675)</f>
        <v>579.67000000000007</v>
      </c>
      <c r="L1675">
        <f>INDEX(units!$B1674:$F1674, 1, '2k schedule'!F1675)</f>
        <v>979.6423000000002</v>
      </c>
    </row>
    <row r="1676" spans="1:12" x14ac:dyDescent="0.2">
      <c r="A1676">
        <v>1673</v>
      </c>
      <c r="B1676">
        <v>4</v>
      </c>
      <c r="C1676">
        <v>4</v>
      </c>
      <c r="D1676">
        <v>1</v>
      </c>
      <c r="E1676">
        <v>2</v>
      </c>
      <c r="F1676">
        <v>2</v>
      </c>
      <c r="H1676">
        <f>INDEX(units!$B1675:$F1675, 1, '2k schedule'!B1676)</f>
        <v>823.875</v>
      </c>
      <c r="I1676">
        <f>INDEX(units!$B1675:$F1675, 1, '2k schedule'!C1676)</f>
        <v>823.875</v>
      </c>
      <c r="J1676">
        <f>INDEX(units!$B1675:$F1675, 1, '2k schedule'!D1676)</f>
        <v>375</v>
      </c>
      <c r="K1676">
        <f>INDEX(units!$B1675:$F1675, 1, '2k schedule'!E1676)</f>
        <v>487.5</v>
      </c>
      <c r="L1676">
        <f>INDEX(units!$B1675:$F1675, 1, '2k schedule'!F1676)</f>
        <v>487.5</v>
      </c>
    </row>
    <row r="1677" spans="1:12" x14ac:dyDescent="0.2">
      <c r="A1677">
        <v>1674</v>
      </c>
      <c r="B1677">
        <v>2</v>
      </c>
      <c r="C1677">
        <v>2</v>
      </c>
      <c r="D1677">
        <v>1</v>
      </c>
      <c r="E1677">
        <v>1</v>
      </c>
      <c r="F1677">
        <v>1</v>
      </c>
      <c r="H1677">
        <f>INDEX(units!$B1676:$F1676, 1, '2k schedule'!B1677)</f>
        <v>1430</v>
      </c>
      <c r="I1677">
        <f>INDEX(units!$B1676:$F1676, 1, '2k schedule'!C1677)</f>
        <v>1430</v>
      </c>
      <c r="J1677">
        <f>INDEX(units!$B1676:$F1676, 1, '2k schedule'!D1677)</f>
        <v>1100</v>
      </c>
      <c r="K1677">
        <f>INDEX(units!$B1676:$F1676, 1, '2k schedule'!E1677)</f>
        <v>1100</v>
      </c>
      <c r="L1677">
        <f>INDEX(units!$B1676:$F1676, 1, '2k schedule'!F1677)</f>
        <v>1100</v>
      </c>
    </row>
    <row r="1678" spans="1:12" x14ac:dyDescent="0.2">
      <c r="A1678">
        <v>1675</v>
      </c>
      <c r="B1678">
        <v>1</v>
      </c>
      <c r="C1678">
        <v>1</v>
      </c>
      <c r="D1678">
        <v>3</v>
      </c>
      <c r="E1678">
        <v>1</v>
      </c>
      <c r="F1678">
        <v>2</v>
      </c>
      <c r="H1678">
        <f>INDEX(units!$B1677:$F1677, 1, '2k schedule'!B1678)</f>
        <v>345</v>
      </c>
      <c r="I1678">
        <f>INDEX(units!$B1677:$F1677, 1, '2k schedule'!C1678)</f>
        <v>345</v>
      </c>
      <c r="J1678">
        <f>INDEX(units!$B1677:$F1677, 1, '2k schedule'!D1678)</f>
        <v>583.05000000000007</v>
      </c>
      <c r="K1678">
        <f>INDEX(units!$B1677:$F1677, 1, '2k schedule'!E1678)</f>
        <v>345</v>
      </c>
      <c r="L1678">
        <f>INDEX(units!$B1677:$F1677, 1, '2k schedule'!F1678)</f>
        <v>448.5</v>
      </c>
    </row>
    <row r="1679" spans="1:12" x14ac:dyDescent="0.2">
      <c r="A1679">
        <v>1676</v>
      </c>
      <c r="B1679">
        <v>5</v>
      </c>
      <c r="C1679">
        <v>1</v>
      </c>
      <c r="D1679">
        <v>1</v>
      </c>
      <c r="E1679">
        <v>4</v>
      </c>
      <c r="F1679">
        <v>2</v>
      </c>
      <c r="H1679">
        <f>INDEX(units!$B1678:$F1678, 1, '2k schedule'!B1679)</f>
        <v>2644.7486000000004</v>
      </c>
      <c r="I1679">
        <f>INDEX(units!$B1678:$F1678, 1, '2k schedule'!C1679)</f>
        <v>926</v>
      </c>
      <c r="J1679">
        <f>INDEX(units!$B1678:$F1678, 1, '2k schedule'!D1679)</f>
        <v>926</v>
      </c>
      <c r="K1679">
        <f>INDEX(units!$B1678:$F1678, 1, '2k schedule'!E1679)</f>
        <v>2034.4220000000003</v>
      </c>
      <c r="L1679">
        <f>INDEX(units!$B1678:$F1678, 1, '2k schedule'!F1679)</f>
        <v>1203.8</v>
      </c>
    </row>
    <row r="1680" spans="1:12" x14ac:dyDescent="0.2">
      <c r="A1680">
        <v>1677</v>
      </c>
      <c r="B1680">
        <v>1</v>
      </c>
      <c r="C1680">
        <v>1</v>
      </c>
      <c r="D1680">
        <v>5</v>
      </c>
      <c r="E1680">
        <v>3</v>
      </c>
      <c r="F1680">
        <v>4</v>
      </c>
      <c r="H1680">
        <f>INDEX(units!$B1679:$F1679, 1, '2k schedule'!B1680)</f>
        <v>413</v>
      </c>
      <c r="I1680">
        <f>INDEX(units!$B1679:$F1679, 1, '2k schedule'!C1680)</f>
        <v>413</v>
      </c>
      <c r="J1680">
        <f>INDEX(units!$B1679:$F1679, 1, '2k schedule'!D1680)</f>
        <v>1179.5693000000001</v>
      </c>
      <c r="K1680">
        <f>INDEX(units!$B1679:$F1679, 1, '2k schedule'!E1680)</f>
        <v>697.97</v>
      </c>
      <c r="L1680">
        <f>INDEX(units!$B1679:$F1679, 1, '2k schedule'!F1680)</f>
        <v>907.3610000000001</v>
      </c>
    </row>
    <row r="1681" spans="1:12" x14ac:dyDescent="0.2">
      <c r="A1681">
        <v>1678</v>
      </c>
      <c r="B1681">
        <v>4</v>
      </c>
      <c r="C1681">
        <v>3</v>
      </c>
      <c r="D1681">
        <v>5</v>
      </c>
      <c r="E1681">
        <v>3</v>
      </c>
      <c r="F1681">
        <v>5</v>
      </c>
      <c r="H1681">
        <f>INDEX(units!$B1680:$F1680, 1, '2k schedule'!B1681)</f>
        <v>1208.3500000000001</v>
      </c>
      <c r="I1681">
        <f>INDEX(units!$B1680:$F1680, 1, '2k schedule'!C1681)</f>
        <v>929.5</v>
      </c>
      <c r="J1681">
        <f>INDEX(units!$B1680:$F1680, 1, '2k schedule'!D1681)</f>
        <v>1570.8550000000002</v>
      </c>
      <c r="K1681">
        <f>INDEX(units!$B1680:$F1680, 1, '2k schedule'!E1681)</f>
        <v>929.5</v>
      </c>
      <c r="L1681">
        <f>INDEX(units!$B1680:$F1680, 1, '2k schedule'!F1681)</f>
        <v>1570.8550000000002</v>
      </c>
    </row>
    <row r="1682" spans="1:12" x14ac:dyDescent="0.2">
      <c r="A1682">
        <v>1679</v>
      </c>
      <c r="B1682">
        <v>4</v>
      </c>
      <c r="C1682">
        <v>3</v>
      </c>
      <c r="D1682">
        <v>3</v>
      </c>
      <c r="E1682">
        <v>2</v>
      </c>
      <c r="F1682">
        <v>5</v>
      </c>
      <c r="H1682">
        <f>INDEX(units!$B1681:$F1681, 1, '2k schedule'!B1682)</f>
        <v>1006.226</v>
      </c>
      <c r="I1682">
        <f>INDEX(units!$B1681:$F1681, 1, '2k schedule'!C1682)</f>
        <v>774.02</v>
      </c>
      <c r="J1682">
        <f>INDEX(units!$B1681:$F1681, 1, '2k schedule'!D1682)</f>
        <v>774.02</v>
      </c>
      <c r="K1682">
        <f>INDEX(units!$B1681:$F1681, 1, '2k schedule'!E1682)</f>
        <v>595.4</v>
      </c>
      <c r="L1682">
        <f>INDEX(units!$B1681:$F1681, 1, '2k schedule'!F1682)</f>
        <v>1308.0938000000001</v>
      </c>
    </row>
    <row r="1683" spans="1:12" x14ac:dyDescent="0.2">
      <c r="A1683">
        <v>1680</v>
      </c>
      <c r="B1683">
        <v>1</v>
      </c>
      <c r="C1683">
        <v>1</v>
      </c>
      <c r="D1683">
        <v>5</v>
      </c>
      <c r="E1683">
        <v>5</v>
      </c>
      <c r="F1683">
        <v>5</v>
      </c>
      <c r="H1683">
        <f>INDEX(units!$B1682:$F1682, 1, '2k schedule'!B1683)</f>
        <v>337</v>
      </c>
      <c r="I1683">
        <f>INDEX(units!$B1682:$F1682, 1, '2k schedule'!C1683)</f>
        <v>337</v>
      </c>
      <c r="J1683">
        <f>INDEX(units!$B1682:$F1682, 1, '2k schedule'!D1683)</f>
        <v>962.50570000000016</v>
      </c>
      <c r="K1683">
        <f>INDEX(units!$B1682:$F1682, 1, '2k schedule'!E1683)</f>
        <v>962.50570000000016</v>
      </c>
      <c r="L1683">
        <f>INDEX(units!$B1682:$F1682, 1, '2k schedule'!F1683)</f>
        <v>962.50570000000016</v>
      </c>
    </row>
    <row r="1684" spans="1:12" x14ac:dyDescent="0.2">
      <c r="A1684">
        <v>1681</v>
      </c>
      <c r="B1684">
        <v>3</v>
      </c>
      <c r="C1684">
        <v>2</v>
      </c>
      <c r="D1684">
        <v>3</v>
      </c>
      <c r="E1684">
        <v>4</v>
      </c>
      <c r="F1684">
        <v>2</v>
      </c>
      <c r="H1684">
        <f>INDEX(units!$B1683:$F1683, 1, '2k schedule'!B1684)</f>
        <v>1350.3100000000002</v>
      </c>
      <c r="I1684">
        <f>INDEX(units!$B1683:$F1683, 1, '2k schedule'!C1684)</f>
        <v>1038.7</v>
      </c>
      <c r="J1684">
        <f>INDEX(units!$B1683:$F1683, 1, '2k schedule'!D1684)</f>
        <v>1350.3100000000002</v>
      </c>
      <c r="K1684">
        <f>INDEX(units!$B1683:$F1683, 1, '2k schedule'!E1684)</f>
        <v>1755.4030000000002</v>
      </c>
      <c r="L1684">
        <f>INDEX(units!$B1683:$F1683, 1, '2k schedule'!F1684)</f>
        <v>1038.7</v>
      </c>
    </row>
    <row r="1685" spans="1:12" x14ac:dyDescent="0.2">
      <c r="A1685">
        <v>1682</v>
      </c>
      <c r="B1685">
        <v>1</v>
      </c>
      <c r="C1685">
        <v>1</v>
      </c>
      <c r="D1685">
        <v>1</v>
      </c>
      <c r="E1685">
        <v>2</v>
      </c>
      <c r="F1685">
        <v>2</v>
      </c>
      <c r="H1685">
        <f>INDEX(units!$B1684:$F1684, 1, '2k schedule'!B1685)</f>
        <v>748</v>
      </c>
      <c r="I1685">
        <f>INDEX(units!$B1684:$F1684, 1, '2k schedule'!C1685)</f>
        <v>748</v>
      </c>
      <c r="J1685">
        <f>INDEX(units!$B1684:$F1684, 1, '2k schedule'!D1685)</f>
        <v>748</v>
      </c>
      <c r="K1685">
        <f>INDEX(units!$B1684:$F1684, 1, '2k schedule'!E1685)</f>
        <v>972.4</v>
      </c>
      <c r="L1685">
        <f>INDEX(units!$B1684:$F1684, 1, '2k schedule'!F1685)</f>
        <v>972.4</v>
      </c>
    </row>
    <row r="1686" spans="1:12" x14ac:dyDescent="0.2">
      <c r="A1686">
        <v>1683</v>
      </c>
      <c r="B1686">
        <v>4</v>
      </c>
      <c r="C1686">
        <v>2</v>
      </c>
      <c r="D1686">
        <v>1</v>
      </c>
      <c r="E1686">
        <v>3</v>
      </c>
      <c r="F1686">
        <v>1</v>
      </c>
      <c r="H1686">
        <f>INDEX(units!$B1685:$F1685, 1, '2k schedule'!B1686)</f>
        <v>1944.3450000000003</v>
      </c>
      <c r="I1686">
        <f>INDEX(units!$B1685:$F1685, 1, '2k schedule'!C1686)</f>
        <v>1150.5</v>
      </c>
      <c r="J1686">
        <f>INDEX(units!$B1685:$F1685, 1, '2k schedule'!D1686)</f>
        <v>885</v>
      </c>
      <c r="K1686">
        <f>INDEX(units!$B1685:$F1685, 1, '2k schedule'!E1686)</f>
        <v>1495.65</v>
      </c>
      <c r="L1686">
        <f>INDEX(units!$B1685:$F1685, 1, '2k schedule'!F1686)</f>
        <v>885</v>
      </c>
    </row>
    <row r="1687" spans="1:12" x14ac:dyDescent="0.2">
      <c r="A1687">
        <v>1684</v>
      </c>
      <c r="B1687">
        <v>4</v>
      </c>
      <c r="C1687">
        <v>1</v>
      </c>
      <c r="D1687">
        <v>1</v>
      </c>
      <c r="E1687">
        <v>2</v>
      </c>
      <c r="F1687">
        <v>5</v>
      </c>
      <c r="H1687">
        <f>INDEX(units!$B1686:$F1686, 1, '2k schedule'!B1687)</f>
        <v>1142.44</v>
      </c>
      <c r="I1687">
        <f>INDEX(units!$B1686:$F1686, 1, '2k schedule'!C1687)</f>
        <v>520</v>
      </c>
      <c r="J1687">
        <f>INDEX(units!$B1686:$F1686, 1, '2k schedule'!D1687)</f>
        <v>520</v>
      </c>
      <c r="K1687">
        <f>INDEX(units!$B1686:$F1686, 1, '2k schedule'!E1687)</f>
        <v>676</v>
      </c>
      <c r="L1687">
        <f>INDEX(units!$B1686:$F1686, 1, '2k schedule'!F1687)</f>
        <v>1485.172</v>
      </c>
    </row>
    <row r="1688" spans="1:12" x14ac:dyDescent="0.2">
      <c r="A1688">
        <v>1685</v>
      </c>
      <c r="B1688">
        <v>5</v>
      </c>
      <c r="C1688">
        <v>1</v>
      </c>
      <c r="D1688">
        <v>1</v>
      </c>
      <c r="E1688">
        <v>2</v>
      </c>
      <c r="F1688">
        <v>2</v>
      </c>
      <c r="H1688">
        <f>INDEX(units!$B1687:$F1687, 1, '2k schedule'!B1688)</f>
        <v>3273.0906000000004</v>
      </c>
      <c r="I1688">
        <f>INDEX(units!$B1687:$F1687, 1, '2k schedule'!C1688)</f>
        <v>1146</v>
      </c>
      <c r="J1688">
        <f>INDEX(units!$B1687:$F1687, 1, '2k schedule'!D1688)</f>
        <v>1146</v>
      </c>
      <c r="K1688">
        <f>INDEX(units!$B1687:$F1687, 1, '2k schedule'!E1688)</f>
        <v>1489.8</v>
      </c>
      <c r="L1688">
        <f>INDEX(units!$B1687:$F1687, 1, '2k schedule'!F1688)</f>
        <v>1489.8</v>
      </c>
    </row>
    <row r="1689" spans="1:12" x14ac:dyDescent="0.2">
      <c r="A1689">
        <v>1686</v>
      </c>
      <c r="B1689">
        <v>3</v>
      </c>
      <c r="C1689">
        <v>4</v>
      </c>
      <c r="D1689">
        <v>5</v>
      </c>
      <c r="E1689">
        <v>5</v>
      </c>
      <c r="F1689">
        <v>2</v>
      </c>
      <c r="H1689">
        <f>INDEX(units!$B1688:$F1688, 1, '2k schedule'!B1689)</f>
        <v>561.08000000000004</v>
      </c>
      <c r="I1689">
        <f>INDEX(units!$B1688:$F1688, 1, '2k schedule'!C1689)</f>
        <v>729.40400000000011</v>
      </c>
      <c r="J1689">
        <f>INDEX(units!$B1688:$F1688, 1, '2k schedule'!D1689)</f>
        <v>948.2252000000002</v>
      </c>
      <c r="K1689">
        <f>INDEX(units!$B1688:$F1688, 1, '2k schedule'!E1689)</f>
        <v>948.2252000000002</v>
      </c>
      <c r="L1689">
        <f>INDEX(units!$B1688:$F1688, 1, '2k schedule'!F1689)</f>
        <v>431.6</v>
      </c>
    </row>
    <row r="1690" spans="1:12" x14ac:dyDescent="0.2">
      <c r="A1690">
        <v>1687</v>
      </c>
      <c r="B1690">
        <v>2</v>
      </c>
      <c r="C1690">
        <v>3</v>
      </c>
      <c r="D1690">
        <v>1</v>
      </c>
      <c r="E1690">
        <v>3</v>
      </c>
      <c r="F1690">
        <v>1</v>
      </c>
      <c r="H1690">
        <f>INDEX(units!$B1689:$F1689, 1, '2k schedule'!B1690)</f>
        <v>1396.2</v>
      </c>
      <c r="I1690">
        <f>INDEX(units!$B1689:$F1689, 1, '2k schedule'!C1690)</f>
        <v>1815.0600000000002</v>
      </c>
      <c r="J1690">
        <f>INDEX(units!$B1689:$F1689, 1, '2k schedule'!D1690)</f>
        <v>1074</v>
      </c>
      <c r="K1690">
        <f>INDEX(units!$B1689:$F1689, 1, '2k schedule'!E1690)</f>
        <v>1815.0600000000002</v>
      </c>
      <c r="L1690">
        <f>INDEX(units!$B1689:$F1689, 1, '2k schedule'!F1690)</f>
        <v>1074</v>
      </c>
    </row>
    <row r="1691" spans="1:12" x14ac:dyDescent="0.2">
      <c r="A1691">
        <v>1688</v>
      </c>
      <c r="B1691">
        <v>5</v>
      </c>
      <c r="C1691">
        <v>2</v>
      </c>
      <c r="D1691">
        <v>2</v>
      </c>
      <c r="E1691">
        <v>2</v>
      </c>
      <c r="F1691">
        <v>3</v>
      </c>
      <c r="H1691">
        <f>INDEX(units!$B1690:$F1690, 1, '2k schedule'!B1691)</f>
        <v>2590.4827000000005</v>
      </c>
      <c r="I1691">
        <f>INDEX(units!$B1690:$F1690, 1, '2k schedule'!C1691)</f>
        <v>1179.1000000000001</v>
      </c>
      <c r="J1691">
        <f>INDEX(units!$B1690:$F1690, 1, '2k schedule'!D1691)</f>
        <v>1179.1000000000001</v>
      </c>
      <c r="K1691">
        <f>INDEX(units!$B1690:$F1690, 1, '2k schedule'!E1691)</f>
        <v>1179.1000000000001</v>
      </c>
      <c r="L1691">
        <f>INDEX(units!$B1690:$F1690, 1, '2k schedule'!F1691)</f>
        <v>1532.8300000000002</v>
      </c>
    </row>
    <row r="1692" spans="1:12" x14ac:dyDescent="0.2">
      <c r="A1692">
        <v>1689</v>
      </c>
      <c r="B1692">
        <v>1</v>
      </c>
      <c r="C1692">
        <v>1</v>
      </c>
      <c r="D1692">
        <v>2</v>
      </c>
      <c r="E1692">
        <v>1</v>
      </c>
      <c r="F1692">
        <v>5</v>
      </c>
      <c r="H1692">
        <f>INDEX(units!$B1691:$F1691, 1, '2k schedule'!B1692)</f>
        <v>683</v>
      </c>
      <c r="I1692">
        <f>INDEX(units!$B1691:$F1691, 1, '2k schedule'!C1692)</f>
        <v>683</v>
      </c>
      <c r="J1692">
        <f>INDEX(units!$B1691:$F1691, 1, '2k schedule'!D1692)</f>
        <v>887.9</v>
      </c>
      <c r="K1692">
        <f>INDEX(units!$B1691:$F1691, 1, '2k schedule'!E1692)</f>
        <v>683</v>
      </c>
      <c r="L1692">
        <f>INDEX(units!$B1691:$F1691, 1, '2k schedule'!F1692)</f>
        <v>1950.7163</v>
      </c>
    </row>
    <row r="1693" spans="1:12" x14ac:dyDescent="0.2">
      <c r="A1693">
        <v>1690</v>
      </c>
      <c r="B1693">
        <v>5</v>
      </c>
      <c r="C1693">
        <v>4</v>
      </c>
      <c r="D1693">
        <v>2</v>
      </c>
      <c r="E1693">
        <v>1</v>
      </c>
      <c r="F1693">
        <v>1</v>
      </c>
      <c r="H1693">
        <f>INDEX(units!$B1692:$F1692, 1, '2k schedule'!B1693)</f>
        <v>2010.6944000000003</v>
      </c>
      <c r="I1693">
        <f>INDEX(units!$B1692:$F1692, 1, '2k schedule'!C1693)</f>
        <v>1546.6880000000001</v>
      </c>
      <c r="J1693">
        <f>INDEX(units!$B1692:$F1692, 1, '2k schedule'!D1693)</f>
        <v>915.2</v>
      </c>
      <c r="K1693">
        <f>INDEX(units!$B1692:$F1692, 1, '2k schedule'!E1693)</f>
        <v>704</v>
      </c>
      <c r="L1693">
        <f>INDEX(units!$B1692:$F1692, 1, '2k schedule'!F1693)</f>
        <v>704</v>
      </c>
    </row>
    <row r="1694" spans="1:12" x14ac:dyDescent="0.2">
      <c r="A1694">
        <v>1691</v>
      </c>
      <c r="B1694">
        <v>2</v>
      </c>
      <c r="C1694">
        <v>2</v>
      </c>
      <c r="D1694">
        <v>1</v>
      </c>
      <c r="E1694">
        <v>1</v>
      </c>
      <c r="F1694">
        <v>3</v>
      </c>
      <c r="H1694">
        <f>INDEX(units!$B1693:$F1693, 1, '2k schedule'!B1694)</f>
        <v>1305.2</v>
      </c>
      <c r="I1694">
        <f>INDEX(units!$B1693:$F1693, 1, '2k schedule'!C1694)</f>
        <v>1305.2</v>
      </c>
      <c r="J1694">
        <f>INDEX(units!$B1693:$F1693, 1, '2k schedule'!D1694)</f>
        <v>1004</v>
      </c>
      <c r="K1694">
        <f>INDEX(units!$B1693:$F1693, 1, '2k schedule'!E1694)</f>
        <v>1004</v>
      </c>
      <c r="L1694">
        <f>INDEX(units!$B1693:$F1693, 1, '2k schedule'!F1694)</f>
        <v>1696.7600000000002</v>
      </c>
    </row>
    <row r="1695" spans="1:12" x14ac:dyDescent="0.2">
      <c r="A1695">
        <v>1692</v>
      </c>
      <c r="B1695">
        <v>5</v>
      </c>
      <c r="C1695">
        <v>2</v>
      </c>
      <c r="D1695">
        <v>4</v>
      </c>
      <c r="E1695">
        <v>3</v>
      </c>
      <c r="F1695">
        <v>3</v>
      </c>
      <c r="H1695">
        <f>INDEX(units!$B1694:$F1694, 1, '2k schedule'!B1695)</f>
        <v>2773.2731000000003</v>
      </c>
      <c r="I1695">
        <f>INDEX(units!$B1694:$F1694, 1, '2k schedule'!C1695)</f>
        <v>1262.3</v>
      </c>
      <c r="J1695">
        <f>INDEX(units!$B1694:$F1694, 1, '2k schedule'!D1695)</f>
        <v>2133.2870000000003</v>
      </c>
      <c r="K1695">
        <f>INDEX(units!$B1694:$F1694, 1, '2k schedule'!E1695)</f>
        <v>1640.99</v>
      </c>
      <c r="L1695">
        <f>INDEX(units!$B1694:$F1694, 1, '2k schedule'!F1695)</f>
        <v>1640.99</v>
      </c>
    </row>
    <row r="1696" spans="1:12" x14ac:dyDescent="0.2">
      <c r="A1696">
        <v>1693</v>
      </c>
      <c r="B1696">
        <v>1</v>
      </c>
      <c r="C1696">
        <v>2</v>
      </c>
      <c r="D1696">
        <v>3</v>
      </c>
      <c r="E1696">
        <v>1</v>
      </c>
      <c r="F1696">
        <v>2</v>
      </c>
      <c r="H1696">
        <f>INDEX(units!$B1695:$F1695, 1, '2k schedule'!B1696)</f>
        <v>1081</v>
      </c>
      <c r="I1696">
        <f>INDEX(units!$B1695:$F1695, 1, '2k schedule'!C1696)</f>
        <v>1405.3</v>
      </c>
      <c r="J1696">
        <f>INDEX(units!$B1695:$F1695, 1, '2k schedule'!D1696)</f>
        <v>1826.89</v>
      </c>
      <c r="K1696">
        <f>INDEX(units!$B1695:$F1695, 1, '2k schedule'!E1696)</f>
        <v>1081</v>
      </c>
      <c r="L1696">
        <f>INDEX(units!$B1695:$F1695, 1, '2k schedule'!F1696)</f>
        <v>1405.3</v>
      </c>
    </row>
    <row r="1697" spans="1:12" x14ac:dyDescent="0.2">
      <c r="A1697">
        <v>1694</v>
      </c>
      <c r="B1697">
        <v>1</v>
      </c>
      <c r="C1697">
        <v>4</v>
      </c>
      <c r="D1697">
        <v>3</v>
      </c>
      <c r="E1697">
        <v>4</v>
      </c>
      <c r="F1697">
        <v>2</v>
      </c>
      <c r="H1697">
        <f>INDEX(units!$B1696:$F1696, 1, '2k schedule'!B1697)</f>
        <v>284</v>
      </c>
      <c r="I1697">
        <f>INDEX(units!$B1696:$F1696, 1, '2k schedule'!C1697)</f>
        <v>623.94799999999998</v>
      </c>
      <c r="J1697">
        <f>INDEX(units!$B1696:$F1696, 1, '2k schedule'!D1697)</f>
        <v>479.96</v>
      </c>
      <c r="K1697">
        <f>INDEX(units!$B1696:$F1696, 1, '2k schedule'!E1697)</f>
        <v>623.94799999999998</v>
      </c>
      <c r="L1697">
        <f>INDEX(units!$B1696:$F1696, 1, '2k schedule'!F1697)</f>
        <v>369.2</v>
      </c>
    </row>
    <row r="1698" spans="1:12" x14ac:dyDescent="0.2">
      <c r="A1698">
        <v>1695</v>
      </c>
      <c r="B1698">
        <v>2</v>
      </c>
      <c r="C1698">
        <v>1</v>
      </c>
      <c r="D1698">
        <v>1</v>
      </c>
      <c r="E1698">
        <v>2</v>
      </c>
      <c r="F1698">
        <v>3</v>
      </c>
      <c r="H1698">
        <f>INDEX(units!$B1697:$F1697, 1, '2k schedule'!B1698)</f>
        <v>1527.5</v>
      </c>
      <c r="I1698">
        <f>INDEX(units!$B1697:$F1697, 1, '2k schedule'!C1698)</f>
        <v>1175</v>
      </c>
      <c r="J1698">
        <f>INDEX(units!$B1697:$F1697, 1, '2k schedule'!D1698)</f>
        <v>1175</v>
      </c>
      <c r="K1698">
        <f>INDEX(units!$B1697:$F1697, 1, '2k schedule'!E1698)</f>
        <v>1527.5</v>
      </c>
      <c r="L1698">
        <f>INDEX(units!$B1697:$F1697, 1, '2k schedule'!F1698)</f>
        <v>1985.75</v>
      </c>
    </row>
    <row r="1699" spans="1:12" x14ac:dyDescent="0.2">
      <c r="A1699">
        <v>1696</v>
      </c>
      <c r="B1699">
        <v>3</v>
      </c>
      <c r="C1699">
        <v>2</v>
      </c>
      <c r="D1699">
        <v>2</v>
      </c>
      <c r="E1699">
        <v>1</v>
      </c>
      <c r="F1699">
        <v>1</v>
      </c>
      <c r="H1699">
        <f>INDEX(units!$B1698:$F1698, 1, '2k schedule'!B1699)</f>
        <v>682.7600000000001</v>
      </c>
      <c r="I1699">
        <f>INDEX(units!$B1698:$F1698, 1, '2k schedule'!C1699)</f>
        <v>525.20000000000005</v>
      </c>
      <c r="J1699">
        <f>INDEX(units!$B1698:$F1698, 1, '2k schedule'!D1699)</f>
        <v>525.20000000000005</v>
      </c>
      <c r="K1699">
        <f>INDEX(units!$B1698:$F1698, 1, '2k schedule'!E1699)</f>
        <v>404</v>
      </c>
      <c r="L1699">
        <f>INDEX(units!$B1698:$F1698, 1, '2k schedule'!F1699)</f>
        <v>404</v>
      </c>
    </row>
    <row r="1700" spans="1:12" x14ac:dyDescent="0.2">
      <c r="A1700">
        <v>1697</v>
      </c>
      <c r="B1700">
        <v>3</v>
      </c>
      <c r="C1700">
        <v>5</v>
      </c>
      <c r="D1700">
        <v>3</v>
      </c>
      <c r="E1700">
        <v>4</v>
      </c>
      <c r="F1700">
        <v>4</v>
      </c>
      <c r="H1700">
        <f>INDEX(units!$B1699:$F1699, 1, '2k schedule'!B1700)</f>
        <v>363.35</v>
      </c>
      <c r="I1700">
        <f>INDEX(units!$B1699:$F1699, 1, '2k schedule'!C1700)</f>
        <v>614.06150000000002</v>
      </c>
      <c r="J1700">
        <f>INDEX(units!$B1699:$F1699, 1, '2k schedule'!D1700)</f>
        <v>363.35</v>
      </c>
      <c r="K1700">
        <f>INDEX(units!$B1699:$F1699, 1, '2k schedule'!E1700)</f>
        <v>472.35500000000002</v>
      </c>
      <c r="L1700">
        <f>INDEX(units!$B1699:$F1699, 1, '2k schedule'!F1700)</f>
        <v>472.35500000000002</v>
      </c>
    </row>
    <row r="1701" spans="1:12" x14ac:dyDescent="0.2">
      <c r="A1701">
        <v>1698</v>
      </c>
      <c r="B1701">
        <v>1</v>
      </c>
      <c r="C1701">
        <v>3</v>
      </c>
      <c r="D1701">
        <v>3</v>
      </c>
      <c r="E1701">
        <v>3</v>
      </c>
      <c r="F1701">
        <v>1</v>
      </c>
      <c r="H1701">
        <f>INDEX(units!$B1700:$F1700, 1, '2k schedule'!B1701)</f>
        <v>706</v>
      </c>
      <c r="I1701">
        <f>INDEX(units!$B1700:$F1700, 1, '2k schedule'!C1701)</f>
        <v>1193.1400000000001</v>
      </c>
      <c r="J1701">
        <f>INDEX(units!$B1700:$F1700, 1, '2k schedule'!D1701)</f>
        <v>1193.1400000000001</v>
      </c>
      <c r="K1701">
        <f>INDEX(units!$B1700:$F1700, 1, '2k schedule'!E1701)</f>
        <v>1193.1400000000001</v>
      </c>
      <c r="L1701">
        <f>INDEX(units!$B1700:$F1700, 1, '2k schedule'!F1701)</f>
        <v>706</v>
      </c>
    </row>
    <row r="1702" spans="1:12" x14ac:dyDescent="0.2">
      <c r="A1702">
        <v>1699</v>
      </c>
      <c r="B1702">
        <v>2</v>
      </c>
      <c r="C1702">
        <v>2</v>
      </c>
      <c r="D1702">
        <v>1</v>
      </c>
      <c r="E1702">
        <v>3</v>
      </c>
      <c r="F1702">
        <v>3</v>
      </c>
      <c r="H1702">
        <f>INDEX(units!$B1701:$F1701, 1, '2k schedule'!B1702)</f>
        <v>266.5</v>
      </c>
      <c r="I1702">
        <f>INDEX(units!$B1701:$F1701, 1, '2k schedule'!C1702)</f>
        <v>266.5</v>
      </c>
      <c r="J1702">
        <f>INDEX(units!$B1701:$F1701, 1, '2k schedule'!D1702)</f>
        <v>205</v>
      </c>
      <c r="K1702">
        <f>INDEX(units!$B1701:$F1701, 1, '2k schedule'!E1702)</f>
        <v>346.45</v>
      </c>
      <c r="L1702">
        <f>INDEX(units!$B1701:$F1701, 1, '2k schedule'!F1702)</f>
        <v>346.45</v>
      </c>
    </row>
    <row r="1703" spans="1:12" x14ac:dyDescent="0.2">
      <c r="A1703">
        <v>1700</v>
      </c>
      <c r="B1703">
        <v>2</v>
      </c>
      <c r="C1703">
        <v>3</v>
      </c>
      <c r="D1703">
        <v>2</v>
      </c>
      <c r="E1703">
        <v>2</v>
      </c>
      <c r="F1703">
        <v>1</v>
      </c>
      <c r="H1703">
        <f>INDEX(units!$B1702:$F1702, 1, '2k schedule'!B1703)</f>
        <v>1241.5</v>
      </c>
      <c r="I1703">
        <f>INDEX(units!$B1702:$F1702, 1, '2k schedule'!C1703)</f>
        <v>1613.95</v>
      </c>
      <c r="J1703">
        <f>INDEX(units!$B1702:$F1702, 1, '2k schedule'!D1703)</f>
        <v>1241.5</v>
      </c>
      <c r="K1703">
        <f>INDEX(units!$B1702:$F1702, 1, '2k schedule'!E1703)</f>
        <v>1241.5</v>
      </c>
      <c r="L1703">
        <f>INDEX(units!$B1702:$F1702, 1, '2k schedule'!F1703)</f>
        <v>955</v>
      </c>
    </row>
    <row r="1704" spans="1:12" x14ac:dyDescent="0.2">
      <c r="A1704">
        <v>1701</v>
      </c>
      <c r="B1704">
        <v>3</v>
      </c>
      <c r="C1704">
        <v>4</v>
      </c>
      <c r="D1704">
        <v>2</v>
      </c>
      <c r="E1704">
        <v>5</v>
      </c>
      <c r="F1704">
        <v>2</v>
      </c>
      <c r="H1704">
        <f>INDEX(units!$B1703:$F1703, 1, '2k schedule'!B1704)</f>
        <v>419.12000000000006</v>
      </c>
      <c r="I1704">
        <f>INDEX(units!$B1703:$F1703, 1, '2k schedule'!C1704)</f>
        <v>544.85600000000011</v>
      </c>
      <c r="J1704">
        <f>INDEX(units!$B1703:$F1703, 1, '2k schedule'!D1704)</f>
        <v>322.40000000000003</v>
      </c>
      <c r="K1704">
        <f>INDEX(units!$B1703:$F1703, 1, '2k schedule'!E1704)</f>
        <v>708.31280000000015</v>
      </c>
      <c r="L1704">
        <f>INDEX(units!$B1703:$F1703, 1, '2k schedule'!F1704)</f>
        <v>322.40000000000003</v>
      </c>
    </row>
    <row r="1705" spans="1:12" x14ac:dyDescent="0.2">
      <c r="A1705">
        <v>1702</v>
      </c>
      <c r="B1705">
        <v>2</v>
      </c>
      <c r="C1705">
        <v>1</v>
      </c>
      <c r="D1705">
        <v>2</v>
      </c>
      <c r="E1705">
        <v>3</v>
      </c>
      <c r="F1705">
        <v>2</v>
      </c>
      <c r="H1705">
        <f>INDEX(units!$B1704:$F1704, 1, '2k schedule'!B1705)</f>
        <v>1519.7</v>
      </c>
      <c r="I1705">
        <f>INDEX(units!$B1704:$F1704, 1, '2k schedule'!C1705)</f>
        <v>1169</v>
      </c>
      <c r="J1705">
        <f>INDEX(units!$B1704:$F1704, 1, '2k schedule'!D1705)</f>
        <v>1519.7</v>
      </c>
      <c r="K1705">
        <f>INDEX(units!$B1704:$F1704, 1, '2k schedule'!E1705)</f>
        <v>1975.6100000000001</v>
      </c>
      <c r="L1705">
        <f>INDEX(units!$B1704:$F1704, 1, '2k schedule'!F1705)</f>
        <v>1519.7</v>
      </c>
    </row>
    <row r="1706" spans="1:12" x14ac:dyDescent="0.2">
      <c r="A1706">
        <v>1703</v>
      </c>
      <c r="B1706">
        <v>4</v>
      </c>
      <c r="C1706">
        <v>3</v>
      </c>
      <c r="D1706">
        <v>3</v>
      </c>
      <c r="E1706">
        <v>4</v>
      </c>
      <c r="F1706">
        <v>1</v>
      </c>
      <c r="H1706">
        <f>INDEX(units!$B1705:$F1705, 1, '2k schedule'!B1706)</f>
        <v>883.19400000000019</v>
      </c>
      <c r="I1706">
        <f>INDEX(units!$B1705:$F1705, 1, '2k schedule'!C1706)</f>
        <v>679.38000000000011</v>
      </c>
      <c r="J1706">
        <f>INDEX(units!$B1705:$F1705, 1, '2k schedule'!D1706)</f>
        <v>679.38000000000011</v>
      </c>
      <c r="K1706">
        <f>INDEX(units!$B1705:$F1705, 1, '2k schedule'!E1706)</f>
        <v>883.19400000000019</v>
      </c>
      <c r="L1706">
        <f>INDEX(units!$B1705:$F1705, 1, '2k schedule'!F1706)</f>
        <v>402</v>
      </c>
    </row>
    <row r="1707" spans="1:12" x14ac:dyDescent="0.2">
      <c r="A1707">
        <v>1704</v>
      </c>
      <c r="B1707">
        <v>1</v>
      </c>
      <c r="C1707">
        <v>1</v>
      </c>
      <c r="D1707">
        <v>5</v>
      </c>
      <c r="E1707">
        <v>1</v>
      </c>
      <c r="F1707">
        <v>1</v>
      </c>
      <c r="H1707">
        <f>INDEX(units!$B1706:$F1706, 1, '2k schedule'!B1707)</f>
        <v>576</v>
      </c>
      <c r="I1707">
        <f>INDEX(units!$B1706:$F1706, 1, '2k schedule'!C1707)</f>
        <v>576</v>
      </c>
      <c r="J1707">
        <f>INDEX(units!$B1706:$F1706, 1, '2k schedule'!D1707)</f>
        <v>1645.1136000000004</v>
      </c>
      <c r="K1707">
        <f>INDEX(units!$B1706:$F1706, 1, '2k schedule'!E1707)</f>
        <v>576</v>
      </c>
      <c r="L1707">
        <f>INDEX(units!$B1706:$F1706, 1, '2k schedule'!F1707)</f>
        <v>576</v>
      </c>
    </row>
    <row r="1708" spans="1:12" x14ac:dyDescent="0.2">
      <c r="A1708">
        <v>1705</v>
      </c>
      <c r="B1708">
        <v>3</v>
      </c>
      <c r="C1708">
        <v>2</v>
      </c>
      <c r="D1708">
        <v>1</v>
      </c>
      <c r="E1708">
        <v>1</v>
      </c>
      <c r="F1708">
        <v>4</v>
      </c>
      <c r="H1708">
        <f>INDEX(units!$B1707:$F1707, 1, '2k schedule'!B1708)</f>
        <v>1818.44</v>
      </c>
      <c r="I1708">
        <f>INDEX(units!$B1707:$F1707, 1, '2k schedule'!C1708)</f>
        <v>1398.8</v>
      </c>
      <c r="J1708">
        <f>INDEX(units!$B1707:$F1707, 1, '2k schedule'!D1708)</f>
        <v>1076</v>
      </c>
      <c r="K1708">
        <f>INDEX(units!$B1707:$F1707, 1, '2k schedule'!E1708)</f>
        <v>1076</v>
      </c>
      <c r="L1708">
        <f>INDEX(units!$B1707:$F1707, 1, '2k schedule'!F1708)</f>
        <v>2363.9720000000002</v>
      </c>
    </row>
    <row r="1709" spans="1:12" x14ac:dyDescent="0.2">
      <c r="A1709">
        <v>1706</v>
      </c>
      <c r="B1709">
        <v>3</v>
      </c>
      <c r="C1709">
        <v>3</v>
      </c>
      <c r="D1709">
        <v>1</v>
      </c>
      <c r="E1709">
        <v>3</v>
      </c>
      <c r="F1709">
        <v>1</v>
      </c>
      <c r="H1709">
        <f>INDEX(units!$B1708:$F1708, 1, '2k schedule'!B1709)</f>
        <v>1864.0700000000002</v>
      </c>
      <c r="I1709">
        <f>INDEX(units!$B1708:$F1708, 1, '2k schedule'!C1709)</f>
        <v>1864.0700000000002</v>
      </c>
      <c r="J1709">
        <f>INDEX(units!$B1708:$F1708, 1, '2k schedule'!D1709)</f>
        <v>1103</v>
      </c>
      <c r="K1709">
        <f>INDEX(units!$B1708:$F1708, 1, '2k schedule'!E1709)</f>
        <v>1864.0700000000002</v>
      </c>
      <c r="L1709">
        <f>INDEX(units!$B1708:$F1708, 1, '2k schedule'!F1709)</f>
        <v>1103</v>
      </c>
    </row>
    <row r="1710" spans="1:12" x14ac:dyDescent="0.2">
      <c r="A1710">
        <v>1707</v>
      </c>
      <c r="B1710">
        <v>5</v>
      </c>
      <c r="C1710">
        <v>2</v>
      </c>
      <c r="D1710">
        <v>4</v>
      </c>
      <c r="E1710">
        <v>4</v>
      </c>
      <c r="F1710">
        <v>2</v>
      </c>
      <c r="H1710">
        <f>INDEX(units!$B1709:$F1709, 1, '2k schedule'!B1710)</f>
        <v>682.60790000000009</v>
      </c>
      <c r="I1710">
        <f>INDEX(units!$B1709:$F1709, 1, '2k schedule'!C1710)</f>
        <v>310.7</v>
      </c>
      <c r="J1710">
        <f>INDEX(units!$B1709:$F1709, 1, '2k schedule'!D1710)</f>
        <v>525.08300000000008</v>
      </c>
      <c r="K1710">
        <f>INDEX(units!$B1709:$F1709, 1, '2k schedule'!E1710)</f>
        <v>525.08300000000008</v>
      </c>
      <c r="L1710">
        <f>INDEX(units!$B1709:$F1709, 1, '2k schedule'!F1710)</f>
        <v>310.7</v>
      </c>
    </row>
    <row r="1711" spans="1:12" x14ac:dyDescent="0.2">
      <c r="A1711">
        <v>1708</v>
      </c>
      <c r="B1711">
        <v>1</v>
      </c>
      <c r="C1711">
        <v>2</v>
      </c>
      <c r="D1711">
        <v>2</v>
      </c>
      <c r="E1711">
        <v>2</v>
      </c>
      <c r="F1711">
        <v>1</v>
      </c>
      <c r="H1711">
        <f>INDEX(units!$B1710:$F1710, 1, '2k schedule'!B1711)</f>
        <v>502</v>
      </c>
      <c r="I1711">
        <f>INDEX(units!$B1710:$F1710, 1, '2k schedule'!C1711)</f>
        <v>652.6</v>
      </c>
      <c r="J1711">
        <f>INDEX(units!$B1710:$F1710, 1, '2k schedule'!D1711)</f>
        <v>652.6</v>
      </c>
      <c r="K1711">
        <f>INDEX(units!$B1710:$F1710, 1, '2k schedule'!E1711)</f>
        <v>652.6</v>
      </c>
      <c r="L1711">
        <f>INDEX(units!$B1710:$F1710, 1, '2k schedule'!F1711)</f>
        <v>502</v>
      </c>
    </row>
    <row r="1712" spans="1:12" x14ac:dyDescent="0.2">
      <c r="A1712">
        <v>1709</v>
      </c>
      <c r="B1712">
        <v>1</v>
      </c>
      <c r="C1712">
        <v>5</v>
      </c>
      <c r="D1712">
        <v>2</v>
      </c>
      <c r="E1712">
        <v>2</v>
      </c>
      <c r="F1712">
        <v>3</v>
      </c>
      <c r="H1712">
        <f>INDEX(units!$B1711:$F1711, 1, '2k schedule'!B1712)</f>
        <v>835</v>
      </c>
      <c r="I1712">
        <f>INDEX(units!$B1711:$F1711, 1, '2k schedule'!C1712)</f>
        <v>2384.8435000000004</v>
      </c>
      <c r="J1712">
        <f>INDEX(units!$B1711:$F1711, 1, '2k schedule'!D1712)</f>
        <v>1085.5</v>
      </c>
      <c r="K1712">
        <f>INDEX(units!$B1711:$F1711, 1, '2k schedule'!E1712)</f>
        <v>1085.5</v>
      </c>
      <c r="L1712">
        <f>INDEX(units!$B1711:$F1711, 1, '2k schedule'!F1712)</f>
        <v>1411.15</v>
      </c>
    </row>
    <row r="1713" spans="1:12" x14ac:dyDescent="0.2">
      <c r="A1713">
        <v>1710</v>
      </c>
      <c r="B1713">
        <v>3</v>
      </c>
      <c r="C1713">
        <v>4</v>
      </c>
      <c r="D1713">
        <v>1</v>
      </c>
      <c r="E1713">
        <v>1</v>
      </c>
      <c r="F1713">
        <v>5</v>
      </c>
      <c r="H1713">
        <f>INDEX(units!$B1712:$F1712, 1, '2k schedule'!B1713)</f>
        <v>890.63000000000011</v>
      </c>
      <c r="I1713">
        <f>INDEX(units!$B1712:$F1712, 1, '2k schedule'!C1713)</f>
        <v>1157.8190000000002</v>
      </c>
      <c r="J1713">
        <f>INDEX(units!$B1712:$F1712, 1, '2k schedule'!D1713)</f>
        <v>527</v>
      </c>
      <c r="K1713">
        <f>INDEX(units!$B1712:$F1712, 1, '2k schedule'!E1713)</f>
        <v>527</v>
      </c>
      <c r="L1713">
        <f>INDEX(units!$B1712:$F1712, 1, '2k schedule'!F1713)</f>
        <v>1505.1647000000003</v>
      </c>
    </row>
    <row r="1714" spans="1:12" x14ac:dyDescent="0.2">
      <c r="A1714">
        <v>1711</v>
      </c>
      <c r="B1714">
        <v>1</v>
      </c>
      <c r="C1714">
        <v>1</v>
      </c>
      <c r="D1714">
        <v>3</v>
      </c>
      <c r="E1714">
        <v>2</v>
      </c>
      <c r="F1714">
        <v>4</v>
      </c>
      <c r="H1714">
        <f>INDEX(units!$B1713:$F1713, 1, '2k schedule'!B1714)</f>
        <v>749</v>
      </c>
      <c r="I1714">
        <f>INDEX(units!$B1713:$F1713, 1, '2k schedule'!C1714)</f>
        <v>749</v>
      </c>
      <c r="J1714">
        <f>INDEX(units!$B1713:$F1713, 1, '2k schedule'!D1714)</f>
        <v>1265.8100000000002</v>
      </c>
      <c r="K1714">
        <f>INDEX(units!$B1713:$F1713, 1, '2k schedule'!E1714)</f>
        <v>973.7</v>
      </c>
      <c r="L1714">
        <f>INDEX(units!$B1713:$F1713, 1, '2k schedule'!F1714)</f>
        <v>1645.5530000000003</v>
      </c>
    </row>
    <row r="1715" spans="1:12" x14ac:dyDescent="0.2">
      <c r="A1715">
        <v>1712</v>
      </c>
      <c r="B1715">
        <v>2</v>
      </c>
      <c r="C1715">
        <v>1</v>
      </c>
      <c r="D1715">
        <v>3</v>
      </c>
      <c r="E1715">
        <v>1</v>
      </c>
      <c r="F1715">
        <v>1</v>
      </c>
      <c r="H1715">
        <f>INDEX(units!$B1714:$F1714, 1, '2k schedule'!B1715)</f>
        <v>512.20000000000005</v>
      </c>
      <c r="I1715">
        <f>INDEX(units!$B1714:$F1714, 1, '2k schedule'!C1715)</f>
        <v>394</v>
      </c>
      <c r="J1715">
        <f>INDEX(units!$B1714:$F1714, 1, '2k schedule'!D1715)</f>
        <v>665.86000000000013</v>
      </c>
      <c r="K1715">
        <f>INDEX(units!$B1714:$F1714, 1, '2k schedule'!E1715)</f>
        <v>394</v>
      </c>
      <c r="L1715">
        <f>INDEX(units!$B1714:$F1714, 1, '2k schedule'!F1715)</f>
        <v>394</v>
      </c>
    </row>
    <row r="1716" spans="1:12" x14ac:dyDescent="0.2">
      <c r="A1716">
        <v>1713</v>
      </c>
      <c r="B1716">
        <v>3</v>
      </c>
      <c r="C1716">
        <v>2</v>
      </c>
      <c r="D1716">
        <v>5</v>
      </c>
      <c r="E1716">
        <v>4</v>
      </c>
      <c r="F1716">
        <v>3</v>
      </c>
      <c r="H1716">
        <f>INDEX(units!$B1715:$F1715, 1, '2k schedule'!B1716)</f>
        <v>447.85</v>
      </c>
      <c r="I1716">
        <f>INDEX(units!$B1715:$F1715, 1, '2k schedule'!C1716)</f>
        <v>344.5</v>
      </c>
      <c r="J1716">
        <f>INDEX(units!$B1715:$F1715, 1, '2k schedule'!D1716)</f>
        <v>756.86650000000009</v>
      </c>
      <c r="K1716">
        <f>INDEX(units!$B1715:$F1715, 1, '2k schedule'!E1716)</f>
        <v>582.20500000000004</v>
      </c>
      <c r="L1716">
        <f>INDEX(units!$B1715:$F1715, 1, '2k schedule'!F1716)</f>
        <v>447.85</v>
      </c>
    </row>
    <row r="1717" spans="1:12" x14ac:dyDescent="0.2">
      <c r="A1717">
        <v>1714</v>
      </c>
      <c r="B1717">
        <v>2</v>
      </c>
      <c r="C1717">
        <v>4</v>
      </c>
      <c r="D1717">
        <v>5</v>
      </c>
      <c r="E1717">
        <v>3</v>
      </c>
      <c r="F1717">
        <v>4</v>
      </c>
      <c r="H1717">
        <f>INDEX(units!$B1716:$F1716, 1, '2k schedule'!B1717)</f>
        <v>299</v>
      </c>
      <c r="I1717">
        <f>INDEX(units!$B1716:$F1716, 1, '2k schedule'!C1717)</f>
        <v>505.31</v>
      </c>
      <c r="J1717">
        <f>INDEX(units!$B1716:$F1716, 1, '2k schedule'!D1717)</f>
        <v>656.90300000000002</v>
      </c>
      <c r="K1717">
        <f>INDEX(units!$B1716:$F1716, 1, '2k schedule'!E1717)</f>
        <v>388.7</v>
      </c>
      <c r="L1717">
        <f>INDEX(units!$B1716:$F1716, 1, '2k schedule'!F1717)</f>
        <v>505.31</v>
      </c>
    </row>
    <row r="1718" spans="1:12" x14ac:dyDescent="0.2">
      <c r="A1718">
        <v>1715</v>
      </c>
      <c r="B1718">
        <v>2</v>
      </c>
      <c r="C1718">
        <v>1</v>
      </c>
      <c r="D1718">
        <v>1</v>
      </c>
      <c r="E1718">
        <v>1</v>
      </c>
      <c r="F1718">
        <v>1</v>
      </c>
      <c r="H1718">
        <f>INDEX(units!$B1717:$F1717, 1, '2k schedule'!B1718)</f>
        <v>1401.4</v>
      </c>
      <c r="I1718">
        <f>INDEX(units!$B1717:$F1717, 1, '2k schedule'!C1718)</f>
        <v>1078</v>
      </c>
      <c r="J1718">
        <f>INDEX(units!$B1717:$F1717, 1, '2k schedule'!D1718)</f>
        <v>1078</v>
      </c>
      <c r="K1718">
        <f>INDEX(units!$B1717:$F1717, 1, '2k schedule'!E1718)</f>
        <v>1078</v>
      </c>
      <c r="L1718">
        <f>INDEX(units!$B1717:$F1717, 1, '2k schedule'!F1718)</f>
        <v>1078</v>
      </c>
    </row>
    <row r="1719" spans="1:12" x14ac:dyDescent="0.2">
      <c r="A1719">
        <v>1716</v>
      </c>
      <c r="B1719">
        <v>1</v>
      </c>
      <c r="C1719">
        <v>2</v>
      </c>
      <c r="D1719">
        <v>3</v>
      </c>
      <c r="E1719">
        <v>5</v>
      </c>
      <c r="F1719">
        <v>1</v>
      </c>
      <c r="H1719">
        <f>INDEX(units!$B1718:$F1718, 1, '2k schedule'!B1719)</f>
        <v>553</v>
      </c>
      <c r="I1719">
        <f>INDEX(units!$B1718:$F1718, 1, '2k schedule'!C1719)</f>
        <v>718.9</v>
      </c>
      <c r="J1719">
        <f>INDEX(units!$B1718:$F1718, 1, '2k schedule'!D1719)</f>
        <v>934.57</v>
      </c>
      <c r="K1719">
        <f>INDEX(units!$B1718:$F1718, 1, '2k schedule'!E1719)</f>
        <v>1579.4233000000002</v>
      </c>
      <c r="L1719">
        <f>INDEX(units!$B1718:$F1718, 1, '2k schedule'!F1719)</f>
        <v>553</v>
      </c>
    </row>
    <row r="1720" spans="1:12" x14ac:dyDescent="0.2">
      <c r="A1720">
        <v>1717</v>
      </c>
      <c r="B1720">
        <v>3</v>
      </c>
      <c r="C1720">
        <v>3</v>
      </c>
      <c r="D1720">
        <v>5</v>
      </c>
      <c r="E1720">
        <v>1</v>
      </c>
      <c r="F1720">
        <v>2</v>
      </c>
      <c r="H1720">
        <f>INDEX(units!$B1719:$F1719, 1, '2k schedule'!B1720)</f>
        <v>623.61</v>
      </c>
      <c r="I1720">
        <f>INDEX(units!$B1719:$F1719, 1, '2k schedule'!C1720)</f>
        <v>623.61</v>
      </c>
      <c r="J1720">
        <f>INDEX(units!$B1719:$F1719, 1, '2k schedule'!D1720)</f>
        <v>1053.9009000000001</v>
      </c>
      <c r="K1720">
        <f>INDEX(units!$B1719:$F1719, 1, '2k schedule'!E1720)</f>
        <v>369</v>
      </c>
      <c r="L1720">
        <f>INDEX(units!$B1719:$F1719, 1, '2k schedule'!F1720)</f>
        <v>479.7</v>
      </c>
    </row>
    <row r="1721" spans="1:12" x14ac:dyDescent="0.2">
      <c r="A1721">
        <v>1718</v>
      </c>
      <c r="B1721">
        <v>2</v>
      </c>
      <c r="C1721">
        <v>5</v>
      </c>
      <c r="D1721">
        <v>2</v>
      </c>
      <c r="E1721">
        <v>1</v>
      </c>
      <c r="F1721">
        <v>2</v>
      </c>
      <c r="H1721">
        <f>INDEX(units!$B1720:$F1720, 1, '2k schedule'!B1721)</f>
        <v>448.5</v>
      </c>
      <c r="I1721">
        <f>INDEX(units!$B1720:$F1720, 1, '2k schedule'!C1721)</f>
        <v>985.35450000000026</v>
      </c>
      <c r="J1721">
        <f>INDEX(units!$B1720:$F1720, 1, '2k schedule'!D1721)</f>
        <v>448.5</v>
      </c>
      <c r="K1721">
        <f>INDEX(units!$B1720:$F1720, 1, '2k schedule'!E1721)</f>
        <v>345</v>
      </c>
      <c r="L1721">
        <f>INDEX(units!$B1720:$F1720, 1, '2k schedule'!F1721)</f>
        <v>448.5</v>
      </c>
    </row>
    <row r="1722" spans="1:12" x14ac:dyDescent="0.2">
      <c r="A1722">
        <v>1719</v>
      </c>
      <c r="B1722">
        <v>1</v>
      </c>
      <c r="C1722">
        <v>2</v>
      </c>
      <c r="D1722">
        <v>3</v>
      </c>
      <c r="E1722">
        <v>3</v>
      </c>
      <c r="F1722">
        <v>2</v>
      </c>
      <c r="H1722">
        <f>INDEX(units!$B1721:$F1721, 1, '2k schedule'!B1722)</f>
        <v>959</v>
      </c>
      <c r="I1722">
        <f>INDEX(units!$B1721:$F1721, 1, '2k schedule'!C1722)</f>
        <v>1246.7</v>
      </c>
      <c r="J1722">
        <f>INDEX(units!$B1721:$F1721, 1, '2k schedule'!D1722)</f>
        <v>1620.71</v>
      </c>
      <c r="K1722">
        <f>INDEX(units!$B1721:$F1721, 1, '2k schedule'!E1722)</f>
        <v>1620.71</v>
      </c>
      <c r="L1722">
        <f>INDEX(units!$B1721:$F1721, 1, '2k schedule'!F1722)</f>
        <v>1246.7</v>
      </c>
    </row>
    <row r="1723" spans="1:12" x14ac:dyDescent="0.2">
      <c r="A1723">
        <v>1720</v>
      </c>
      <c r="B1723">
        <v>4</v>
      </c>
      <c r="C1723">
        <v>1</v>
      </c>
      <c r="D1723">
        <v>3</v>
      </c>
      <c r="E1723">
        <v>4</v>
      </c>
      <c r="F1723">
        <v>1</v>
      </c>
      <c r="H1723">
        <f>INDEX(units!$B1722:$F1722, 1, '2k schedule'!B1723)</f>
        <v>1531.3090000000002</v>
      </c>
      <c r="I1723">
        <f>INDEX(units!$B1722:$F1722, 1, '2k schedule'!C1723)</f>
        <v>697</v>
      </c>
      <c r="J1723">
        <f>INDEX(units!$B1722:$F1722, 1, '2k schedule'!D1723)</f>
        <v>1177.93</v>
      </c>
      <c r="K1723">
        <f>INDEX(units!$B1722:$F1722, 1, '2k schedule'!E1723)</f>
        <v>1531.3090000000002</v>
      </c>
      <c r="L1723">
        <f>INDEX(units!$B1722:$F1722, 1, '2k schedule'!F1723)</f>
        <v>697</v>
      </c>
    </row>
    <row r="1724" spans="1:12" x14ac:dyDescent="0.2">
      <c r="A1724">
        <v>1721</v>
      </c>
      <c r="B1724">
        <v>2</v>
      </c>
      <c r="C1724">
        <v>2</v>
      </c>
      <c r="D1724">
        <v>5</v>
      </c>
      <c r="E1724">
        <v>4</v>
      </c>
      <c r="F1724">
        <v>3</v>
      </c>
      <c r="H1724">
        <f>INDEX(units!$B1723:$F1723, 1, '2k schedule'!B1724)</f>
        <v>397.8</v>
      </c>
      <c r="I1724">
        <f>INDEX(units!$B1723:$F1723, 1, '2k schedule'!C1724)</f>
        <v>397.8</v>
      </c>
      <c r="J1724">
        <f>INDEX(units!$B1723:$F1723, 1, '2k schedule'!D1724)</f>
        <v>873.96660000000008</v>
      </c>
      <c r="K1724">
        <f>INDEX(units!$B1723:$F1723, 1, '2k schedule'!E1724)</f>
        <v>672.28200000000004</v>
      </c>
      <c r="L1724">
        <f>INDEX(units!$B1723:$F1723, 1, '2k schedule'!F1724)</f>
        <v>517.14</v>
      </c>
    </row>
    <row r="1725" spans="1:12" x14ac:dyDescent="0.2">
      <c r="A1725">
        <v>1722</v>
      </c>
      <c r="B1725">
        <v>4</v>
      </c>
      <c r="C1725">
        <v>4</v>
      </c>
      <c r="D1725">
        <v>2</v>
      </c>
      <c r="E1725">
        <v>3</v>
      </c>
      <c r="F1725">
        <v>1</v>
      </c>
      <c r="H1725">
        <f>INDEX(units!$B1724:$F1724, 1, '2k schedule'!B1725)</f>
        <v>1214.941</v>
      </c>
      <c r="I1725">
        <f>INDEX(units!$B1724:$F1724, 1, '2k schedule'!C1725)</f>
        <v>1214.941</v>
      </c>
      <c r="J1725">
        <f>INDEX(units!$B1724:$F1724, 1, '2k schedule'!D1725)</f>
        <v>718.9</v>
      </c>
      <c r="K1725">
        <f>INDEX(units!$B1724:$F1724, 1, '2k schedule'!E1725)</f>
        <v>934.57</v>
      </c>
      <c r="L1725">
        <f>INDEX(units!$B1724:$F1724, 1, '2k schedule'!F1725)</f>
        <v>553</v>
      </c>
    </row>
    <row r="1726" spans="1:12" x14ac:dyDescent="0.2">
      <c r="A1726">
        <v>1723</v>
      </c>
      <c r="B1726">
        <v>2</v>
      </c>
      <c r="C1726">
        <v>2</v>
      </c>
      <c r="D1726">
        <v>2</v>
      </c>
      <c r="E1726">
        <v>2</v>
      </c>
      <c r="F1726">
        <v>5</v>
      </c>
      <c r="H1726">
        <f>INDEX(units!$B1725:$F1725, 1, '2k schedule'!B1726)</f>
        <v>1558.7</v>
      </c>
      <c r="I1726">
        <f>INDEX(units!$B1725:$F1725, 1, '2k schedule'!C1726)</f>
        <v>1558.7</v>
      </c>
      <c r="J1726">
        <f>INDEX(units!$B1725:$F1725, 1, '2k schedule'!D1726)</f>
        <v>1558.7</v>
      </c>
      <c r="K1726">
        <f>INDEX(units!$B1725:$F1725, 1, '2k schedule'!E1726)</f>
        <v>1558.7</v>
      </c>
      <c r="L1726">
        <f>INDEX(units!$B1725:$F1725, 1, '2k schedule'!F1726)</f>
        <v>3424.4639000000006</v>
      </c>
    </row>
    <row r="1727" spans="1:12" x14ac:dyDescent="0.2">
      <c r="A1727">
        <v>1724</v>
      </c>
      <c r="B1727">
        <v>1</v>
      </c>
      <c r="C1727">
        <v>5</v>
      </c>
      <c r="D1727">
        <v>1</v>
      </c>
      <c r="E1727">
        <v>5</v>
      </c>
      <c r="F1727">
        <v>4</v>
      </c>
      <c r="H1727">
        <f>INDEX(units!$B1726:$F1726, 1, '2k schedule'!B1727)</f>
        <v>260</v>
      </c>
      <c r="I1727">
        <f>INDEX(units!$B1726:$F1726, 1, '2k schedule'!C1727)</f>
        <v>742.58600000000001</v>
      </c>
      <c r="J1727">
        <f>INDEX(units!$B1726:$F1726, 1, '2k schedule'!D1727)</f>
        <v>260</v>
      </c>
      <c r="K1727">
        <f>INDEX(units!$B1726:$F1726, 1, '2k schedule'!E1727)</f>
        <v>742.58600000000001</v>
      </c>
      <c r="L1727">
        <f>INDEX(units!$B1726:$F1726, 1, '2k schedule'!F1727)</f>
        <v>571.22</v>
      </c>
    </row>
    <row r="1728" spans="1:12" x14ac:dyDescent="0.2">
      <c r="A1728">
        <v>1725</v>
      </c>
      <c r="B1728">
        <v>3</v>
      </c>
      <c r="C1728">
        <v>1</v>
      </c>
      <c r="D1728">
        <v>4</v>
      </c>
      <c r="E1728">
        <v>5</v>
      </c>
      <c r="F1728">
        <v>4</v>
      </c>
      <c r="H1728">
        <f>INDEX(units!$B1727:$F1727, 1, '2k schedule'!B1728)</f>
        <v>1243.8400000000001</v>
      </c>
      <c r="I1728">
        <f>INDEX(units!$B1727:$F1727, 1, '2k schedule'!C1728)</f>
        <v>736</v>
      </c>
      <c r="J1728">
        <f>INDEX(units!$B1727:$F1727, 1, '2k schedule'!D1728)</f>
        <v>1616.9920000000002</v>
      </c>
      <c r="K1728">
        <f>INDEX(units!$B1727:$F1727, 1, '2k schedule'!E1728)</f>
        <v>2102.0896000000002</v>
      </c>
      <c r="L1728">
        <f>INDEX(units!$B1727:$F1727, 1, '2k schedule'!F1728)</f>
        <v>1616.9920000000002</v>
      </c>
    </row>
    <row r="1729" spans="1:12" x14ac:dyDescent="0.2">
      <c r="A1729">
        <v>1726</v>
      </c>
      <c r="B1729">
        <v>4</v>
      </c>
      <c r="C1729">
        <v>3</v>
      </c>
      <c r="D1729">
        <v>3</v>
      </c>
      <c r="E1729">
        <v>1</v>
      </c>
      <c r="F1729">
        <v>3</v>
      </c>
      <c r="H1729">
        <f>INDEX(units!$B1728:$F1728, 1, '2k schedule'!B1729)</f>
        <v>566.82600000000002</v>
      </c>
      <c r="I1729">
        <f>INDEX(units!$B1728:$F1728, 1, '2k schedule'!C1729)</f>
        <v>436.02000000000004</v>
      </c>
      <c r="J1729">
        <f>INDEX(units!$B1728:$F1728, 1, '2k schedule'!D1729)</f>
        <v>436.02000000000004</v>
      </c>
      <c r="K1729">
        <f>INDEX(units!$B1728:$F1728, 1, '2k schedule'!E1729)</f>
        <v>258</v>
      </c>
      <c r="L1729">
        <f>INDEX(units!$B1728:$F1728, 1, '2k schedule'!F1729)</f>
        <v>436.02000000000004</v>
      </c>
    </row>
    <row r="1730" spans="1:12" x14ac:dyDescent="0.2">
      <c r="A1730">
        <v>1727</v>
      </c>
      <c r="B1730">
        <v>1</v>
      </c>
      <c r="C1730">
        <v>1</v>
      </c>
      <c r="D1730">
        <v>2</v>
      </c>
      <c r="E1730">
        <v>2</v>
      </c>
      <c r="F1730">
        <v>3</v>
      </c>
      <c r="H1730">
        <f>INDEX(units!$B1729:$F1729, 1, '2k schedule'!B1730)</f>
        <v>1061</v>
      </c>
      <c r="I1730">
        <f>INDEX(units!$B1729:$F1729, 1, '2k schedule'!C1730)</f>
        <v>1061</v>
      </c>
      <c r="J1730">
        <f>INDEX(units!$B1729:$F1729, 1, '2k schedule'!D1730)</f>
        <v>1379.3</v>
      </c>
      <c r="K1730">
        <f>INDEX(units!$B1729:$F1729, 1, '2k schedule'!E1730)</f>
        <v>1379.3</v>
      </c>
      <c r="L1730">
        <f>INDEX(units!$B1729:$F1729, 1, '2k schedule'!F1730)</f>
        <v>1793.09</v>
      </c>
    </row>
    <row r="1731" spans="1:12" x14ac:dyDescent="0.2">
      <c r="A1731">
        <v>1728</v>
      </c>
      <c r="B1731">
        <v>1</v>
      </c>
      <c r="C1731">
        <v>1</v>
      </c>
      <c r="D1731">
        <v>3</v>
      </c>
      <c r="E1731">
        <v>4</v>
      </c>
      <c r="F1731">
        <v>5</v>
      </c>
      <c r="H1731">
        <f>INDEX(units!$B1730:$F1730, 1, '2k schedule'!B1731)</f>
        <v>392</v>
      </c>
      <c r="I1731">
        <f>INDEX(units!$B1730:$F1730, 1, '2k schedule'!C1731)</f>
        <v>392</v>
      </c>
      <c r="J1731">
        <f>INDEX(units!$B1730:$F1730, 1, '2k schedule'!D1731)</f>
        <v>662.48</v>
      </c>
      <c r="K1731">
        <f>INDEX(units!$B1730:$F1730, 1, '2k schedule'!E1731)</f>
        <v>861.22400000000005</v>
      </c>
      <c r="L1731">
        <f>INDEX(units!$B1730:$F1730, 1, '2k schedule'!F1731)</f>
        <v>1119.5912000000001</v>
      </c>
    </row>
    <row r="1732" spans="1:12" x14ac:dyDescent="0.2">
      <c r="A1732">
        <v>1729</v>
      </c>
      <c r="B1732">
        <v>5</v>
      </c>
      <c r="C1732">
        <v>2</v>
      </c>
      <c r="D1732">
        <v>2</v>
      </c>
      <c r="E1732">
        <v>4</v>
      </c>
      <c r="F1732">
        <v>3</v>
      </c>
      <c r="H1732">
        <f>INDEX(units!$B1731:$F1731, 1, '2k schedule'!B1732)</f>
        <v>3058.8831</v>
      </c>
      <c r="I1732">
        <f>INDEX(units!$B1731:$F1731, 1, '2k schedule'!C1732)</f>
        <v>1392.3</v>
      </c>
      <c r="J1732">
        <f>INDEX(units!$B1731:$F1731, 1, '2k schedule'!D1732)</f>
        <v>1392.3</v>
      </c>
      <c r="K1732">
        <f>INDEX(units!$B1731:$F1731, 1, '2k schedule'!E1732)</f>
        <v>2352.9870000000001</v>
      </c>
      <c r="L1732">
        <f>INDEX(units!$B1731:$F1731, 1, '2k schedule'!F1732)</f>
        <v>1809.99</v>
      </c>
    </row>
    <row r="1733" spans="1:12" x14ac:dyDescent="0.2">
      <c r="A1733">
        <v>1730</v>
      </c>
      <c r="B1733">
        <v>1</v>
      </c>
      <c r="C1733">
        <v>1</v>
      </c>
      <c r="D1733">
        <v>2</v>
      </c>
      <c r="E1733">
        <v>1</v>
      </c>
      <c r="F1733">
        <v>1</v>
      </c>
      <c r="H1733">
        <f>INDEX(units!$B1732:$F1732, 1, '2k schedule'!B1733)</f>
        <v>1129</v>
      </c>
      <c r="I1733">
        <f>INDEX(units!$B1732:$F1732, 1, '2k schedule'!C1733)</f>
        <v>1129</v>
      </c>
      <c r="J1733">
        <f>INDEX(units!$B1732:$F1732, 1, '2k schedule'!D1733)</f>
        <v>1467.7</v>
      </c>
      <c r="K1733">
        <f>INDEX(units!$B1732:$F1732, 1, '2k schedule'!E1733)</f>
        <v>1129</v>
      </c>
      <c r="L1733">
        <f>INDEX(units!$B1732:$F1732, 1, '2k schedule'!F1733)</f>
        <v>1129</v>
      </c>
    </row>
    <row r="1734" spans="1:12" x14ac:dyDescent="0.2">
      <c r="A1734">
        <v>1731</v>
      </c>
      <c r="B1734">
        <v>4</v>
      </c>
      <c r="C1734">
        <v>2</v>
      </c>
      <c r="D1734">
        <v>4</v>
      </c>
      <c r="E1734">
        <v>5</v>
      </c>
      <c r="F1734">
        <v>3</v>
      </c>
      <c r="H1734">
        <f>INDEX(units!$B1733:$F1733, 1, '2k schedule'!B1734)</f>
        <v>801.90500000000009</v>
      </c>
      <c r="I1734">
        <f>INDEX(units!$B1733:$F1733, 1, '2k schedule'!C1734)</f>
        <v>474.5</v>
      </c>
      <c r="J1734">
        <f>INDEX(units!$B1733:$F1733, 1, '2k schedule'!D1734)</f>
        <v>801.90500000000009</v>
      </c>
      <c r="K1734">
        <f>INDEX(units!$B1733:$F1733, 1, '2k schedule'!E1734)</f>
        <v>1042.4765000000002</v>
      </c>
      <c r="L1734">
        <f>INDEX(units!$B1733:$F1733, 1, '2k schedule'!F1734)</f>
        <v>616.85</v>
      </c>
    </row>
    <row r="1735" spans="1:12" x14ac:dyDescent="0.2">
      <c r="A1735">
        <v>1732</v>
      </c>
      <c r="B1735">
        <v>4</v>
      </c>
      <c r="C1735">
        <v>2</v>
      </c>
      <c r="D1735">
        <v>3</v>
      </c>
      <c r="E1735">
        <v>3</v>
      </c>
      <c r="F1735">
        <v>4</v>
      </c>
      <c r="H1735">
        <f>INDEX(units!$B1734:$F1734, 1, '2k schedule'!B1735)</f>
        <v>531.67400000000009</v>
      </c>
      <c r="I1735">
        <f>INDEX(units!$B1734:$F1734, 1, '2k schedule'!C1735)</f>
        <v>314.60000000000002</v>
      </c>
      <c r="J1735">
        <f>INDEX(units!$B1734:$F1734, 1, '2k schedule'!D1735)</f>
        <v>408.98</v>
      </c>
      <c r="K1735">
        <f>INDEX(units!$B1734:$F1734, 1, '2k schedule'!E1735)</f>
        <v>408.98</v>
      </c>
      <c r="L1735">
        <f>INDEX(units!$B1734:$F1734, 1, '2k schedule'!F1735)</f>
        <v>531.67400000000009</v>
      </c>
    </row>
    <row r="1736" spans="1:12" x14ac:dyDescent="0.2">
      <c r="A1736">
        <v>1733</v>
      </c>
      <c r="B1736">
        <v>2</v>
      </c>
      <c r="C1736">
        <v>4</v>
      </c>
      <c r="D1736">
        <v>5</v>
      </c>
      <c r="E1736">
        <v>5</v>
      </c>
      <c r="F1736">
        <v>4</v>
      </c>
      <c r="H1736">
        <f>INDEX(units!$B1735:$F1735, 1, '2k schedule'!B1736)</f>
        <v>334.1</v>
      </c>
      <c r="I1736">
        <f>INDEX(units!$B1735:$F1735, 1, '2k schedule'!C1736)</f>
        <v>564.62900000000002</v>
      </c>
      <c r="J1736">
        <f>INDEX(units!$B1735:$F1735, 1, '2k schedule'!D1736)</f>
        <v>734.0177000000001</v>
      </c>
      <c r="K1736">
        <f>INDEX(units!$B1735:$F1735, 1, '2k schedule'!E1736)</f>
        <v>734.0177000000001</v>
      </c>
      <c r="L1736">
        <f>INDEX(units!$B1735:$F1735, 1, '2k schedule'!F1736)</f>
        <v>564.62900000000002</v>
      </c>
    </row>
    <row r="1737" spans="1:12" x14ac:dyDescent="0.2">
      <c r="A1737">
        <v>1734</v>
      </c>
      <c r="B1737">
        <v>1</v>
      </c>
      <c r="C1737">
        <v>1</v>
      </c>
      <c r="D1737">
        <v>1</v>
      </c>
      <c r="E1737">
        <v>1</v>
      </c>
      <c r="F1737">
        <v>5</v>
      </c>
      <c r="H1737">
        <f>INDEX(units!$B1736:$F1736, 1, '2k schedule'!B1737)</f>
        <v>844</v>
      </c>
      <c r="I1737">
        <f>INDEX(units!$B1736:$F1736, 1, '2k schedule'!C1737)</f>
        <v>844</v>
      </c>
      <c r="J1737">
        <f>INDEX(units!$B1736:$F1736, 1, '2k schedule'!D1737)</f>
        <v>844</v>
      </c>
      <c r="K1737">
        <f>INDEX(units!$B1736:$F1736, 1, '2k schedule'!E1737)</f>
        <v>844</v>
      </c>
      <c r="L1737">
        <f>INDEX(units!$B1736:$F1736, 1, '2k schedule'!F1737)</f>
        <v>2410.5484000000006</v>
      </c>
    </row>
    <row r="1738" spans="1:12" x14ac:dyDescent="0.2">
      <c r="A1738">
        <v>1735</v>
      </c>
      <c r="B1738">
        <v>3</v>
      </c>
      <c r="C1738">
        <v>4</v>
      </c>
      <c r="D1738">
        <v>3</v>
      </c>
      <c r="E1738">
        <v>1</v>
      </c>
      <c r="F1738">
        <v>3</v>
      </c>
      <c r="H1738">
        <f>INDEX(units!$B1737:$F1737, 1, '2k schedule'!B1738)</f>
        <v>768.95</v>
      </c>
      <c r="I1738">
        <f>INDEX(units!$B1737:$F1737, 1, '2k schedule'!C1738)</f>
        <v>999.6350000000001</v>
      </c>
      <c r="J1738">
        <f>INDEX(units!$B1737:$F1737, 1, '2k schedule'!D1738)</f>
        <v>768.95</v>
      </c>
      <c r="K1738">
        <f>INDEX(units!$B1737:$F1737, 1, '2k schedule'!E1738)</f>
        <v>455</v>
      </c>
      <c r="L1738">
        <f>INDEX(units!$B1737:$F1737, 1, '2k schedule'!F1738)</f>
        <v>768.95</v>
      </c>
    </row>
    <row r="1739" spans="1:12" x14ac:dyDescent="0.2">
      <c r="A1739">
        <v>1736</v>
      </c>
      <c r="B1739">
        <v>1</v>
      </c>
      <c r="C1739">
        <v>2</v>
      </c>
      <c r="D1739">
        <v>2</v>
      </c>
      <c r="E1739">
        <v>2</v>
      </c>
      <c r="F1739">
        <v>1</v>
      </c>
      <c r="H1739">
        <f>INDEX(units!$B1738:$F1738, 1, '2k schedule'!B1739)</f>
        <v>1120</v>
      </c>
      <c r="I1739">
        <f>INDEX(units!$B1738:$F1738, 1, '2k schedule'!C1739)</f>
        <v>1456</v>
      </c>
      <c r="J1739">
        <f>INDEX(units!$B1738:$F1738, 1, '2k schedule'!D1739)</f>
        <v>1456</v>
      </c>
      <c r="K1739">
        <f>INDEX(units!$B1738:$F1738, 1, '2k schedule'!E1739)</f>
        <v>1456</v>
      </c>
      <c r="L1739">
        <f>INDEX(units!$B1738:$F1738, 1, '2k schedule'!F1739)</f>
        <v>1120</v>
      </c>
    </row>
    <row r="1740" spans="1:12" x14ac:dyDescent="0.2">
      <c r="A1740">
        <v>1737</v>
      </c>
      <c r="B1740">
        <v>2</v>
      </c>
      <c r="C1740">
        <v>1</v>
      </c>
      <c r="D1740">
        <v>3</v>
      </c>
      <c r="E1740">
        <v>4</v>
      </c>
      <c r="F1740">
        <v>1</v>
      </c>
      <c r="H1740">
        <f>INDEX(units!$B1739:$F1739, 1, '2k schedule'!B1740)</f>
        <v>474.5</v>
      </c>
      <c r="I1740">
        <f>INDEX(units!$B1739:$F1739, 1, '2k schedule'!C1740)</f>
        <v>365</v>
      </c>
      <c r="J1740">
        <f>INDEX(units!$B1739:$F1739, 1, '2k schedule'!D1740)</f>
        <v>616.85</v>
      </c>
      <c r="K1740">
        <f>INDEX(units!$B1739:$F1739, 1, '2k schedule'!E1740)</f>
        <v>801.90500000000009</v>
      </c>
      <c r="L1740">
        <f>INDEX(units!$B1739:$F1739, 1, '2k schedule'!F1740)</f>
        <v>365</v>
      </c>
    </row>
    <row r="1741" spans="1:12" x14ac:dyDescent="0.2">
      <c r="A1741">
        <v>1738</v>
      </c>
      <c r="B1741">
        <v>1</v>
      </c>
      <c r="C1741">
        <v>1</v>
      </c>
      <c r="D1741">
        <v>2</v>
      </c>
      <c r="E1741">
        <v>2</v>
      </c>
      <c r="F1741">
        <v>1</v>
      </c>
      <c r="H1741">
        <f>INDEX(units!$B1740:$F1740, 1, '2k schedule'!B1741)</f>
        <v>832</v>
      </c>
      <c r="I1741">
        <f>INDEX(units!$B1740:$F1740, 1, '2k schedule'!C1741)</f>
        <v>832</v>
      </c>
      <c r="J1741">
        <f>INDEX(units!$B1740:$F1740, 1, '2k schedule'!D1741)</f>
        <v>1081.6000000000001</v>
      </c>
      <c r="K1741">
        <f>INDEX(units!$B1740:$F1740, 1, '2k schedule'!E1741)</f>
        <v>1081.6000000000001</v>
      </c>
      <c r="L1741">
        <f>INDEX(units!$B1740:$F1740, 1, '2k schedule'!F1741)</f>
        <v>832</v>
      </c>
    </row>
    <row r="1742" spans="1:12" x14ac:dyDescent="0.2">
      <c r="A1742">
        <v>1739</v>
      </c>
      <c r="B1742">
        <v>3</v>
      </c>
      <c r="C1742">
        <v>3</v>
      </c>
      <c r="D1742">
        <v>2</v>
      </c>
      <c r="E1742">
        <v>1</v>
      </c>
      <c r="F1742">
        <v>2</v>
      </c>
      <c r="H1742">
        <f>INDEX(units!$B1741:$F1741, 1, '2k schedule'!B1742)</f>
        <v>574.6</v>
      </c>
      <c r="I1742">
        <f>INDEX(units!$B1741:$F1741, 1, '2k schedule'!C1742)</f>
        <v>574.6</v>
      </c>
      <c r="J1742">
        <f>INDEX(units!$B1741:$F1741, 1, '2k schedule'!D1742)</f>
        <v>442</v>
      </c>
      <c r="K1742">
        <f>INDEX(units!$B1741:$F1741, 1, '2k schedule'!E1742)</f>
        <v>340</v>
      </c>
      <c r="L1742">
        <f>INDEX(units!$B1741:$F1741, 1, '2k schedule'!F1742)</f>
        <v>442</v>
      </c>
    </row>
    <row r="1743" spans="1:12" x14ac:dyDescent="0.2">
      <c r="A1743">
        <v>1740</v>
      </c>
      <c r="B1743">
        <v>5</v>
      </c>
      <c r="C1743">
        <v>2</v>
      </c>
      <c r="D1743">
        <v>2</v>
      </c>
      <c r="E1743">
        <v>4</v>
      </c>
      <c r="F1743">
        <v>5</v>
      </c>
      <c r="H1743">
        <f>INDEX(units!$B1742:$F1742, 1, '2k schedule'!B1743)</f>
        <v>2481.9509000000003</v>
      </c>
      <c r="I1743">
        <f>INDEX(units!$B1742:$F1742, 1, '2k schedule'!C1743)</f>
        <v>1129.7</v>
      </c>
      <c r="J1743">
        <f>INDEX(units!$B1742:$F1742, 1, '2k schedule'!D1743)</f>
        <v>1129.7</v>
      </c>
      <c r="K1743">
        <f>INDEX(units!$B1742:$F1742, 1, '2k schedule'!E1743)</f>
        <v>1909.1930000000002</v>
      </c>
      <c r="L1743">
        <f>INDEX(units!$B1742:$F1742, 1, '2k schedule'!F1743)</f>
        <v>2481.9509000000003</v>
      </c>
    </row>
    <row r="1744" spans="1:12" x14ac:dyDescent="0.2">
      <c r="A1744">
        <v>1741</v>
      </c>
      <c r="B1744">
        <v>3</v>
      </c>
      <c r="C1744">
        <v>2</v>
      </c>
      <c r="D1744">
        <v>2</v>
      </c>
      <c r="E1744">
        <v>1</v>
      </c>
      <c r="F1744">
        <v>5</v>
      </c>
      <c r="H1744">
        <f>INDEX(units!$B1743:$F1743, 1, '2k schedule'!B1744)</f>
        <v>1417.91</v>
      </c>
      <c r="I1744">
        <f>INDEX(units!$B1743:$F1743, 1, '2k schedule'!C1744)</f>
        <v>1090.7</v>
      </c>
      <c r="J1744">
        <f>INDEX(units!$B1743:$F1743, 1, '2k schedule'!D1744)</f>
        <v>1090.7</v>
      </c>
      <c r="K1744">
        <f>INDEX(units!$B1743:$F1743, 1, '2k schedule'!E1744)</f>
        <v>839</v>
      </c>
      <c r="L1744">
        <f>INDEX(units!$B1743:$F1743, 1, '2k schedule'!F1744)</f>
        <v>2396.2679000000003</v>
      </c>
    </row>
    <row r="1745" spans="1:12" x14ac:dyDescent="0.2">
      <c r="A1745">
        <v>1742</v>
      </c>
      <c r="B1745">
        <v>2</v>
      </c>
      <c r="C1745">
        <v>5</v>
      </c>
      <c r="D1745">
        <v>5</v>
      </c>
      <c r="E1745">
        <v>2</v>
      </c>
      <c r="F1745">
        <v>3</v>
      </c>
      <c r="H1745">
        <f>INDEX(units!$B1744:$F1744, 1, '2k schedule'!B1745)</f>
        <v>822.9</v>
      </c>
      <c r="I1745">
        <f>INDEX(units!$B1744:$F1744, 1, '2k schedule'!C1745)</f>
        <v>1807.9113</v>
      </c>
      <c r="J1745">
        <f>INDEX(units!$B1744:$F1744, 1, '2k schedule'!D1745)</f>
        <v>1807.9113</v>
      </c>
      <c r="K1745">
        <f>INDEX(units!$B1744:$F1744, 1, '2k schedule'!E1745)</f>
        <v>822.9</v>
      </c>
      <c r="L1745">
        <f>INDEX(units!$B1744:$F1744, 1, '2k schedule'!F1745)</f>
        <v>1069.77</v>
      </c>
    </row>
    <row r="1746" spans="1:12" x14ac:dyDescent="0.2">
      <c r="A1746">
        <v>1743</v>
      </c>
      <c r="B1746">
        <v>3</v>
      </c>
      <c r="C1746">
        <v>4</v>
      </c>
      <c r="D1746">
        <v>5</v>
      </c>
      <c r="E1746">
        <v>4</v>
      </c>
      <c r="F1746">
        <v>1</v>
      </c>
      <c r="H1746">
        <f>INDEX(units!$B1745:$F1745, 1, '2k schedule'!B1746)</f>
        <v>640.51</v>
      </c>
      <c r="I1746">
        <f>INDEX(units!$B1745:$F1745, 1, '2k schedule'!C1746)</f>
        <v>832.66300000000001</v>
      </c>
      <c r="J1746">
        <f>INDEX(units!$B1745:$F1745, 1, '2k schedule'!D1746)</f>
        <v>1082.4619</v>
      </c>
      <c r="K1746">
        <f>INDEX(units!$B1745:$F1745, 1, '2k schedule'!E1746)</f>
        <v>832.66300000000001</v>
      </c>
      <c r="L1746">
        <f>INDEX(units!$B1745:$F1745, 1, '2k schedule'!F1746)</f>
        <v>379</v>
      </c>
    </row>
    <row r="1747" spans="1:12" x14ac:dyDescent="0.2">
      <c r="A1747">
        <v>1744</v>
      </c>
      <c r="B1747">
        <v>4</v>
      </c>
      <c r="C1747">
        <v>2</v>
      </c>
      <c r="D1747">
        <v>2</v>
      </c>
      <c r="E1747">
        <v>5</v>
      </c>
      <c r="F1747">
        <v>1</v>
      </c>
      <c r="H1747">
        <f>INDEX(units!$B1746:$F1746, 1, '2k schedule'!B1747)</f>
        <v>1019.4080000000001</v>
      </c>
      <c r="I1747">
        <f>INDEX(units!$B1746:$F1746, 1, '2k schedule'!C1747)</f>
        <v>603.20000000000005</v>
      </c>
      <c r="J1747">
        <f>INDEX(units!$B1746:$F1746, 1, '2k schedule'!D1747)</f>
        <v>603.20000000000005</v>
      </c>
      <c r="K1747">
        <f>INDEX(units!$B1746:$F1746, 1, '2k schedule'!E1747)</f>
        <v>1325.2304000000001</v>
      </c>
      <c r="L1747">
        <f>INDEX(units!$B1746:$F1746, 1, '2k schedule'!F1747)</f>
        <v>464</v>
      </c>
    </row>
    <row r="1748" spans="1:12" x14ac:dyDescent="0.2">
      <c r="A1748">
        <v>1745</v>
      </c>
      <c r="B1748">
        <v>1</v>
      </c>
      <c r="C1748">
        <v>2</v>
      </c>
      <c r="D1748">
        <v>1</v>
      </c>
      <c r="E1748">
        <v>1</v>
      </c>
      <c r="F1748">
        <v>2</v>
      </c>
      <c r="H1748">
        <f>INDEX(units!$B1747:$F1747, 1, '2k schedule'!B1748)</f>
        <v>1059</v>
      </c>
      <c r="I1748">
        <f>INDEX(units!$B1747:$F1747, 1, '2k schedule'!C1748)</f>
        <v>1376.7</v>
      </c>
      <c r="J1748">
        <f>INDEX(units!$B1747:$F1747, 1, '2k schedule'!D1748)</f>
        <v>1059</v>
      </c>
      <c r="K1748">
        <f>INDEX(units!$B1747:$F1747, 1, '2k schedule'!E1748)</f>
        <v>1059</v>
      </c>
      <c r="L1748">
        <f>INDEX(units!$B1747:$F1747, 1, '2k schedule'!F1748)</f>
        <v>1376.7</v>
      </c>
    </row>
    <row r="1749" spans="1:12" x14ac:dyDescent="0.2">
      <c r="A1749">
        <v>1746</v>
      </c>
      <c r="B1749">
        <v>3</v>
      </c>
      <c r="C1749">
        <v>3</v>
      </c>
      <c r="D1749">
        <v>4</v>
      </c>
      <c r="E1749">
        <v>1</v>
      </c>
      <c r="F1749">
        <v>3</v>
      </c>
      <c r="H1749">
        <f>INDEX(units!$B1748:$F1748, 1, '2k schedule'!B1749)</f>
        <v>625.30000000000007</v>
      </c>
      <c r="I1749">
        <f>INDEX(units!$B1748:$F1748, 1, '2k schedule'!C1749)</f>
        <v>625.30000000000007</v>
      </c>
      <c r="J1749">
        <f>INDEX(units!$B1748:$F1748, 1, '2k schedule'!D1749)</f>
        <v>812.8900000000001</v>
      </c>
      <c r="K1749">
        <f>INDEX(units!$B1748:$F1748, 1, '2k schedule'!E1749)</f>
        <v>370</v>
      </c>
      <c r="L1749">
        <f>INDEX(units!$B1748:$F1748, 1, '2k schedule'!F1749)</f>
        <v>625.30000000000007</v>
      </c>
    </row>
    <row r="1750" spans="1:12" x14ac:dyDescent="0.2">
      <c r="A1750">
        <v>1747</v>
      </c>
      <c r="B1750">
        <v>4</v>
      </c>
      <c r="C1750">
        <v>1</v>
      </c>
      <c r="D1750">
        <v>5</v>
      </c>
      <c r="E1750">
        <v>5</v>
      </c>
      <c r="F1750">
        <v>1</v>
      </c>
      <c r="H1750">
        <f>INDEX(units!$B1749:$F1749, 1, '2k schedule'!B1750)</f>
        <v>1245.6990000000001</v>
      </c>
      <c r="I1750">
        <f>INDEX(units!$B1749:$F1749, 1, '2k schedule'!C1750)</f>
        <v>567</v>
      </c>
      <c r="J1750">
        <f>INDEX(units!$B1749:$F1749, 1, '2k schedule'!D1750)</f>
        <v>1619.4087000000002</v>
      </c>
      <c r="K1750">
        <f>INDEX(units!$B1749:$F1749, 1, '2k schedule'!E1750)</f>
        <v>1619.4087000000002</v>
      </c>
      <c r="L1750">
        <f>INDEX(units!$B1749:$F1749, 1, '2k schedule'!F1750)</f>
        <v>567</v>
      </c>
    </row>
    <row r="1751" spans="1:12" x14ac:dyDescent="0.2">
      <c r="A1751">
        <v>1748</v>
      </c>
      <c r="B1751">
        <v>1</v>
      </c>
      <c r="C1751">
        <v>3</v>
      </c>
      <c r="D1751">
        <v>3</v>
      </c>
      <c r="E1751">
        <v>3</v>
      </c>
      <c r="F1751">
        <v>3</v>
      </c>
      <c r="H1751">
        <f>INDEX(units!$B1750:$F1750, 1, '2k schedule'!B1751)</f>
        <v>1088</v>
      </c>
      <c r="I1751">
        <f>INDEX(units!$B1750:$F1750, 1, '2k schedule'!C1751)</f>
        <v>1838.7200000000003</v>
      </c>
      <c r="J1751">
        <f>INDEX(units!$B1750:$F1750, 1, '2k schedule'!D1751)</f>
        <v>1838.7200000000003</v>
      </c>
      <c r="K1751">
        <f>INDEX(units!$B1750:$F1750, 1, '2k schedule'!E1751)</f>
        <v>1838.7200000000003</v>
      </c>
      <c r="L1751">
        <f>INDEX(units!$B1750:$F1750, 1, '2k schedule'!F1751)</f>
        <v>1838.7200000000003</v>
      </c>
    </row>
    <row r="1752" spans="1:12" x14ac:dyDescent="0.2">
      <c r="A1752">
        <v>1749</v>
      </c>
      <c r="B1752">
        <v>2</v>
      </c>
      <c r="C1752">
        <v>1</v>
      </c>
      <c r="D1752">
        <v>2</v>
      </c>
      <c r="E1752">
        <v>1</v>
      </c>
      <c r="F1752">
        <v>1</v>
      </c>
      <c r="H1752">
        <f>INDEX(units!$B1751:$F1751, 1, '2k schedule'!B1752)</f>
        <v>1086.8</v>
      </c>
      <c r="I1752">
        <f>INDEX(units!$B1751:$F1751, 1, '2k schedule'!C1752)</f>
        <v>836</v>
      </c>
      <c r="J1752">
        <f>INDEX(units!$B1751:$F1751, 1, '2k schedule'!D1752)</f>
        <v>1086.8</v>
      </c>
      <c r="K1752">
        <f>INDEX(units!$B1751:$F1751, 1, '2k schedule'!E1752)</f>
        <v>836</v>
      </c>
      <c r="L1752">
        <f>INDEX(units!$B1751:$F1751, 1, '2k schedule'!F1752)</f>
        <v>836</v>
      </c>
    </row>
    <row r="1753" spans="1:12" x14ac:dyDescent="0.2">
      <c r="A1753">
        <v>1750</v>
      </c>
      <c r="B1753">
        <v>3</v>
      </c>
      <c r="C1753">
        <v>4</v>
      </c>
      <c r="D1753">
        <v>1</v>
      </c>
      <c r="E1753">
        <v>3</v>
      </c>
      <c r="F1753">
        <v>3</v>
      </c>
      <c r="H1753">
        <f>INDEX(units!$B1752:$F1752, 1, '2k schedule'!B1753)</f>
        <v>1634.2300000000002</v>
      </c>
      <c r="I1753">
        <f>INDEX(units!$B1752:$F1752, 1, '2k schedule'!C1753)</f>
        <v>2124.4990000000003</v>
      </c>
      <c r="J1753">
        <f>INDEX(units!$B1752:$F1752, 1, '2k schedule'!D1753)</f>
        <v>967</v>
      </c>
      <c r="K1753">
        <f>INDEX(units!$B1752:$F1752, 1, '2k schedule'!E1753)</f>
        <v>1634.2300000000002</v>
      </c>
      <c r="L1753">
        <f>INDEX(units!$B1752:$F1752, 1, '2k schedule'!F1753)</f>
        <v>1634.2300000000002</v>
      </c>
    </row>
    <row r="1754" spans="1:12" x14ac:dyDescent="0.2">
      <c r="A1754">
        <v>1751</v>
      </c>
      <c r="B1754">
        <v>3</v>
      </c>
      <c r="C1754">
        <v>3</v>
      </c>
      <c r="D1754">
        <v>2</v>
      </c>
      <c r="E1754">
        <v>3</v>
      </c>
      <c r="F1754">
        <v>5</v>
      </c>
      <c r="H1754">
        <f>INDEX(units!$B1753:$F1753, 1, '2k schedule'!B1754)</f>
        <v>1644.3700000000001</v>
      </c>
      <c r="I1754">
        <f>INDEX(units!$B1753:$F1753, 1, '2k schedule'!C1754)</f>
        <v>1644.3700000000001</v>
      </c>
      <c r="J1754">
        <f>INDEX(units!$B1753:$F1753, 1, '2k schedule'!D1754)</f>
        <v>1264.9000000000001</v>
      </c>
      <c r="K1754">
        <f>INDEX(units!$B1753:$F1753, 1, '2k schedule'!E1754)</f>
        <v>1644.3700000000001</v>
      </c>
      <c r="L1754">
        <f>INDEX(units!$B1753:$F1753, 1, '2k schedule'!F1754)</f>
        <v>2778.9853000000003</v>
      </c>
    </row>
    <row r="1755" spans="1:12" x14ac:dyDescent="0.2">
      <c r="A1755">
        <v>1752</v>
      </c>
      <c r="B1755">
        <v>1</v>
      </c>
      <c r="C1755">
        <v>1</v>
      </c>
      <c r="D1755">
        <v>1</v>
      </c>
      <c r="E1755">
        <v>2</v>
      </c>
      <c r="F1755">
        <v>2</v>
      </c>
      <c r="H1755">
        <f>INDEX(units!$B1754:$F1754, 1, '2k schedule'!B1755)</f>
        <v>597</v>
      </c>
      <c r="I1755">
        <f>INDEX(units!$B1754:$F1754, 1, '2k schedule'!C1755)</f>
        <v>597</v>
      </c>
      <c r="J1755">
        <f>INDEX(units!$B1754:$F1754, 1, '2k schedule'!D1755)</f>
        <v>597</v>
      </c>
      <c r="K1755">
        <f>INDEX(units!$B1754:$F1754, 1, '2k schedule'!E1755)</f>
        <v>776.1</v>
      </c>
      <c r="L1755">
        <f>INDEX(units!$B1754:$F1754, 1, '2k schedule'!F1755)</f>
        <v>776.1</v>
      </c>
    </row>
    <row r="1756" spans="1:12" x14ac:dyDescent="0.2">
      <c r="A1756">
        <v>1753</v>
      </c>
      <c r="B1756">
        <v>1</v>
      </c>
      <c r="C1756">
        <v>3</v>
      </c>
      <c r="D1756">
        <v>1</v>
      </c>
      <c r="E1756">
        <v>1</v>
      </c>
      <c r="F1756">
        <v>4</v>
      </c>
      <c r="H1756">
        <f>INDEX(units!$B1755:$F1755, 1, '2k schedule'!B1756)</f>
        <v>795</v>
      </c>
      <c r="I1756">
        <f>INDEX(units!$B1755:$F1755, 1, '2k schedule'!C1756)</f>
        <v>1343.55</v>
      </c>
      <c r="J1756">
        <f>INDEX(units!$B1755:$F1755, 1, '2k schedule'!D1756)</f>
        <v>795</v>
      </c>
      <c r="K1756">
        <f>INDEX(units!$B1755:$F1755, 1, '2k schedule'!E1756)</f>
        <v>795</v>
      </c>
      <c r="L1756">
        <f>INDEX(units!$B1755:$F1755, 1, '2k schedule'!F1756)</f>
        <v>1746.615</v>
      </c>
    </row>
    <row r="1757" spans="1:12" x14ac:dyDescent="0.2">
      <c r="A1757">
        <v>1754</v>
      </c>
      <c r="B1757">
        <v>1</v>
      </c>
      <c r="C1757">
        <v>4</v>
      </c>
      <c r="D1757">
        <v>4</v>
      </c>
      <c r="E1757">
        <v>1</v>
      </c>
      <c r="F1757">
        <v>4</v>
      </c>
      <c r="H1757">
        <f>INDEX(units!$B1756:$F1756, 1, '2k schedule'!B1757)</f>
        <v>605</v>
      </c>
      <c r="I1757">
        <f>INDEX(units!$B1756:$F1756, 1, '2k schedule'!C1757)</f>
        <v>1329.1850000000002</v>
      </c>
      <c r="J1757">
        <f>INDEX(units!$B1756:$F1756, 1, '2k schedule'!D1757)</f>
        <v>1329.1850000000002</v>
      </c>
      <c r="K1757">
        <f>INDEX(units!$B1756:$F1756, 1, '2k schedule'!E1757)</f>
        <v>605</v>
      </c>
      <c r="L1757">
        <f>INDEX(units!$B1756:$F1756, 1, '2k schedule'!F1757)</f>
        <v>1329.1850000000002</v>
      </c>
    </row>
    <row r="1758" spans="1:12" x14ac:dyDescent="0.2">
      <c r="A1758">
        <v>1755</v>
      </c>
      <c r="B1758">
        <v>2</v>
      </c>
      <c r="C1758">
        <v>2</v>
      </c>
      <c r="D1758">
        <v>2</v>
      </c>
      <c r="E1758">
        <v>3</v>
      </c>
      <c r="F1758">
        <v>3</v>
      </c>
      <c r="H1758">
        <f>INDEX(units!$B1757:$F1757, 1, '2k schedule'!B1758)</f>
        <v>817.7</v>
      </c>
      <c r="I1758">
        <f>INDEX(units!$B1757:$F1757, 1, '2k schedule'!C1758)</f>
        <v>817.7</v>
      </c>
      <c r="J1758">
        <f>INDEX(units!$B1757:$F1757, 1, '2k schedule'!D1758)</f>
        <v>817.7</v>
      </c>
      <c r="K1758">
        <f>INDEX(units!$B1757:$F1757, 1, '2k schedule'!E1758)</f>
        <v>1063.01</v>
      </c>
      <c r="L1758">
        <f>INDEX(units!$B1757:$F1757, 1, '2k schedule'!F1758)</f>
        <v>1063.01</v>
      </c>
    </row>
    <row r="1759" spans="1:12" x14ac:dyDescent="0.2">
      <c r="A1759">
        <v>1756</v>
      </c>
      <c r="B1759">
        <v>3</v>
      </c>
      <c r="C1759">
        <v>1</v>
      </c>
      <c r="D1759">
        <v>5</v>
      </c>
      <c r="E1759">
        <v>2</v>
      </c>
      <c r="F1759">
        <v>1</v>
      </c>
      <c r="H1759">
        <f>INDEX(units!$B1758:$F1758, 1, '2k schedule'!B1759)</f>
        <v>1318.2</v>
      </c>
      <c r="I1759">
        <f>INDEX(units!$B1758:$F1758, 1, '2k schedule'!C1759)</f>
        <v>780</v>
      </c>
      <c r="J1759">
        <f>INDEX(units!$B1758:$F1758, 1, '2k schedule'!D1759)</f>
        <v>2227.7580000000003</v>
      </c>
      <c r="K1759">
        <f>INDEX(units!$B1758:$F1758, 1, '2k schedule'!E1759)</f>
        <v>1014</v>
      </c>
      <c r="L1759">
        <f>INDEX(units!$B1758:$F1758, 1, '2k schedule'!F1759)</f>
        <v>780</v>
      </c>
    </row>
    <row r="1760" spans="1:12" x14ac:dyDescent="0.2">
      <c r="A1760">
        <v>1757</v>
      </c>
      <c r="B1760">
        <v>2</v>
      </c>
      <c r="C1760">
        <v>4</v>
      </c>
      <c r="D1760">
        <v>1</v>
      </c>
      <c r="E1760">
        <v>1</v>
      </c>
      <c r="F1760">
        <v>3</v>
      </c>
      <c r="H1760">
        <f>INDEX(units!$B1759:$F1759, 1, '2k schedule'!B1760)</f>
        <v>1539.2</v>
      </c>
      <c r="I1760">
        <f>INDEX(units!$B1759:$F1759, 1, '2k schedule'!C1760)</f>
        <v>2601.248</v>
      </c>
      <c r="J1760">
        <f>INDEX(units!$B1759:$F1759, 1, '2k schedule'!D1760)</f>
        <v>1184</v>
      </c>
      <c r="K1760">
        <f>INDEX(units!$B1759:$F1759, 1, '2k schedule'!E1760)</f>
        <v>1184</v>
      </c>
      <c r="L1760">
        <f>INDEX(units!$B1759:$F1759, 1, '2k schedule'!F1760)</f>
        <v>2000.96</v>
      </c>
    </row>
    <row r="1761" spans="1:12" x14ac:dyDescent="0.2">
      <c r="A1761">
        <v>1758</v>
      </c>
      <c r="B1761">
        <v>1</v>
      </c>
      <c r="C1761">
        <v>1</v>
      </c>
      <c r="D1761">
        <v>2</v>
      </c>
      <c r="E1761">
        <v>2</v>
      </c>
      <c r="F1761">
        <v>3</v>
      </c>
      <c r="H1761">
        <f>INDEX(units!$B1760:$F1760, 1, '2k schedule'!B1761)</f>
        <v>810</v>
      </c>
      <c r="I1761">
        <f>INDEX(units!$B1760:$F1760, 1, '2k schedule'!C1761)</f>
        <v>810</v>
      </c>
      <c r="J1761">
        <f>INDEX(units!$B1760:$F1760, 1, '2k schedule'!D1761)</f>
        <v>1053</v>
      </c>
      <c r="K1761">
        <f>INDEX(units!$B1760:$F1760, 1, '2k schedule'!E1761)</f>
        <v>1053</v>
      </c>
      <c r="L1761">
        <f>INDEX(units!$B1760:$F1760, 1, '2k schedule'!F1761)</f>
        <v>1368.9</v>
      </c>
    </row>
    <row r="1762" spans="1:12" x14ac:dyDescent="0.2">
      <c r="A1762">
        <v>1759</v>
      </c>
      <c r="B1762">
        <v>2</v>
      </c>
      <c r="C1762">
        <v>4</v>
      </c>
      <c r="D1762">
        <v>1</v>
      </c>
      <c r="E1762">
        <v>2</v>
      </c>
      <c r="F1762">
        <v>2</v>
      </c>
      <c r="H1762">
        <f>INDEX(units!$B1761:$F1761, 1, '2k schedule'!B1762)</f>
        <v>1314.3</v>
      </c>
      <c r="I1762">
        <f>INDEX(units!$B1761:$F1761, 1, '2k schedule'!C1762)</f>
        <v>2221.1669999999999</v>
      </c>
      <c r="J1762">
        <f>INDEX(units!$B1761:$F1761, 1, '2k schedule'!D1762)</f>
        <v>1011</v>
      </c>
      <c r="K1762">
        <f>INDEX(units!$B1761:$F1761, 1, '2k schedule'!E1762)</f>
        <v>1314.3</v>
      </c>
      <c r="L1762">
        <f>INDEX(units!$B1761:$F1761, 1, '2k schedule'!F1762)</f>
        <v>1314.3</v>
      </c>
    </row>
    <row r="1763" spans="1:12" x14ac:dyDescent="0.2">
      <c r="A1763">
        <v>1760</v>
      </c>
      <c r="B1763">
        <v>2</v>
      </c>
      <c r="C1763">
        <v>2</v>
      </c>
      <c r="D1763">
        <v>2</v>
      </c>
      <c r="E1763">
        <v>1</v>
      </c>
      <c r="F1763">
        <v>1</v>
      </c>
      <c r="H1763">
        <f>INDEX(units!$B1762:$F1762, 1, '2k schedule'!B1763)</f>
        <v>1544.4</v>
      </c>
      <c r="I1763">
        <f>INDEX(units!$B1762:$F1762, 1, '2k schedule'!C1763)</f>
        <v>1544.4</v>
      </c>
      <c r="J1763">
        <f>INDEX(units!$B1762:$F1762, 1, '2k schedule'!D1763)</f>
        <v>1544.4</v>
      </c>
      <c r="K1763">
        <f>INDEX(units!$B1762:$F1762, 1, '2k schedule'!E1763)</f>
        <v>1188</v>
      </c>
      <c r="L1763">
        <f>INDEX(units!$B1762:$F1762, 1, '2k schedule'!F1763)</f>
        <v>1188</v>
      </c>
    </row>
    <row r="1764" spans="1:12" x14ac:dyDescent="0.2">
      <c r="A1764">
        <v>1761</v>
      </c>
      <c r="B1764">
        <v>4</v>
      </c>
      <c r="C1764">
        <v>3</v>
      </c>
      <c r="D1764">
        <v>3</v>
      </c>
      <c r="E1764">
        <v>2</v>
      </c>
      <c r="F1764">
        <v>3</v>
      </c>
      <c r="H1764">
        <f>INDEX(units!$B1763:$F1763, 1, '2k schedule'!B1764)</f>
        <v>2390.3360000000002</v>
      </c>
      <c r="I1764">
        <f>INDEX(units!$B1763:$F1763, 1, '2k schedule'!C1764)</f>
        <v>1838.7200000000003</v>
      </c>
      <c r="J1764">
        <f>INDEX(units!$B1763:$F1763, 1, '2k schedule'!D1764)</f>
        <v>1838.7200000000003</v>
      </c>
      <c r="K1764">
        <f>INDEX(units!$B1763:$F1763, 1, '2k schedule'!E1764)</f>
        <v>1414.4</v>
      </c>
      <c r="L1764">
        <f>INDEX(units!$B1763:$F1763, 1, '2k schedule'!F1764)</f>
        <v>1838.7200000000003</v>
      </c>
    </row>
    <row r="1765" spans="1:12" x14ac:dyDescent="0.2">
      <c r="A1765">
        <v>1762</v>
      </c>
      <c r="B1765">
        <v>1</v>
      </c>
      <c r="C1765">
        <v>1</v>
      </c>
      <c r="D1765">
        <v>1</v>
      </c>
      <c r="E1765">
        <v>1</v>
      </c>
      <c r="F1765">
        <v>2</v>
      </c>
      <c r="H1765">
        <f>INDEX(units!$B1764:$F1764, 1, '2k schedule'!B1765)</f>
        <v>790</v>
      </c>
      <c r="I1765">
        <f>INDEX(units!$B1764:$F1764, 1, '2k schedule'!C1765)</f>
        <v>790</v>
      </c>
      <c r="J1765">
        <f>INDEX(units!$B1764:$F1764, 1, '2k schedule'!D1765)</f>
        <v>790</v>
      </c>
      <c r="K1765">
        <f>INDEX(units!$B1764:$F1764, 1, '2k schedule'!E1765)</f>
        <v>790</v>
      </c>
      <c r="L1765">
        <f>INDEX(units!$B1764:$F1764, 1, '2k schedule'!F1765)</f>
        <v>1027</v>
      </c>
    </row>
    <row r="1766" spans="1:12" x14ac:dyDescent="0.2">
      <c r="A1766">
        <v>1763</v>
      </c>
      <c r="B1766">
        <v>2</v>
      </c>
      <c r="C1766">
        <v>2</v>
      </c>
      <c r="D1766">
        <v>1</v>
      </c>
      <c r="E1766">
        <v>3</v>
      </c>
      <c r="F1766">
        <v>3</v>
      </c>
      <c r="H1766">
        <f>INDEX(units!$B1765:$F1765, 1, '2k schedule'!B1766)</f>
        <v>854.1</v>
      </c>
      <c r="I1766">
        <f>INDEX(units!$B1765:$F1765, 1, '2k schedule'!C1766)</f>
        <v>854.1</v>
      </c>
      <c r="J1766">
        <f>INDEX(units!$B1765:$F1765, 1, '2k schedule'!D1766)</f>
        <v>657</v>
      </c>
      <c r="K1766">
        <f>INDEX(units!$B1765:$F1765, 1, '2k schedule'!E1766)</f>
        <v>1110.3300000000002</v>
      </c>
      <c r="L1766">
        <f>INDEX(units!$B1765:$F1765, 1, '2k schedule'!F1766)</f>
        <v>1110.3300000000002</v>
      </c>
    </row>
    <row r="1767" spans="1:12" x14ac:dyDescent="0.2">
      <c r="A1767">
        <v>1764</v>
      </c>
      <c r="B1767">
        <v>2</v>
      </c>
      <c r="C1767">
        <v>2</v>
      </c>
      <c r="D1767">
        <v>1</v>
      </c>
      <c r="E1767">
        <v>4</v>
      </c>
      <c r="F1767">
        <v>3</v>
      </c>
      <c r="H1767">
        <f>INDEX(units!$B1766:$F1766, 1, '2k schedule'!B1767)</f>
        <v>270.40000000000003</v>
      </c>
      <c r="I1767">
        <f>INDEX(units!$B1766:$F1766, 1, '2k schedule'!C1767)</f>
        <v>270.40000000000003</v>
      </c>
      <c r="J1767">
        <f>INDEX(units!$B1766:$F1766, 1, '2k schedule'!D1767)</f>
        <v>208</v>
      </c>
      <c r="K1767">
        <f>INDEX(units!$B1766:$F1766, 1, '2k schedule'!E1767)</f>
        <v>456.97600000000006</v>
      </c>
      <c r="L1767">
        <f>INDEX(units!$B1766:$F1766, 1, '2k schedule'!F1767)</f>
        <v>351.52000000000004</v>
      </c>
    </row>
    <row r="1768" spans="1:12" x14ac:dyDescent="0.2">
      <c r="A1768">
        <v>1765</v>
      </c>
      <c r="B1768">
        <v>3</v>
      </c>
      <c r="C1768">
        <v>2</v>
      </c>
      <c r="D1768">
        <v>2</v>
      </c>
      <c r="E1768">
        <v>2</v>
      </c>
      <c r="F1768">
        <v>2</v>
      </c>
      <c r="H1768">
        <f>INDEX(units!$B1767:$F1767, 1, '2k schedule'!B1768)</f>
        <v>1904.6300000000003</v>
      </c>
      <c r="I1768">
        <f>INDEX(units!$B1767:$F1767, 1, '2k schedule'!C1768)</f>
        <v>1465.1000000000001</v>
      </c>
      <c r="J1768">
        <f>INDEX(units!$B1767:$F1767, 1, '2k schedule'!D1768)</f>
        <v>1465.1000000000001</v>
      </c>
      <c r="K1768">
        <f>INDEX(units!$B1767:$F1767, 1, '2k schedule'!E1768)</f>
        <v>1465.1000000000001</v>
      </c>
      <c r="L1768">
        <f>INDEX(units!$B1767:$F1767, 1, '2k schedule'!F1768)</f>
        <v>1465.1000000000001</v>
      </c>
    </row>
    <row r="1769" spans="1:12" x14ac:dyDescent="0.2">
      <c r="A1769">
        <v>1766</v>
      </c>
      <c r="B1769">
        <v>1</v>
      </c>
      <c r="C1769">
        <v>1</v>
      </c>
      <c r="D1769">
        <v>5</v>
      </c>
      <c r="E1769">
        <v>4</v>
      </c>
      <c r="F1769">
        <v>1</v>
      </c>
      <c r="H1769">
        <f>INDEX(units!$B1768:$F1768, 1, '2k schedule'!B1769)</f>
        <v>871</v>
      </c>
      <c r="I1769">
        <f>INDEX(units!$B1768:$F1768, 1, '2k schedule'!C1769)</f>
        <v>871</v>
      </c>
      <c r="J1769">
        <f>INDEX(units!$B1768:$F1768, 1, '2k schedule'!D1769)</f>
        <v>2487.6631000000002</v>
      </c>
      <c r="K1769">
        <f>INDEX(units!$B1768:$F1768, 1, '2k schedule'!E1769)</f>
        <v>1913.587</v>
      </c>
      <c r="L1769">
        <f>INDEX(units!$B1768:$F1768, 1, '2k schedule'!F1769)</f>
        <v>871</v>
      </c>
    </row>
    <row r="1770" spans="1:12" x14ac:dyDescent="0.2">
      <c r="A1770">
        <v>1767</v>
      </c>
      <c r="B1770">
        <v>1</v>
      </c>
      <c r="C1770">
        <v>4</v>
      </c>
      <c r="D1770">
        <v>4</v>
      </c>
      <c r="E1770">
        <v>1</v>
      </c>
      <c r="F1770">
        <v>2</v>
      </c>
      <c r="H1770">
        <f>INDEX(units!$B1769:$F1769, 1, '2k schedule'!B1770)</f>
        <v>657</v>
      </c>
      <c r="I1770">
        <f>INDEX(units!$B1769:$F1769, 1, '2k schedule'!C1770)</f>
        <v>1443.4290000000003</v>
      </c>
      <c r="J1770">
        <f>INDEX(units!$B1769:$F1769, 1, '2k schedule'!D1770)</f>
        <v>1443.4290000000003</v>
      </c>
      <c r="K1770">
        <f>INDEX(units!$B1769:$F1769, 1, '2k schedule'!E1770)</f>
        <v>657</v>
      </c>
      <c r="L1770">
        <f>INDEX(units!$B1769:$F1769, 1, '2k schedule'!F1770)</f>
        <v>854.1</v>
      </c>
    </row>
    <row r="1771" spans="1:12" x14ac:dyDescent="0.2">
      <c r="A1771">
        <v>1768</v>
      </c>
      <c r="B1771">
        <v>1</v>
      </c>
      <c r="C1771">
        <v>1</v>
      </c>
      <c r="D1771">
        <v>4</v>
      </c>
      <c r="E1771">
        <v>3</v>
      </c>
      <c r="F1771">
        <v>1</v>
      </c>
      <c r="H1771">
        <f>INDEX(units!$B1770:$F1770, 1, '2k schedule'!B1771)</f>
        <v>486</v>
      </c>
      <c r="I1771">
        <f>INDEX(units!$B1770:$F1770, 1, '2k schedule'!C1771)</f>
        <v>486</v>
      </c>
      <c r="J1771">
        <f>INDEX(units!$B1770:$F1770, 1, '2k schedule'!D1771)</f>
        <v>1067.7420000000002</v>
      </c>
      <c r="K1771">
        <f>INDEX(units!$B1770:$F1770, 1, '2k schedule'!E1771)</f>
        <v>821.34000000000015</v>
      </c>
      <c r="L1771">
        <f>INDEX(units!$B1770:$F1770, 1, '2k schedule'!F1771)</f>
        <v>486</v>
      </c>
    </row>
    <row r="1772" spans="1:12" x14ac:dyDescent="0.2">
      <c r="A1772">
        <v>1769</v>
      </c>
      <c r="B1772">
        <v>2</v>
      </c>
      <c r="C1772">
        <v>5</v>
      </c>
      <c r="D1772">
        <v>2</v>
      </c>
      <c r="E1772">
        <v>2</v>
      </c>
      <c r="F1772">
        <v>2</v>
      </c>
      <c r="H1772">
        <f>INDEX(units!$B1771:$F1771, 1, '2k schedule'!B1772)</f>
        <v>1506.7</v>
      </c>
      <c r="I1772">
        <f>INDEX(units!$B1771:$F1771, 1, '2k schedule'!C1772)</f>
        <v>3310.2199000000005</v>
      </c>
      <c r="J1772">
        <f>INDEX(units!$B1771:$F1771, 1, '2k schedule'!D1772)</f>
        <v>1506.7</v>
      </c>
      <c r="K1772">
        <f>INDEX(units!$B1771:$F1771, 1, '2k schedule'!E1772)</f>
        <v>1506.7</v>
      </c>
      <c r="L1772">
        <f>INDEX(units!$B1771:$F1771, 1, '2k schedule'!F1772)</f>
        <v>1506.7</v>
      </c>
    </row>
    <row r="1773" spans="1:12" x14ac:dyDescent="0.2">
      <c r="A1773">
        <v>1770</v>
      </c>
      <c r="B1773">
        <v>1</v>
      </c>
      <c r="C1773">
        <v>1</v>
      </c>
      <c r="D1773">
        <v>5</v>
      </c>
      <c r="E1773">
        <v>1</v>
      </c>
      <c r="F1773">
        <v>1</v>
      </c>
      <c r="H1773">
        <f>INDEX(units!$B1772:$F1772, 1, '2k schedule'!B1773)</f>
        <v>418</v>
      </c>
      <c r="I1773">
        <f>INDEX(units!$B1772:$F1772, 1, '2k schedule'!C1773)</f>
        <v>418</v>
      </c>
      <c r="J1773">
        <f>INDEX(units!$B1772:$F1772, 1, '2k schedule'!D1773)</f>
        <v>1193.8498</v>
      </c>
      <c r="K1773">
        <f>INDEX(units!$B1772:$F1772, 1, '2k schedule'!E1773)</f>
        <v>418</v>
      </c>
      <c r="L1773">
        <f>INDEX(units!$B1772:$F1772, 1, '2k schedule'!F1773)</f>
        <v>418</v>
      </c>
    </row>
    <row r="1774" spans="1:12" x14ac:dyDescent="0.2">
      <c r="A1774">
        <v>1771</v>
      </c>
      <c r="B1774">
        <v>3</v>
      </c>
      <c r="C1774">
        <v>5</v>
      </c>
      <c r="D1774">
        <v>1</v>
      </c>
      <c r="E1774">
        <v>2</v>
      </c>
      <c r="F1774">
        <v>2</v>
      </c>
      <c r="H1774">
        <f>INDEX(units!$B1773:$F1773, 1, '2k schedule'!B1774)</f>
        <v>1799.8500000000001</v>
      </c>
      <c r="I1774">
        <f>INDEX(units!$B1773:$F1773, 1, '2k schedule'!C1774)</f>
        <v>3041.7465000000007</v>
      </c>
      <c r="J1774">
        <f>INDEX(units!$B1773:$F1773, 1, '2k schedule'!D1774)</f>
        <v>1065</v>
      </c>
      <c r="K1774">
        <f>INDEX(units!$B1773:$F1773, 1, '2k schedule'!E1774)</f>
        <v>1384.5</v>
      </c>
      <c r="L1774">
        <f>INDEX(units!$B1773:$F1773, 1, '2k schedule'!F1774)</f>
        <v>1384.5</v>
      </c>
    </row>
    <row r="1775" spans="1:12" x14ac:dyDescent="0.2">
      <c r="A1775">
        <v>1772</v>
      </c>
      <c r="B1775">
        <v>4</v>
      </c>
      <c r="C1775">
        <v>4</v>
      </c>
      <c r="D1775">
        <v>4</v>
      </c>
      <c r="E1775">
        <v>4</v>
      </c>
      <c r="F1775">
        <v>2</v>
      </c>
      <c r="H1775">
        <f>INDEX(units!$B1774:$F1774, 1, '2k schedule'!B1775)</f>
        <v>1212.7440000000001</v>
      </c>
      <c r="I1775">
        <f>INDEX(units!$B1774:$F1774, 1, '2k schedule'!C1775)</f>
        <v>1212.7440000000001</v>
      </c>
      <c r="J1775">
        <f>INDEX(units!$B1774:$F1774, 1, '2k schedule'!D1775)</f>
        <v>1212.7440000000001</v>
      </c>
      <c r="K1775">
        <f>INDEX(units!$B1774:$F1774, 1, '2k schedule'!E1775)</f>
        <v>1212.7440000000001</v>
      </c>
      <c r="L1775">
        <f>INDEX(units!$B1774:$F1774, 1, '2k schedule'!F1775)</f>
        <v>717.6</v>
      </c>
    </row>
    <row r="1776" spans="1:12" x14ac:dyDescent="0.2">
      <c r="A1776">
        <v>1773</v>
      </c>
      <c r="B1776">
        <v>1</v>
      </c>
      <c r="C1776">
        <v>1</v>
      </c>
      <c r="D1776">
        <v>1</v>
      </c>
      <c r="E1776">
        <v>1</v>
      </c>
      <c r="F1776">
        <v>1</v>
      </c>
      <c r="H1776">
        <f>INDEX(units!$B1775:$F1775, 1, '2k schedule'!B1776)</f>
        <v>811</v>
      </c>
      <c r="I1776">
        <f>INDEX(units!$B1775:$F1775, 1, '2k schedule'!C1776)</f>
        <v>811</v>
      </c>
      <c r="J1776">
        <f>INDEX(units!$B1775:$F1775, 1, '2k schedule'!D1776)</f>
        <v>811</v>
      </c>
      <c r="K1776">
        <f>INDEX(units!$B1775:$F1775, 1, '2k schedule'!E1776)</f>
        <v>811</v>
      </c>
      <c r="L1776">
        <f>INDEX(units!$B1775:$F1775, 1, '2k schedule'!F1776)</f>
        <v>811</v>
      </c>
    </row>
    <row r="1777" spans="1:12" x14ac:dyDescent="0.2">
      <c r="A1777">
        <v>1774</v>
      </c>
      <c r="B1777">
        <v>1</v>
      </c>
      <c r="C1777">
        <v>3</v>
      </c>
      <c r="D1777">
        <v>1</v>
      </c>
      <c r="E1777">
        <v>4</v>
      </c>
      <c r="F1777">
        <v>3</v>
      </c>
      <c r="H1777">
        <f>INDEX(units!$B1776:$F1776, 1, '2k schedule'!B1777)</f>
        <v>801</v>
      </c>
      <c r="I1777">
        <f>INDEX(units!$B1776:$F1776, 1, '2k schedule'!C1777)</f>
        <v>1353.69</v>
      </c>
      <c r="J1777">
        <f>INDEX(units!$B1776:$F1776, 1, '2k schedule'!D1777)</f>
        <v>801</v>
      </c>
      <c r="K1777">
        <f>INDEX(units!$B1776:$F1776, 1, '2k schedule'!E1777)</f>
        <v>1759.797</v>
      </c>
      <c r="L1777">
        <f>INDEX(units!$B1776:$F1776, 1, '2k schedule'!F1777)</f>
        <v>1353.69</v>
      </c>
    </row>
    <row r="1778" spans="1:12" x14ac:dyDescent="0.2">
      <c r="A1778">
        <v>1775</v>
      </c>
      <c r="B1778">
        <v>3</v>
      </c>
      <c r="C1778">
        <v>3</v>
      </c>
      <c r="D1778">
        <v>1</v>
      </c>
      <c r="E1778">
        <v>3</v>
      </c>
      <c r="F1778">
        <v>5</v>
      </c>
      <c r="H1778">
        <f>INDEX(units!$B1777:$F1777, 1, '2k schedule'!B1778)</f>
        <v>723.32</v>
      </c>
      <c r="I1778">
        <f>INDEX(units!$B1777:$F1777, 1, '2k schedule'!C1778)</f>
        <v>723.32</v>
      </c>
      <c r="J1778">
        <f>INDEX(units!$B1777:$F1777, 1, '2k schedule'!D1778)</f>
        <v>428</v>
      </c>
      <c r="K1778">
        <f>INDEX(units!$B1777:$F1777, 1, '2k schedule'!E1778)</f>
        <v>723.32</v>
      </c>
      <c r="L1778">
        <f>INDEX(units!$B1777:$F1777, 1, '2k schedule'!F1778)</f>
        <v>1222.4108000000003</v>
      </c>
    </row>
    <row r="1779" spans="1:12" x14ac:dyDescent="0.2">
      <c r="A1779">
        <v>1776</v>
      </c>
      <c r="B1779">
        <v>2</v>
      </c>
      <c r="C1779">
        <v>1</v>
      </c>
      <c r="D1779">
        <v>1</v>
      </c>
      <c r="E1779">
        <v>3</v>
      </c>
      <c r="F1779">
        <v>1</v>
      </c>
      <c r="H1779">
        <f>INDEX(units!$B1778:$F1778, 1, '2k schedule'!B1779)</f>
        <v>291.2</v>
      </c>
      <c r="I1779">
        <f>INDEX(units!$B1778:$F1778, 1, '2k schedule'!C1779)</f>
        <v>224</v>
      </c>
      <c r="J1779">
        <f>INDEX(units!$B1778:$F1778, 1, '2k schedule'!D1779)</f>
        <v>224</v>
      </c>
      <c r="K1779">
        <f>INDEX(units!$B1778:$F1778, 1, '2k schedule'!E1779)</f>
        <v>378.56</v>
      </c>
      <c r="L1779">
        <f>INDEX(units!$B1778:$F1778, 1, '2k schedule'!F1779)</f>
        <v>224</v>
      </c>
    </row>
    <row r="1780" spans="1:12" x14ac:dyDescent="0.2">
      <c r="A1780">
        <v>1777</v>
      </c>
      <c r="B1780">
        <v>2</v>
      </c>
      <c r="C1780">
        <v>4</v>
      </c>
      <c r="D1780">
        <v>3</v>
      </c>
      <c r="E1780">
        <v>2</v>
      </c>
      <c r="F1780">
        <v>1</v>
      </c>
      <c r="H1780">
        <f>INDEX(units!$B1779:$F1779, 1, '2k schedule'!B1780)</f>
        <v>1034.8</v>
      </c>
      <c r="I1780">
        <f>INDEX(units!$B1779:$F1779, 1, '2k schedule'!C1780)</f>
        <v>1748.8120000000001</v>
      </c>
      <c r="J1780">
        <f>INDEX(units!$B1779:$F1779, 1, '2k schedule'!D1780)</f>
        <v>1345.24</v>
      </c>
      <c r="K1780">
        <f>INDEX(units!$B1779:$F1779, 1, '2k schedule'!E1780)</f>
        <v>1034.8</v>
      </c>
      <c r="L1780">
        <f>INDEX(units!$B1779:$F1779, 1, '2k schedule'!F1780)</f>
        <v>796</v>
      </c>
    </row>
    <row r="1781" spans="1:12" x14ac:dyDescent="0.2">
      <c r="A1781">
        <v>1778</v>
      </c>
      <c r="B1781">
        <v>5</v>
      </c>
      <c r="C1781">
        <v>3</v>
      </c>
      <c r="D1781">
        <v>1</v>
      </c>
      <c r="E1781">
        <v>2</v>
      </c>
      <c r="F1781">
        <v>4</v>
      </c>
      <c r="H1781">
        <f>INDEX(units!$B1780:$F1780, 1, '2k schedule'!B1781)</f>
        <v>1085.3180000000002</v>
      </c>
      <c r="I1781">
        <f>INDEX(units!$B1780:$F1780, 1, '2k schedule'!C1781)</f>
        <v>642.20000000000005</v>
      </c>
      <c r="J1781">
        <f>INDEX(units!$B1780:$F1780, 1, '2k schedule'!D1781)</f>
        <v>380</v>
      </c>
      <c r="K1781">
        <f>INDEX(units!$B1780:$F1780, 1, '2k schedule'!E1781)</f>
        <v>494</v>
      </c>
      <c r="L1781">
        <f>INDEX(units!$B1780:$F1780, 1, '2k schedule'!F1781)</f>
        <v>834.86000000000013</v>
      </c>
    </row>
    <row r="1782" spans="1:12" x14ac:dyDescent="0.2">
      <c r="A1782">
        <v>1779</v>
      </c>
      <c r="B1782">
        <v>5</v>
      </c>
      <c r="C1782">
        <v>2</v>
      </c>
      <c r="D1782">
        <v>2</v>
      </c>
      <c r="E1782">
        <v>2</v>
      </c>
      <c r="F1782">
        <v>3</v>
      </c>
      <c r="H1782">
        <f>INDEX(units!$B1781:$F1781, 1, '2k schedule'!B1782)</f>
        <v>1133.8717000000001</v>
      </c>
      <c r="I1782">
        <f>INDEX(units!$B1781:$F1781, 1, '2k schedule'!C1782)</f>
        <v>516.1</v>
      </c>
      <c r="J1782">
        <f>INDEX(units!$B1781:$F1781, 1, '2k schedule'!D1782)</f>
        <v>516.1</v>
      </c>
      <c r="K1782">
        <f>INDEX(units!$B1781:$F1781, 1, '2k schedule'!E1782)</f>
        <v>516.1</v>
      </c>
      <c r="L1782">
        <f>INDEX(units!$B1781:$F1781, 1, '2k schedule'!F1782)</f>
        <v>670.93000000000006</v>
      </c>
    </row>
    <row r="1783" spans="1:12" x14ac:dyDescent="0.2">
      <c r="A1783">
        <v>1780</v>
      </c>
      <c r="B1783">
        <v>1</v>
      </c>
      <c r="C1783">
        <v>1</v>
      </c>
      <c r="D1783">
        <v>1</v>
      </c>
      <c r="E1783">
        <v>4</v>
      </c>
      <c r="F1783">
        <v>2</v>
      </c>
      <c r="H1783">
        <f>INDEX(units!$B1782:$F1782, 1, '2k schedule'!B1783)</f>
        <v>872</v>
      </c>
      <c r="I1783">
        <f>INDEX(units!$B1782:$F1782, 1, '2k schedule'!C1783)</f>
        <v>872</v>
      </c>
      <c r="J1783">
        <f>INDEX(units!$B1782:$F1782, 1, '2k schedule'!D1783)</f>
        <v>872</v>
      </c>
      <c r="K1783">
        <f>INDEX(units!$B1782:$F1782, 1, '2k schedule'!E1783)</f>
        <v>1915.7840000000003</v>
      </c>
      <c r="L1783">
        <f>INDEX(units!$B1782:$F1782, 1, '2k schedule'!F1783)</f>
        <v>1133.6000000000001</v>
      </c>
    </row>
    <row r="1784" spans="1:12" x14ac:dyDescent="0.2">
      <c r="A1784">
        <v>1781</v>
      </c>
      <c r="B1784">
        <v>3</v>
      </c>
      <c r="C1784">
        <v>2</v>
      </c>
      <c r="D1784">
        <v>4</v>
      </c>
      <c r="E1784">
        <v>2</v>
      </c>
      <c r="F1784">
        <v>3</v>
      </c>
      <c r="H1784">
        <f>INDEX(units!$B1783:$F1783, 1, '2k schedule'!B1784)</f>
        <v>436.02000000000004</v>
      </c>
      <c r="I1784">
        <f>INDEX(units!$B1783:$F1783, 1, '2k schedule'!C1784)</f>
        <v>335.40000000000003</v>
      </c>
      <c r="J1784">
        <f>INDEX(units!$B1783:$F1783, 1, '2k schedule'!D1784)</f>
        <v>566.82600000000002</v>
      </c>
      <c r="K1784">
        <f>INDEX(units!$B1783:$F1783, 1, '2k schedule'!E1784)</f>
        <v>335.40000000000003</v>
      </c>
      <c r="L1784">
        <f>INDEX(units!$B1783:$F1783, 1, '2k schedule'!F1784)</f>
        <v>436.02000000000004</v>
      </c>
    </row>
    <row r="1785" spans="1:12" x14ac:dyDescent="0.2">
      <c r="A1785">
        <v>1782</v>
      </c>
      <c r="B1785">
        <v>3</v>
      </c>
      <c r="C1785">
        <v>1</v>
      </c>
      <c r="D1785">
        <v>1</v>
      </c>
      <c r="E1785">
        <v>4</v>
      </c>
      <c r="F1785">
        <v>1</v>
      </c>
      <c r="H1785">
        <f>INDEX(units!$B1784:$F1784, 1, '2k schedule'!B1785)</f>
        <v>1870.8300000000002</v>
      </c>
      <c r="I1785">
        <f>INDEX(units!$B1784:$F1784, 1, '2k schedule'!C1785)</f>
        <v>1107</v>
      </c>
      <c r="J1785">
        <f>INDEX(units!$B1784:$F1784, 1, '2k schedule'!D1785)</f>
        <v>1107</v>
      </c>
      <c r="K1785">
        <f>INDEX(units!$B1784:$F1784, 1, '2k schedule'!E1785)</f>
        <v>2432.0790000000002</v>
      </c>
      <c r="L1785">
        <f>INDEX(units!$B1784:$F1784, 1, '2k schedule'!F1785)</f>
        <v>1107</v>
      </c>
    </row>
    <row r="1786" spans="1:12" x14ac:dyDescent="0.2">
      <c r="A1786">
        <v>1783</v>
      </c>
      <c r="B1786">
        <v>4</v>
      </c>
      <c r="C1786">
        <v>2</v>
      </c>
      <c r="D1786">
        <v>2</v>
      </c>
      <c r="E1786">
        <v>4</v>
      </c>
      <c r="F1786">
        <v>1</v>
      </c>
      <c r="H1786">
        <f>INDEX(units!$B1785:$F1785, 1, '2k schedule'!B1786)</f>
        <v>1726.8420000000003</v>
      </c>
      <c r="I1786">
        <f>INDEX(units!$B1785:$F1785, 1, '2k schedule'!C1786)</f>
        <v>1021.8000000000001</v>
      </c>
      <c r="J1786">
        <f>INDEX(units!$B1785:$F1785, 1, '2k schedule'!D1786)</f>
        <v>1021.8000000000001</v>
      </c>
      <c r="K1786">
        <f>INDEX(units!$B1785:$F1785, 1, '2k schedule'!E1786)</f>
        <v>1726.8420000000003</v>
      </c>
      <c r="L1786">
        <f>INDEX(units!$B1785:$F1785, 1, '2k schedule'!F1786)</f>
        <v>786</v>
      </c>
    </row>
    <row r="1787" spans="1:12" x14ac:dyDescent="0.2">
      <c r="A1787">
        <v>1784</v>
      </c>
      <c r="B1787">
        <v>4</v>
      </c>
      <c r="C1787">
        <v>5</v>
      </c>
      <c r="D1787">
        <v>1</v>
      </c>
      <c r="E1787">
        <v>2</v>
      </c>
      <c r="F1787">
        <v>1</v>
      </c>
      <c r="H1787">
        <f>INDEX(units!$B1786:$F1786, 1, '2k schedule'!B1787)</f>
        <v>1981.6940000000004</v>
      </c>
      <c r="I1787">
        <f>INDEX(units!$B1786:$F1786, 1, '2k schedule'!C1787)</f>
        <v>2576.2022000000006</v>
      </c>
      <c r="J1787">
        <f>INDEX(units!$B1786:$F1786, 1, '2k schedule'!D1787)</f>
        <v>902</v>
      </c>
      <c r="K1787">
        <f>INDEX(units!$B1786:$F1786, 1, '2k schedule'!E1787)</f>
        <v>1172.6000000000001</v>
      </c>
      <c r="L1787">
        <f>INDEX(units!$B1786:$F1786, 1, '2k schedule'!F1787)</f>
        <v>902</v>
      </c>
    </row>
    <row r="1788" spans="1:12" x14ac:dyDescent="0.2">
      <c r="A1788">
        <v>1785</v>
      </c>
      <c r="B1788">
        <v>1</v>
      </c>
      <c r="C1788">
        <v>3</v>
      </c>
      <c r="D1788">
        <v>1</v>
      </c>
      <c r="E1788">
        <v>1</v>
      </c>
      <c r="F1788">
        <v>2</v>
      </c>
      <c r="H1788">
        <f>INDEX(units!$B1787:$F1787, 1, '2k schedule'!B1788)</f>
        <v>1099</v>
      </c>
      <c r="I1788">
        <f>INDEX(units!$B1787:$F1787, 1, '2k schedule'!C1788)</f>
        <v>1857.3100000000002</v>
      </c>
      <c r="J1788">
        <f>INDEX(units!$B1787:$F1787, 1, '2k schedule'!D1788)</f>
        <v>1099</v>
      </c>
      <c r="K1788">
        <f>INDEX(units!$B1787:$F1787, 1, '2k schedule'!E1788)</f>
        <v>1099</v>
      </c>
      <c r="L1788">
        <f>INDEX(units!$B1787:$F1787, 1, '2k schedule'!F1788)</f>
        <v>1428.7</v>
      </c>
    </row>
    <row r="1789" spans="1:12" x14ac:dyDescent="0.2">
      <c r="A1789">
        <v>1786</v>
      </c>
      <c r="B1789">
        <v>5</v>
      </c>
      <c r="C1789">
        <v>4</v>
      </c>
      <c r="D1789">
        <v>3</v>
      </c>
      <c r="E1789">
        <v>2</v>
      </c>
      <c r="F1789">
        <v>2</v>
      </c>
      <c r="H1789">
        <f>INDEX(units!$B1788:$F1788, 1, '2k schedule'!B1789)</f>
        <v>676.89570000000015</v>
      </c>
      <c r="I1789">
        <f>INDEX(units!$B1788:$F1788, 1, '2k schedule'!C1789)</f>
        <v>520.68900000000008</v>
      </c>
      <c r="J1789">
        <f>INDEX(units!$B1788:$F1788, 1, '2k schedule'!D1789)</f>
        <v>400.53000000000003</v>
      </c>
      <c r="K1789">
        <f>INDEX(units!$B1788:$F1788, 1, '2k schedule'!E1789)</f>
        <v>308.10000000000002</v>
      </c>
      <c r="L1789">
        <f>INDEX(units!$B1788:$F1788, 1, '2k schedule'!F1789)</f>
        <v>308.10000000000002</v>
      </c>
    </row>
    <row r="1790" spans="1:12" x14ac:dyDescent="0.2">
      <c r="A1790">
        <v>1787</v>
      </c>
      <c r="B1790">
        <v>2</v>
      </c>
      <c r="C1790">
        <v>1</v>
      </c>
      <c r="D1790">
        <v>3</v>
      </c>
      <c r="E1790">
        <v>3</v>
      </c>
      <c r="F1790">
        <v>5</v>
      </c>
      <c r="H1790">
        <f>INDEX(units!$B1789:$F1789, 1, '2k schedule'!B1790)</f>
        <v>520</v>
      </c>
      <c r="I1790">
        <f>INDEX(units!$B1789:$F1789, 1, '2k schedule'!C1790)</f>
        <v>400</v>
      </c>
      <c r="J1790">
        <f>INDEX(units!$B1789:$F1789, 1, '2k schedule'!D1790)</f>
        <v>676</v>
      </c>
      <c r="K1790">
        <f>INDEX(units!$B1789:$F1789, 1, '2k schedule'!E1790)</f>
        <v>676</v>
      </c>
      <c r="L1790">
        <f>INDEX(units!$B1789:$F1789, 1, '2k schedule'!F1790)</f>
        <v>1142.44</v>
      </c>
    </row>
    <row r="1791" spans="1:12" x14ac:dyDescent="0.2">
      <c r="A1791">
        <v>1788</v>
      </c>
      <c r="B1791">
        <v>2</v>
      </c>
      <c r="C1791">
        <v>3</v>
      </c>
      <c r="D1791">
        <v>1</v>
      </c>
      <c r="E1791">
        <v>1</v>
      </c>
      <c r="F1791">
        <v>5</v>
      </c>
      <c r="H1791">
        <f>INDEX(units!$B1790:$F1790, 1, '2k schedule'!B1791)</f>
        <v>526.5</v>
      </c>
      <c r="I1791">
        <f>INDEX(units!$B1790:$F1790, 1, '2k schedule'!C1791)</f>
        <v>684.45</v>
      </c>
      <c r="J1791">
        <f>INDEX(units!$B1790:$F1790, 1, '2k schedule'!D1791)</f>
        <v>405</v>
      </c>
      <c r="K1791">
        <f>INDEX(units!$B1790:$F1790, 1, '2k schedule'!E1791)</f>
        <v>405</v>
      </c>
      <c r="L1791">
        <f>INDEX(units!$B1790:$F1790, 1, '2k schedule'!F1791)</f>
        <v>1156.7205000000001</v>
      </c>
    </row>
    <row r="1792" spans="1:12" x14ac:dyDescent="0.2">
      <c r="A1792">
        <v>1789</v>
      </c>
      <c r="B1792">
        <v>4</v>
      </c>
      <c r="C1792">
        <v>1</v>
      </c>
      <c r="D1792">
        <v>1</v>
      </c>
      <c r="E1792">
        <v>3</v>
      </c>
      <c r="F1792">
        <v>2</v>
      </c>
      <c r="H1792">
        <f>INDEX(units!$B1791:$F1791, 1, '2k schedule'!B1792)</f>
        <v>2377.1540000000005</v>
      </c>
      <c r="I1792">
        <f>INDEX(units!$B1791:$F1791, 1, '2k schedule'!C1792)</f>
        <v>1082</v>
      </c>
      <c r="J1792">
        <f>INDEX(units!$B1791:$F1791, 1, '2k schedule'!D1792)</f>
        <v>1082</v>
      </c>
      <c r="K1792">
        <f>INDEX(units!$B1791:$F1791, 1, '2k schedule'!E1792)</f>
        <v>1828.5800000000002</v>
      </c>
      <c r="L1792">
        <f>INDEX(units!$B1791:$F1791, 1, '2k schedule'!F1792)</f>
        <v>1406.6000000000001</v>
      </c>
    </row>
    <row r="1793" spans="1:12" x14ac:dyDescent="0.2">
      <c r="A1793">
        <v>1790</v>
      </c>
      <c r="B1793">
        <v>1</v>
      </c>
      <c r="C1793">
        <v>5</v>
      </c>
      <c r="D1793">
        <v>3</v>
      </c>
      <c r="E1793">
        <v>5</v>
      </c>
      <c r="F1793">
        <v>3</v>
      </c>
      <c r="H1793">
        <f>INDEX(units!$B1792:$F1792, 1, '2k schedule'!B1793)</f>
        <v>729</v>
      </c>
      <c r="I1793">
        <f>INDEX(units!$B1792:$F1792, 1, '2k schedule'!C1793)</f>
        <v>2082.0969</v>
      </c>
      <c r="J1793">
        <f>INDEX(units!$B1792:$F1792, 1, '2k schedule'!D1793)</f>
        <v>1232.01</v>
      </c>
      <c r="K1793">
        <f>INDEX(units!$B1792:$F1792, 1, '2k schedule'!E1793)</f>
        <v>2082.0969</v>
      </c>
      <c r="L1793">
        <f>INDEX(units!$B1792:$F1792, 1, '2k schedule'!F1793)</f>
        <v>1232.01</v>
      </c>
    </row>
    <row r="1794" spans="1:12" x14ac:dyDescent="0.2">
      <c r="A1794">
        <v>1791</v>
      </c>
      <c r="B1794">
        <v>5</v>
      </c>
      <c r="C1794">
        <v>4</v>
      </c>
      <c r="D1794">
        <v>2</v>
      </c>
      <c r="E1794">
        <v>1</v>
      </c>
      <c r="F1794">
        <v>3</v>
      </c>
      <c r="H1794">
        <f>INDEX(units!$B1793:$F1793, 1, '2k schedule'!B1794)</f>
        <v>1111.0229000000002</v>
      </c>
      <c r="I1794">
        <f>INDEX(units!$B1793:$F1793, 1, '2k schedule'!C1794)</f>
        <v>854.63300000000015</v>
      </c>
      <c r="J1794">
        <f>INDEX(units!$B1793:$F1793, 1, '2k schedule'!D1794)</f>
        <v>505.70000000000005</v>
      </c>
      <c r="K1794">
        <f>INDEX(units!$B1793:$F1793, 1, '2k schedule'!E1794)</f>
        <v>389</v>
      </c>
      <c r="L1794">
        <f>INDEX(units!$B1793:$F1793, 1, '2k schedule'!F1794)</f>
        <v>657.41000000000008</v>
      </c>
    </row>
    <row r="1795" spans="1:12" x14ac:dyDescent="0.2">
      <c r="A1795">
        <v>1792</v>
      </c>
      <c r="B1795">
        <v>3</v>
      </c>
      <c r="C1795">
        <v>4</v>
      </c>
      <c r="D1795">
        <v>1</v>
      </c>
      <c r="E1795">
        <v>4</v>
      </c>
      <c r="F1795">
        <v>4</v>
      </c>
      <c r="H1795">
        <f>INDEX(units!$B1794:$F1794, 1, '2k schedule'!B1795)</f>
        <v>375.18000000000006</v>
      </c>
      <c r="I1795">
        <f>INDEX(units!$B1794:$F1794, 1, '2k schedule'!C1795)</f>
        <v>487.73400000000009</v>
      </c>
      <c r="J1795">
        <f>INDEX(units!$B1794:$F1794, 1, '2k schedule'!D1795)</f>
        <v>222</v>
      </c>
      <c r="K1795">
        <f>INDEX(units!$B1794:$F1794, 1, '2k schedule'!E1795)</f>
        <v>487.73400000000009</v>
      </c>
      <c r="L1795">
        <f>INDEX(units!$B1794:$F1794, 1, '2k schedule'!F1795)</f>
        <v>487.73400000000009</v>
      </c>
    </row>
    <row r="1796" spans="1:12" x14ac:dyDescent="0.2">
      <c r="A1796">
        <v>1793</v>
      </c>
      <c r="B1796">
        <v>1</v>
      </c>
      <c r="C1796">
        <v>3</v>
      </c>
      <c r="D1796">
        <v>1</v>
      </c>
      <c r="E1796">
        <v>1</v>
      </c>
      <c r="F1796">
        <v>4</v>
      </c>
      <c r="H1796">
        <f>INDEX(units!$B1795:$F1795, 1, '2k schedule'!B1796)</f>
        <v>953</v>
      </c>
      <c r="I1796">
        <f>INDEX(units!$B1795:$F1795, 1, '2k schedule'!C1796)</f>
        <v>1610.5700000000002</v>
      </c>
      <c r="J1796">
        <f>INDEX(units!$B1795:$F1795, 1, '2k schedule'!D1796)</f>
        <v>953</v>
      </c>
      <c r="K1796">
        <f>INDEX(units!$B1795:$F1795, 1, '2k schedule'!E1796)</f>
        <v>953</v>
      </c>
      <c r="L1796">
        <f>INDEX(units!$B1795:$F1795, 1, '2k schedule'!F1796)</f>
        <v>2093.7410000000004</v>
      </c>
    </row>
    <row r="1797" spans="1:12" x14ac:dyDescent="0.2">
      <c r="A1797">
        <v>1794</v>
      </c>
      <c r="B1797">
        <v>2</v>
      </c>
      <c r="C1797">
        <v>1</v>
      </c>
      <c r="D1797">
        <v>5</v>
      </c>
      <c r="E1797">
        <v>1</v>
      </c>
      <c r="F1797">
        <v>2</v>
      </c>
      <c r="H1797">
        <f>INDEX(units!$B1796:$F1796, 1, '2k schedule'!B1797)</f>
        <v>1131</v>
      </c>
      <c r="I1797">
        <f>INDEX(units!$B1796:$F1796, 1, '2k schedule'!C1797)</f>
        <v>870</v>
      </c>
      <c r="J1797">
        <f>INDEX(units!$B1796:$F1796, 1, '2k schedule'!D1797)</f>
        <v>2484.8070000000002</v>
      </c>
      <c r="K1797">
        <f>INDEX(units!$B1796:$F1796, 1, '2k schedule'!E1797)</f>
        <v>870</v>
      </c>
      <c r="L1797">
        <f>INDEX(units!$B1796:$F1796, 1, '2k schedule'!F1797)</f>
        <v>1131</v>
      </c>
    </row>
    <row r="1798" spans="1:12" x14ac:dyDescent="0.2">
      <c r="A1798">
        <v>1795</v>
      </c>
      <c r="B1798">
        <v>1</v>
      </c>
      <c r="C1798">
        <v>1</v>
      </c>
      <c r="D1798">
        <v>1</v>
      </c>
      <c r="E1798">
        <v>3</v>
      </c>
      <c r="F1798">
        <v>2</v>
      </c>
      <c r="H1798">
        <f>INDEX(units!$B1797:$F1797, 1, '2k schedule'!B1798)</f>
        <v>1170</v>
      </c>
      <c r="I1798">
        <f>INDEX(units!$B1797:$F1797, 1, '2k schedule'!C1798)</f>
        <v>1170</v>
      </c>
      <c r="J1798">
        <f>INDEX(units!$B1797:$F1797, 1, '2k schedule'!D1798)</f>
        <v>1170</v>
      </c>
      <c r="K1798">
        <f>INDEX(units!$B1797:$F1797, 1, '2k schedule'!E1798)</f>
        <v>1977.3</v>
      </c>
      <c r="L1798">
        <f>INDEX(units!$B1797:$F1797, 1, '2k schedule'!F1798)</f>
        <v>1521</v>
      </c>
    </row>
    <row r="1799" spans="1:12" x14ac:dyDescent="0.2">
      <c r="A1799">
        <v>1796</v>
      </c>
      <c r="B1799">
        <v>5</v>
      </c>
      <c r="C1799">
        <v>1</v>
      </c>
      <c r="D1799">
        <v>2</v>
      </c>
      <c r="E1799">
        <v>4</v>
      </c>
      <c r="F1799">
        <v>4</v>
      </c>
      <c r="H1799">
        <f>INDEX(units!$B1798:$F1798, 1, '2k schedule'!B1799)</f>
        <v>1982.1334000000004</v>
      </c>
      <c r="I1799">
        <f>INDEX(units!$B1798:$F1798, 1, '2k schedule'!C1799)</f>
        <v>694</v>
      </c>
      <c r="J1799">
        <f>INDEX(units!$B1798:$F1798, 1, '2k schedule'!D1799)</f>
        <v>902.2</v>
      </c>
      <c r="K1799">
        <f>INDEX(units!$B1798:$F1798, 1, '2k schedule'!E1799)</f>
        <v>1524.7180000000003</v>
      </c>
      <c r="L1799">
        <f>INDEX(units!$B1798:$F1798, 1, '2k schedule'!F1799)</f>
        <v>1524.7180000000003</v>
      </c>
    </row>
    <row r="1800" spans="1:12" x14ac:dyDescent="0.2">
      <c r="A1800">
        <v>1797</v>
      </c>
      <c r="B1800">
        <v>2</v>
      </c>
      <c r="C1800">
        <v>1</v>
      </c>
      <c r="D1800">
        <v>5</v>
      </c>
      <c r="E1800">
        <v>4</v>
      </c>
      <c r="F1800">
        <v>5</v>
      </c>
      <c r="H1800">
        <f>INDEX(units!$B1799:$F1799, 1, '2k schedule'!B1800)</f>
        <v>383.5</v>
      </c>
      <c r="I1800">
        <f>INDEX(units!$B1799:$F1799, 1, '2k schedule'!C1800)</f>
        <v>295</v>
      </c>
      <c r="J1800">
        <f>INDEX(units!$B1799:$F1799, 1, '2k schedule'!D1800)</f>
        <v>842.54950000000008</v>
      </c>
      <c r="K1800">
        <f>INDEX(units!$B1799:$F1799, 1, '2k schedule'!E1800)</f>
        <v>648.11500000000001</v>
      </c>
      <c r="L1800">
        <f>INDEX(units!$B1799:$F1799, 1, '2k schedule'!F1800)</f>
        <v>842.54950000000008</v>
      </c>
    </row>
    <row r="1801" spans="1:12" x14ac:dyDescent="0.2">
      <c r="A1801">
        <v>1798</v>
      </c>
      <c r="B1801">
        <v>4</v>
      </c>
      <c r="C1801">
        <v>2</v>
      </c>
      <c r="D1801">
        <v>5</v>
      </c>
      <c r="E1801">
        <v>2</v>
      </c>
      <c r="F1801">
        <v>4</v>
      </c>
      <c r="H1801">
        <f>INDEX(units!$B1800:$F1800, 1, '2k schedule'!B1801)</f>
        <v>1210.5470000000003</v>
      </c>
      <c r="I1801">
        <f>INDEX(units!$B1800:$F1800, 1, '2k schedule'!C1801)</f>
        <v>716.30000000000007</v>
      </c>
      <c r="J1801">
        <f>INDEX(units!$B1800:$F1800, 1, '2k schedule'!D1801)</f>
        <v>1573.7111000000004</v>
      </c>
      <c r="K1801">
        <f>INDEX(units!$B1800:$F1800, 1, '2k schedule'!E1801)</f>
        <v>716.30000000000007</v>
      </c>
      <c r="L1801">
        <f>INDEX(units!$B1800:$F1800, 1, '2k schedule'!F1801)</f>
        <v>1210.5470000000003</v>
      </c>
    </row>
    <row r="1802" spans="1:12" x14ac:dyDescent="0.2">
      <c r="A1802">
        <v>1799</v>
      </c>
      <c r="B1802">
        <v>2</v>
      </c>
      <c r="C1802">
        <v>5</v>
      </c>
      <c r="D1802">
        <v>5</v>
      </c>
      <c r="E1802">
        <v>4</v>
      </c>
      <c r="F1802">
        <v>5</v>
      </c>
      <c r="H1802">
        <f>INDEX(units!$B1801:$F1801, 1, '2k schedule'!B1802)</f>
        <v>984.1</v>
      </c>
      <c r="I1802">
        <f>INDEX(units!$B1801:$F1801, 1, '2k schedule'!C1802)</f>
        <v>2162.0677000000005</v>
      </c>
      <c r="J1802">
        <f>INDEX(units!$B1801:$F1801, 1, '2k schedule'!D1802)</f>
        <v>2162.0677000000005</v>
      </c>
      <c r="K1802">
        <f>INDEX(units!$B1801:$F1801, 1, '2k schedule'!E1802)</f>
        <v>1663.1290000000004</v>
      </c>
      <c r="L1802">
        <f>INDEX(units!$B1801:$F1801, 1, '2k schedule'!F1802)</f>
        <v>2162.0677000000005</v>
      </c>
    </row>
    <row r="1803" spans="1:12" x14ac:dyDescent="0.2">
      <c r="A1803">
        <v>1800</v>
      </c>
      <c r="B1803">
        <v>2</v>
      </c>
      <c r="C1803">
        <v>4</v>
      </c>
      <c r="D1803">
        <v>1</v>
      </c>
      <c r="E1803">
        <v>1</v>
      </c>
      <c r="F1803">
        <v>2</v>
      </c>
      <c r="H1803">
        <f>INDEX(units!$B1802:$F1802, 1, '2k schedule'!B1803)</f>
        <v>1245.4000000000001</v>
      </c>
      <c r="I1803">
        <f>INDEX(units!$B1802:$F1802, 1, '2k schedule'!C1803)</f>
        <v>2104.7260000000006</v>
      </c>
      <c r="J1803">
        <f>INDEX(units!$B1802:$F1802, 1, '2k schedule'!D1803)</f>
        <v>958</v>
      </c>
      <c r="K1803">
        <f>INDEX(units!$B1802:$F1802, 1, '2k schedule'!E1803)</f>
        <v>958</v>
      </c>
      <c r="L1803">
        <f>INDEX(units!$B1802:$F1802, 1, '2k schedule'!F1803)</f>
        <v>1245.4000000000001</v>
      </c>
    </row>
    <row r="1804" spans="1:12" x14ac:dyDescent="0.2">
      <c r="A1804">
        <v>1801</v>
      </c>
      <c r="B1804">
        <v>3</v>
      </c>
      <c r="C1804">
        <v>1</v>
      </c>
      <c r="D1804">
        <v>1</v>
      </c>
      <c r="E1804">
        <v>2</v>
      </c>
      <c r="F1804">
        <v>1</v>
      </c>
      <c r="H1804">
        <f>INDEX(units!$B1803:$F1803, 1, '2k schedule'!B1804)</f>
        <v>1955.3300000000002</v>
      </c>
      <c r="I1804">
        <f>INDEX(units!$B1803:$F1803, 1, '2k schedule'!C1804)</f>
        <v>1157</v>
      </c>
      <c r="J1804">
        <f>INDEX(units!$B1803:$F1803, 1, '2k schedule'!D1804)</f>
        <v>1157</v>
      </c>
      <c r="K1804">
        <f>INDEX(units!$B1803:$F1803, 1, '2k schedule'!E1804)</f>
        <v>1504.1000000000001</v>
      </c>
      <c r="L1804">
        <f>INDEX(units!$B1803:$F1803, 1, '2k schedule'!F1804)</f>
        <v>1157</v>
      </c>
    </row>
    <row r="1805" spans="1:12" x14ac:dyDescent="0.2">
      <c r="A1805">
        <v>1802</v>
      </c>
      <c r="B1805">
        <v>4</v>
      </c>
      <c r="C1805">
        <v>5</v>
      </c>
      <c r="D1805">
        <v>2</v>
      </c>
      <c r="E1805">
        <v>1</v>
      </c>
      <c r="F1805">
        <v>2</v>
      </c>
      <c r="H1805">
        <f>INDEX(units!$B1804:$F1804, 1, '2k schedule'!B1805)</f>
        <v>2260.7130000000002</v>
      </c>
      <c r="I1805">
        <f>INDEX(units!$B1804:$F1804, 1, '2k schedule'!C1805)</f>
        <v>2938.9269000000004</v>
      </c>
      <c r="J1805">
        <f>INDEX(units!$B1804:$F1804, 1, '2k schedule'!D1805)</f>
        <v>1337.7</v>
      </c>
      <c r="K1805">
        <f>INDEX(units!$B1804:$F1804, 1, '2k schedule'!E1805)</f>
        <v>1029</v>
      </c>
      <c r="L1805">
        <f>INDEX(units!$B1804:$F1804, 1, '2k schedule'!F1805)</f>
        <v>1337.7</v>
      </c>
    </row>
    <row r="1806" spans="1:12" x14ac:dyDescent="0.2">
      <c r="A1806">
        <v>1803</v>
      </c>
      <c r="B1806">
        <v>3</v>
      </c>
      <c r="C1806">
        <v>1</v>
      </c>
      <c r="D1806">
        <v>2</v>
      </c>
      <c r="E1806">
        <v>2</v>
      </c>
      <c r="F1806">
        <v>2</v>
      </c>
      <c r="H1806">
        <f>INDEX(units!$B1805:$F1805, 1, '2k schedule'!B1806)</f>
        <v>850.07</v>
      </c>
      <c r="I1806">
        <f>INDEX(units!$B1805:$F1805, 1, '2k schedule'!C1806)</f>
        <v>503</v>
      </c>
      <c r="J1806">
        <f>INDEX(units!$B1805:$F1805, 1, '2k schedule'!D1806)</f>
        <v>653.9</v>
      </c>
      <c r="K1806">
        <f>INDEX(units!$B1805:$F1805, 1, '2k schedule'!E1806)</f>
        <v>653.9</v>
      </c>
      <c r="L1806">
        <f>INDEX(units!$B1805:$F1805, 1, '2k schedule'!F1806)</f>
        <v>653.9</v>
      </c>
    </row>
    <row r="1807" spans="1:12" x14ac:dyDescent="0.2">
      <c r="A1807">
        <v>1804</v>
      </c>
      <c r="B1807">
        <v>1</v>
      </c>
      <c r="C1807">
        <v>1</v>
      </c>
      <c r="D1807">
        <v>2</v>
      </c>
      <c r="E1807">
        <v>3</v>
      </c>
      <c r="F1807">
        <v>5</v>
      </c>
      <c r="H1807">
        <f>INDEX(units!$B1806:$F1806, 1, '2k schedule'!B1807)</f>
        <v>707</v>
      </c>
      <c r="I1807">
        <f>INDEX(units!$B1806:$F1806, 1, '2k schedule'!C1807)</f>
        <v>707</v>
      </c>
      <c r="J1807">
        <f>INDEX(units!$B1806:$F1806, 1, '2k schedule'!D1807)</f>
        <v>919.1</v>
      </c>
      <c r="K1807">
        <f>INDEX(units!$B1806:$F1806, 1, '2k schedule'!E1807)</f>
        <v>1194.8300000000002</v>
      </c>
      <c r="L1807">
        <f>INDEX(units!$B1806:$F1806, 1, '2k schedule'!F1807)</f>
        <v>2019.2627000000005</v>
      </c>
    </row>
    <row r="1808" spans="1:12" x14ac:dyDescent="0.2">
      <c r="A1808">
        <v>1805</v>
      </c>
      <c r="B1808">
        <v>3</v>
      </c>
      <c r="C1808">
        <v>1</v>
      </c>
      <c r="D1808">
        <v>1</v>
      </c>
      <c r="E1808">
        <v>2</v>
      </c>
      <c r="F1808">
        <v>1</v>
      </c>
      <c r="H1808">
        <f>INDEX(units!$B1807:$F1807, 1, '2k schedule'!B1808)</f>
        <v>1419.6000000000001</v>
      </c>
      <c r="I1808">
        <f>INDEX(units!$B1807:$F1807, 1, '2k schedule'!C1808)</f>
        <v>840</v>
      </c>
      <c r="J1808">
        <f>INDEX(units!$B1807:$F1807, 1, '2k schedule'!D1808)</f>
        <v>840</v>
      </c>
      <c r="K1808">
        <f>INDEX(units!$B1807:$F1807, 1, '2k schedule'!E1808)</f>
        <v>1092</v>
      </c>
      <c r="L1808">
        <f>INDEX(units!$B1807:$F1807, 1, '2k schedule'!F1808)</f>
        <v>840</v>
      </c>
    </row>
    <row r="1809" spans="1:12" x14ac:dyDescent="0.2">
      <c r="A1809">
        <v>1806</v>
      </c>
      <c r="B1809">
        <v>4</v>
      </c>
      <c r="C1809">
        <v>1</v>
      </c>
      <c r="D1809">
        <v>4</v>
      </c>
      <c r="E1809">
        <v>5</v>
      </c>
      <c r="F1809">
        <v>3</v>
      </c>
      <c r="H1809">
        <f>INDEX(units!$B1808:$F1808, 1, '2k schedule'!B1809)</f>
        <v>1634.5680000000002</v>
      </c>
      <c r="I1809">
        <f>INDEX(units!$B1808:$F1808, 1, '2k schedule'!C1809)</f>
        <v>744</v>
      </c>
      <c r="J1809">
        <f>INDEX(units!$B1808:$F1808, 1, '2k schedule'!D1809)</f>
        <v>1634.5680000000002</v>
      </c>
      <c r="K1809">
        <f>INDEX(units!$B1808:$F1808, 1, '2k schedule'!E1809)</f>
        <v>2124.9384000000005</v>
      </c>
      <c r="L1809">
        <f>INDEX(units!$B1808:$F1808, 1, '2k schedule'!F1809)</f>
        <v>1257.3600000000001</v>
      </c>
    </row>
    <row r="1810" spans="1:12" x14ac:dyDescent="0.2">
      <c r="A1810">
        <v>1807</v>
      </c>
      <c r="B1810">
        <v>1</v>
      </c>
      <c r="C1810">
        <v>1</v>
      </c>
      <c r="D1810">
        <v>1</v>
      </c>
      <c r="E1810">
        <v>2</v>
      </c>
      <c r="F1810">
        <v>1</v>
      </c>
      <c r="H1810">
        <f>INDEX(units!$B1809:$F1809, 1, '2k schedule'!B1810)</f>
        <v>713</v>
      </c>
      <c r="I1810">
        <f>INDEX(units!$B1809:$F1809, 1, '2k schedule'!C1810)</f>
        <v>713</v>
      </c>
      <c r="J1810">
        <f>INDEX(units!$B1809:$F1809, 1, '2k schedule'!D1810)</f>
        <v>713</v>
      </c>
      <c r="K1810">
        <f>INDEX(units!$B1809:$F1809, 1, '2k schedule'!E1810)</f>
        <v>926.9</v>
      </c>
      <c r="L1810">
        <f>INDEX(units!$B1809:$F1809, 1, '2k schedule'!F1810)</f>
        <v>713</v>
      </c>
    </row>
    <row r="1811" spans="1:12" x14ac:dyDescent="0.2">
      <c r="A1811">
        <v>1808</v>
      </c>
      <c r="B1811">
        <v>2</v>
      </c>
      <c r="C1811">
        <v>1</v>
      </c>
      <c r="D1811">
        <v>1</v>
      </c>
      <c r="E1811">
        <v>2</v>
      </c>
      <c r="F1811">
        <v>2</v>
      </c>
      <c r="H1811">
        <f>INDEX(units!$B1810:$F1810, 1, '2k schedule'!B1811)</f>
        <v>972.4</v>
      </c>
      <c r="I1811">
        <f>INDEX(units!$B1810:$F1810, 1, '2k schedule'!C1811)</f>
        <v>748</v>
      </c>
      <c r="J1811">
        <f>INDEX(units!$B1810:$F1810, 1, '2k schedule'!D1811)</f>
        <v>748</v>
      </c>
      <c r="K1811">
        <f>INDEX(units!$B1810:$F1810, 1, '2k schedule'!E1811)</f>
        <v>972.4</v>
      </c>
      <c r="L1811">
        <f>INDEX(units!$B1810:$F1810, 1, '2k schedule'!F1811)</f>
        <v>972.4</v>
      </c>
    </row>
    <row r="1812" spans="1:12" x14ac:dyDescent="0.2">
      <c r="A1812">
        <v>1809</v>
      </c>
      <c r="B1812">
        <v>1</v>
      </c>
      <c r="C1812">
        <v>5</v>
      </c>
      <c r="D1812">
        <v>4</v>
      </c>
      <c r="E1812">
        <v>2</v>
      </c>
      <c r="F1812">
        <v>5</v>
      </c>
      <c r="H1812">
        <f>INDEX(units!$B1811:$F1811, 1, '2k schedule'!B1812)</f>
        <v>776</v>
      </c>
      <c r="I1812">
        <f>INDEX(units!$B1811:$F1811, 1, '2k schedule'!C1812)</f>
        <v>2216.3336000000004</v>
      </c>
      <c r="J1812">
        <f>INDEX(units!$B1811:$F1811, 1, '2k schedule'!D1812)</f>
        <v>1704.8720000000001</v>
      </c>
      <c r="K1812">
        <f>INDEX(units!$B1811:$F1811, 1, '2k schedule'!E1812)</f>
        <v>1008.8000000000001</v>
      </c>
      <c r="L1812">
        <f>INDEX(units!$B1811:$F1811, 1, '2k schedule'!F1812)</f>
        <v>2216.3336000000004</v>
      </c>
    </row>
    <row r="1813" spans="1:12" x14ac:dyDescent="0.2">
      <c r="A1813">
        <v>1810</v>
      </c>
      <c r="B1813">
        <v>2</v>
      </c>
      <c r="C1813">
        <v>1</v>
      </c>
      <c r="D1813">
        <v>2</v>
      </c>
      <c r="E1813">
        <v>1</v>
      </c>
      <c r="F1813">
        <v>3</v>
      </c>
      <c r="H1813">
        <f>INDEX(units!$B1812:$F1812, 1, '2k schedule'!B1813)</f>
        <v>1236.3</v>
      </c>
      <c r="I1813">
        <f>INDEX(units!$B1812:$F1812, 1, '2k schedule'!C1813)</f>
        <v>951</v>
      </c>
      <c r="J1813">
        <f>INDEX(units!$B1812:$F1812, 1, '2k schedule'!D1813)</f>
        <v>1236.3</v>
      </c>
      <c r="K1813">
        <f>INDEX(units!$B1812:$F1812, 1, '2k schedule'!E1813)</f>
        <v>951</v>
      </c>
      <c r="L1813">
        <f>INDEX(units!$B1812:$F1812, 1, '2k schedule'!F1813)</f>
        <v>1607.19</v>
      </c>
    </row>
    <row r="1814" spans="1:12" x14ac:dyDescent="0.2">
      <c r="A1814">
        <v>1811</v>
      </c>
      <c r="B1814">
        <v>2</v>
      </c>
      <c r="C1814">
        <v>3</v>
      </c>
      <c r="D1814">
        <v>3</v>
      </c>
      <c r="E1814">
        <v>4</v>
      </c>
      <c r="F1814">
        <v>1</v>
      </c>
      <c r="H1814">
        <f>INDEX(units!$B1813:$F1813, 1, '2k schedule'!B1814)</f>
        <v>1110.2</v>
      </c>
      <c r="I1814">
        <f>INDEX(units!$B1813:$F1813, 1, '2k schedule'!C1814)</f>
        <v>1443.2600000000002</v>
      </c>
      <c r="J1814">
        <f>INDEX(units!$B1813:$F1813, 1, '2k schedule'!D1814)</f>
        <v>1443.2600000000002</v>
      </c>
      <c r="K1814">
        <f>INDEX(units!$B1813:$F1813, 1, '2k schedule'!E1814)</f>
        <v>1876.2380000000003</v>
      </c>
      <c r="L1814">
        <f>INDEX(units!$B1813:$F1813, 1, '2k schedule'!F1814)</f>
        <v>854</v>
      </c>
    </row>
    <row r="1815" spans="1:12" x14ac:dyDescent="0.2">
      <c r="A1815">
        <v>1812</v>
      </c>
      <c r="B1815">
        <v>3</v>
      </c>
      <c r="C1815">
        <v>3</v>
      </c>
      <c r="D1815">
        <v>5</v>
      </c>
      <c r="E1815">
        <v>4</v>
      </c>
      <c r="F1815">
        <v>4</v>
      </c>
      <c r="H1815">
        <f>INDEX(units!$B1814:$F1814, 1, '2k schedule'!B1815)</f>
        <v>566.15</v>
      </c>
      <c r="I1815">
        <f>INDEX(units!$B1814:$F1814, 1, '2k schedule'!C1815)</f>
        <v>566.15</v>
      </c>
      <c r="J1815">
        <f>INDEX(units!$B1814:$F1814, 1, '2k schedule'!D1815)</f>
        <v>956.79349999999999</v>
      </c>
      <c r="K1815">
        <f>INDEX(units!$B1814:$F1814, 1, '2k schedule'!E1815)</f>
        <v>735.995</v>
      </c>
      <c r="L1815">
        <f>INDEX(units!$B1814:$F1814, 1, '2k schedule'!F1815)</f>
        <v>735.995</v>
      </c>
    </row>
    <row r="1816" spans="1:12" x14ac:dyDescent="0.2">
      <c r="A1816">
        <v>1813</v>
      </c>
      <c r="B1816">
        <v>2</v>
      </c>
      <c r="C1816">
        <v>2</v>
      </c>
      <c r="D1816">
        <v>1</v>
      </c>
      <c r="E1816">
        <v>4</v>
      </c>
      <c r="F1816">
        <v>5</v>
      </c>
      <c r="H1816">
        <f>INDEX(units!$B1815:$F1815, 1, '2k schedule'!B1816)</f>
        <v>904.80000000000007</v>
      </c>
      <c r="I1816">
        <f>INDEX(units!$B1815:$F1815, 1, '2k schedule'!C1816)</f>
        <v>904.80000000000007</v>
      </c>
      <c r="J1816">
        <f>INDEX(units!$B1815:$F1815, 1, '2k schedule'!D1816)</f>
        <v>696</v>
      </c>
      <c r="K1816">
        <f>INDEX(units!$B1815:$F1815, 1, '2k schedule'!E1816)</f>
        <v>1529.1120000000003</v>
      </c>
      <c r="L1816">
        <f>INDEX(units!$B1815:$F1815, 1, '2k schedule'!F1816)</f>
        <v>1987.8456000000006</v>
      </c>
    </row>
    <row r="1817" spans="1:12" x14ac:dyDescent="0.2">
      <c r="A1817">
        <v>1814</v>
      </c>
      <c r="B1817">
        <v>1</v>
      </c>
      <c r="C1817">
        <v>1</v>
      </c>
      <c r="D1817">
        <v>1</v>
      </c>
      <c r="E1817">
        <v>1</v>
      </c>
      <c r="F1817">
        <v>1</v>
      </c>
      <c r="H1817">
        <f>INDEX(units!$B1816:$F1816, 1, '2k schedule'!B1817)</f>
        <v>1017</v>
      </c>
      <c r="I1817">
        <f>INDEX(units!$B1816:$F1816, 1, '2k schedule'!C1817)</f>
        <v>1017</v>
      </c>
      <c r="J1817">
        <f>INDEX(units!$B1816:$F1816, 1, '2k schedule'!D1817)</f>
        <v>1017</v>
      </c>
      <c r="K1817">
        <f>INDEX(units!$B1816:$F1816, 1, '2k schedule'!E1817)</f>
        <v>1017</v>
      </c>
      <c r="L1817">
        <f>INDEX(units!$B1816:$F1816, 1, '2k schedule'!F1817)</f>
        <v>1017</v>
      </c>
    </row>
    <row r="1818" spans="1:12" x14ac:dyDescent="0.2">
      <c r="A1818">
        <v>1815</v>
      </c>
      <c r="B1818">
        <v>4</v>
      </c>
      <c r="C1818">
        <v>3</v>
      </c>
      <c r="D1818">
        <v>4</v>
      </c>
      <c r="E1818">
        <v>4</v>
      </c>
      <c r="F1818">
        <v>3</v>
      </c>
      <c r="H1818">
        <f>INDEX(units!$B1817:$F1817, 1, '2k schedule'!B1818)</f>
        <v>2027.8310000000001</v>
      </c>
      <c r="I1818">
        <f>INDEX(units!$B1817:$F1817, 1, '2k schedule'!C1818)</f>
        <v>1559.8700000000001</v>
      </c>
      <c r="J1818">
        <f>INDEX(units!$B1817:$F1817, 1, '2k schedule'!D1818)</f>
        <v>2027.8310000000001</v>
      </c>
      <c r="K1818">
        <f>INDEX(units!$B1817:$F1817, 1, '2k schedule'!E1818)</f>
        <v>2027.8310000000001</v>
      </c>
      <c r="L1818">
        <f>INDEX(units!$B1817:$F1817, 1, '2k schedule'!F1818)</f>
        <v>1559.8700000000001</v>
      </c>
    </row>
    <row r="1819" spans="1:12" x14ac:dyDescent="0.2">
      <c r="A1819">
        <v>1816</v>
      </c>
      <c r="B1819">
        <v>1</v>
      </c>
      <c r="C1819">
        <v>1</v>
      </c>
      <c r="D1819">
        <v>1</v>
      </c>
      <c r="E1819">
        <v>3</v>
      </c>
      <c r="F1819">
        <v>3</v>
      </c>
      <c r="H1819">
        <f>INDEX(units!$B1818:$F1818, 1, '2k schedule'!B1819)</f>
        <v>996</v>
      </c>
      <c r="I1819">
        <f>INDEX(units!$B1818:$F1818, 1, '2k schedule'!C1819)</f>
        <v>996</v>
      </c>
      <c r="J1819">
        <f>INDEX(units!$B1818:$F1818, 1, '2k schedule'!D1819)</f>
        <v>996</v>
      </c>
      <c r="K1819">
        <f>INDEX(units!$B1818:$F1818, 1, '2k schedule'!E1819)</f>
        <v>1683.24</v>
      </c>
      <c r="L1819">
        <f>INDEX(units!$B1818:$F1818, 1, '2k schedule'!F1819)</f>
        <v>1683.24</v>
      </c>
    </row>
    <row r="1820" spans="1:12" x14ac:dyDescent="0.2">
      <c r="A1820">
        <v>1817</v>
      </c>
      <c r="B1820">
        <v>2</v>
      </c>
      <c r="C1820">
        <v>2</v>
      </c>
      <c r="D1820">
        <v>5</v>
      </c>
      <c r="E1820">
        <v>3</v>
      </c>
      <c r="F1820">
        <v>3</v>
      </c>
      <c r="H1820">
        <f>INDEX(units!$B1819:$F1819, 1, '2k schedule'!B1820)</f>
        <v>780</v>
      </c>
      <c r="I1820">
        <f>INDEX(units!$B1819:$F1819, 1, '2k schedule'!C1820)</f>
        <v>780</v>
      </c>
      <c r="J1820">
        <f>INDEX(units!$B1819:$F1819, 1, '2k schedule'!D1820)</f>
        <v>1713.66</v>
      </c>
      <c r="K1820">
        <f>INDEX(units!$B1819:$F1819, 1, '2k schedule'!E1820)</f>
        <v>1014</v>
      </c>
      <c r="L1820">
        <f>INDEX(units!$B1819:$F1819, 1, '2k schedule'!F1820)</f>
        <v>1014</v>
      </c>
    </row>
    <row r="1821" spans="1:12" x14ac:dyDescent="0.2">
      <c r="A1821">
        <v>1818</v>
      </c>
      <c r="B1821">
        <v>1</v>
      </c>
      <c r="C1821">
        <v>5</v>
      </c>
      <c r="D1821">
        <v>1</v>
      </c>
      <c r="E1821">
        <v>2</v>
      </c>
      <c r="F1821">
        <v>3</v>
      </c>
      <c r="H1821">
        <f>INDEX(units!$B1820:$F1820, 1, '2k schedule'!B1821)</f>
        <v>1071</v>
      </c>
      <c r="I1821">
        <f>INDEX(units!$B1820:$F1820, 1, '2k schedule'!C1821)</f>
        <v>3058.8831</v>
      </c>
      <c r="J1821">
        <f>INDEX(units!$B1820:$F1820, 1, '2k schedule'!D1821)</f>
        <v>1071</v>
      </c>
      <c r="K1821">
        <f>INDEX(units!$B1820:$F1820, 1, '2k schedule'!E1821)</f>
        <v>1392.3</v>
      </c>
      <c r="L1821">
        <f>INDEX(units!$B1820:$F1820, 1, '2k schedule'!F1821)</f>
        <v>1809.99</v>
      </c>
    </row>
    <row r="1822" spans="1:12" x14ac:dyDescent="0.2">
      <c r="A1822">
        <v>1819</v>
      </c>
      <c r="B1822">
        <v>1</v>
      </c>
      <c r="C1822">
        <v>2</v>
      </c>
      <c r="D1822">
        <v>1</v>
      </c>
      <c r="E1822">
        <v>3</v>
      </c>
      <c r="F1822">
        <v>4</v>
      </c>
      <c r="H1822">
        <f>INDEX(units!$B1821:$F1821, 1, '2k schedule'!B1822)</f>
        <v>235</v>
      </c>
      <c r="I1822">
        <f>INDEX(units!$B1821:$F1821, 1, '2k schedule'!C1822)</f>
        <v>305.5</v>
      </c>
      <c r="J1822">
        <f>INDEX(units!$B1821:$F1821, 1, '2k schedule'!D1822)</f>
        <v>235</v>
      </c>
      <c r="K1822">
        <f>INDEX(units!$B1821:$F1821, 1, '2k schedule'!E1822)</f>
        <v>397.15000000000003</v>
      </c>
      <c r="L1822">
        <f>INDEX(units!$B1821:$F1821, 1, '2k schedule'!F1822)</f>
        <v>516.29500000000007</v>
      </c>
    </row>
    <row r="1823" spans="1:12" x14ac:dyDescent="0.2">
      <c r="A1823">
        <v>1820</v>
      </c>
      <c r="B1823">
        <v>5</v>
      </c>
      <c r="C1823">
        <v>3</v>
      </c>
      <c r="D1823">
        <v>5</v>
      </c>
      <c r="E1823">
        <v>1</v>
      </c>
      <c r="F1823">
        <v>1</v>
      </c>
      <c r="H1823">
        <f>INDEX(units!$B1822:$F1822, 1, '2k schedule'!B1823)</f>
        <v>1171.001</v>
      </c>
      <c r="I1823">
        <f>INDEX(units!$B1822:$F1822, 1, '2k schedule'!C1823)</f>
        <v>692.9</v>
      </c>
      <c r="J1823">
        <f>INDEX(units!$B1822:$F1822, 1, '2k schedule'!D1823)</f>
        <v>1171.001</v>
      </c>
      <c r="K1823">
        <f>INDEX(units!$B1822:$F1822, 1, '2k schedule'!E1823)</f>
        <v>410</v>
      </c>
      <c r="L1823">
        <f>INDEX(units!$B1822:$F1822, 1, '2k schedule'!F1823)</f>
        <v>410</v>
      </c>
    </row>
    <row r="1824" spans="1:12" x14ac:dyDescent="0.2">
      <c r="A1824">
        <v>1821</v>
      </c>
      <c r="B1824">
        <v>2</v>
      </c>
      <c r="C1824">
        <v>4</v>
      </c>
      <c r="D1824">
        <v>3</v>
      </c>
      <c r="E1824">
        <v>1</v>
      </c>
      <c r="F1824">
        <v>1</v>
      </c>
      <c r="H1824">
        <f>INDEX(units!$B1823:$F1823, 1, '2k schedule'!B1824)</f>
        <v>1419.6000000000001</v>
      </c>
      <c r="I1824">
        <f>INDEX(units!$B1823:$F1823, 1, '2k schedule'!C1824)</f>
        <v>2399.1240000000003</v>
      </c>
      <c r="J1824">
        <f>INDEX(units!$B1823:$F1823, 1, '2k schedule'!D1824)</f>
        <v>1845.4800000000002</v>
      </c>
      <c r="K1824">
        <f>INDEX(units!$B1823:$F1823, 1, '2k schedule'!E1824)</f>
        <v>1092</v>
      </c>
      <c r="L1824">
        <f>INDEX(units!$B1823:$F1823, 1, '2k schedule'!F1824)</f>
        <v>1092</v>
      </c>
    </row>
    <row r="1825" spans="1:12" x14ac:dyDescent="0.2">
      <c r="A1825">
        <v>1822</v>
      </c>
      <c r="B1825">
        <v>3</v>
      </c>
      <c r="C1825">
        <v>3</v>
      </c>
      <c r="D1825">
        <v>3</v>
      </c>
      <c r="E1825">
        <v>1</v>
      </c>
      <c r="F1825">
        <v>3</v>
      </c>
      <c r="H1825">
        <f>INDEX(units!$B1824:$F1824, 1, '2k schedule'!B1825)</f>
        <v>1634.2300000000002</v>
      </c>
      <c r="I1825">
        <f>INDEX(units!$B1824:$F1824, 1, '2k schedule'!C1825)</f>
        <v>1634.2300000000002</v>
      </c>
      <c r="J1825">
        <f>INDEX(units!$B1824:$F1824, 1, '2k schedule'!D1825)</f>
        <v>1634.2300000000002</v>
      </c>
      <c r="K1825">
        <f>INDEX(units!$B1824:$F1824, 1, '2k schedule'!E1825)</f>
        <v>967</v>
      </c>
      <c r="L1825">
        <f>INDEX(units!$B1824:$F1824, 1, '2k schedule'!F1825)</f>
        <v>1634.2300000000002</v>
      </c>
    </row>
    <row r="1826" spans="1:12" x14ac:dyDescent="0.2">
      <c r="A1826">
        <v>1823</v>
      </c>
      <c r="B1826">
        <v>4</v>
      </c>
      <c r="C1826">
        <v>1</v>
      </c>
      <c r="D1826">
        <v>5</v>
      </c>
      <c r="E1826">
        <v>1</v>
      </c>
      <c r="F1826">
        <v>2</v>
      </c>
      <c r="H1826">
        <f>INDEX(units!$B1825:$F1825, 1, '2k schedule'!B1826)</f>
        <v>626.1450000000001</v>
      </c>
      <c r="I1826">
        <f>INDEX(units!$B1825:$F1825, 1, '2k schedule'!C1826)</f>
        <v>285</v>
      </c>
      <c r="J1826">
        <f>INDEX(units!$B1825:$F1825, 1, '2k schedule'!D1826)</f>
        <v>813.98850000000016</v>
      </c>
      <c r="K1826">
        <f>INDEX(units!$B1825:$F1825, 1, '2k schedule'!E1826)</f>
        <v>285</v>
      </c>
      <c r="L1826">
        <f>INDEX(units!$B1825:$F1825, 1, '2k schedule'!F1826)</f>
        <v>370.5</v>
      </c>
    </row>
    <row r="1827" spans="1:12" x14ac:dyDescent="0.2">
      <c r="A1827">
        <v>1824</v>
      </c>
      <c r="B1827">
        <v>2</v>
      </c>
      <c r="C1827">
        <v>1</v>
      </c>
      <c r="D1827">
        <v>1</v>
      </c>
      <c r="E1827">
        <v>2</v>
      </c>
      <c r="F1827">
        <v>5</v>
      </c>
      <c r="H1827">
        <f>INDEX(units!$B1826:$F1826, 1, '2k schedule'!B1827)</f>
        <v>1543.1000000000001</v>
      </c>
      <c r="I1827">
        <f>INDEX(units!$B1826:$F1826, 1, '2k schedule'!C1827)</f>
        <v>1187</v>
      </c>
      <c r="J1827">
        <f>INDEX(units!$B1826:$F1826, 1, '2k schedule'!D1827)</f>
        <v>1187</v>
      </c>
      <c r="K1827">
        <f>INDEX(units!$B1826:$F1826, 1, '2k schedule'!E1827)</f>
        <v>1543.1000000000001</v>
      </c>
      <c r="L1827">
        <f>INDEX(units!$B1826:$F1826, 1, '2k schedule'!F1827)</f>
        <v>3390.1907000000006</v>
      </c>
    </row>
    <row r="1828" spans="1:12" x14ac:dyDescent="0.2">
      <c r="A1828">
        <v>1825</v>
      </c>
      <c r="B1828">
        <v>2</v>
      </c>
      <c r="C1828">
        <v>1</v>
      </c>
      <c r="D1828">
        <v>4</v>
      </c>
      <c r="E1828">
        <v>2</v>
      </c>
      <c r="F1828">
        <v>3</v>
      </c>
      <c r="H1828">
        <f>INDEX(units!$B1827:$F1827, 1, '2k schedule'!B1828)</f>
        <v>540.80000000000007</v>
      </c>
      <c r="I1828">
        <f>INDEX(units!$B1827:$F1827, 1, '2k schedule'!C1828)</f>
        <v>416</v>
      </c>
      <c r="J1828">
        <f>INDEX(units!$B1827:$F1827, 1, '2k schedule'!D1828)</f>
        <v>913.95200000000011</v>
      </c>
      <c r="K1828">
        <f>INDEX(units!$B1827:$F1827, 1, '2k schedule'!E1828)</f>
        <v>540.80000000000007</v>
      </c>
      <c r="L1828">
        <f>INDEX(units!$B1827:$F1827, 1, '2k schedule'!F1828)</f>
        <v>703.04000000000008</v>
      </c>
    </row>
    <row r="1829" spans="1:12" x14ac:dyDescent="0.2">
      <c r="A1829">
        <v>1826</v>
      </c>
      <c r="B1829">
        <v>3</v>
      </c>
      <c r="C1829">
        <v>5</v>
      </c>
      <c r="D1829">
        <v>2</v>
      </c>
      <c r="E1829">
        <v>3</v>
      </c>
      <c r="F1829">
        <v>1</v>
      </c>
      <c r="H1829">
        <f>INDEX(units!$B1828:$F1828, 1, '2k schedule'!B1829)</f>
        <v>1593.67</v>
      </c>
      <c r="I1829">
        <f>INDEX(units!$B1828:$F1828, 1, '2k schedule'!C1829)</f>
        <v>2693.3023000000003</v>
      </c>
      <c r="J1829">
        <f>INDEX(units!$B1828:$F1828, 1, '2k schedule'!D1829)</f>
        <v>1225.9000000000001</v>
      </c>
      <c r="K1829">
        <f>INDEX(units!$B1828:$F1828, 1, '2k schedule'!E1829)</f>
        <v>1593.67</v>
      </c>
      <c r="L1829">
        <f>INDEX(units!$B1828:$F1828, 1, '2k schedule'!F1829)</f>
        <v>943</v>
      </c>
    </row>
    <row r="1830" spans="1:12" x14ac:dyDescent="0.2">
      <c r="A1830">
        <v>1827</v>
      </c>
      <c r="B1830">
        <v>2</v>
      </c>
      <c r="C1830">
        <v>1</v>
      </c>
      <c r="D1830">
        <v>3</v>
      </c>
      <c r="E1830">
        <v>1</v>
      </c>
      <c r="F1830">
        <v>3</v>
      </c>
      <c r="H1830">
        <f>INDEX(units!$B1829:$F1829, 1, '2k schedule'!B1830)</f>
        <v>1341.6000000000001</v>
      </c>
      <c r="I1830">
        <f>INDEX(units!$B1829:$F1829, 1, '2k schedule'!C1830)</f>
        <v>1032</v>
      </c>
      <c r="J1830">
        <f>INDEX(units!$B1829:$F1829, 1, '2k schedule'!D1830)</f>
        <v>1744.0800000000002</v>
      </c>
      <c r="K1830">
        <f>INDEX(units!$B1829:$F1829, 1, '2k schedule'!E1830)</f>
        <v>1032</v>
      </c>
      <c r="L1830">
        <f>INDEX(units!$B1829:$F1829, 1, '2k schedule'!F1830)</f>
        <v>1744.0800000000002</v>
      </c>
    </row>
    <row r="1831" spans="1:12" x14ac:dyDescent="0.2">
      <c r="A1831">
        <v>1828</v>
      </c>
      <c r="B1831">
        <v>2</v>
      </c>
      <c r="C1831">
        <v>3</v>
      </c>
      <c r="D1831">
        <v>1</v>
      </c>
      <c r="E1831">
        <v>1</v>
      </c>
      <c r="F1831">
        <v>5</v>
      </c>
      <c r="H1831">
        <f>INDEX(units!$B1830:$F1830, 1, '2k schedule'!B1831)</f>
        <v>963.30000000000007</v>
      </c>
      <c r="I1831">
        <f>INDEX(units!$B1830:$F1830, 1, '2k schedule'!C1831)</f>
        <v>1252.2900000000002</v>
      </c>
      <c r="J1831">
        <f>INDEX(units!$B1830:$F1830, 1, '2k schedule'!D1831)</f>
        <v>741</v>
      </c>
      <c r="K1831">
        <f>INDEX(units!$B1830:$F1830, 1, '2k schedule'!E1831)</f>
        <v>741</v>
      </c>
      <c r="L1831">
        <f>INDEX(units!$B1830:$F1830, 1, '2k schedule'!F1831)</f>
        <v>2116.3701000000005</v>
      </c>
    </row>
    <row r="1832" spans="1:12" x14ac:dyDescent="0.2">
      <c r="A1832">
        <v>1829</v>
      </c>
      <c r="B1832">
        <v>4</v>
      </c>
      <c r="C1832">
        <v>3</v>
      </c>
      <c r="D1832">
        <v>1</v>
      </c>
      <c r="E1832">
        <v>2</v>
      </c>
      <c r="F1832">
        <v>1</v>
      </c>
      <c r="H1832">
        <f>INDEX(units!$B1831:$F1831, 1, '2k schedule'!B1832)</f>
        <v>1889.42</v>
      </c>
      <c r="I1832">
        <f>INDEX(units!$B1831:$F1831, 1, '2k schedule'!C1832)</f>
        <v>1453.4</v>
      </c>
      <c r="J1832">
        <f>INDEX(units!$B1831:$F1831, 1, '2k schedule'!D1832)</f>
        <v>860</v>
      </c>
      <c r="K1832">
        <f>INDEX(units!$B1831:$F1831, 1, '2k schedule'!E1832)</f>
        <v>1118</v>
      </c>
      <c r="L1832">
        <f>INDEX(units!$B1831:$F1831, 1, '2k schedule'!F1832)</f>
        <v>860</v>
      </c>
    </row>
    <row r="1833" spans="1:12" x14ac:dyDescent="0.2">
      <c r="A1833">
        <v>1830</v>
      </c>
      <c r="B1833">
        <v>2</v>
      </c>
      <c r="C1833">
        <v>1</v>
      </c>
      <c r="D1833">
        <v>4</v>
      </c>
      <c r="E1833">
        <v>3</v>
      </c>
      <c r="F1833">
        <v>1</v>
      </c>
      <c r="H1833">
        <f>INDEX(units!$B1832:$F1832, 1, '2k schedule'!B1833)</f>
        <v>635.70000000000005</v>
      </c>
      <c r="I1833">
        <f>INDEX(units!$B1832:$F1832, 1, '2k schedule'!C1833)</f>
        <v>489</v>
      </c>
      <c r="J1833">
        <f>INDEX(units!$B1832:$F1832, 1, '2k schedule'!D1833)</f>
        <v>1074.3330000000001</v>
      </c>
      <c r="K1833">
        <f>INDEX(units!$B1832:$F1832, 1, '2k schedule'!E1833)</f>
        <v>826.41000000000008</v>
      </c>
      <c r="L1833">
        <f>INDEX(units!$B1832:$F1832, 1, '2k schedule'!F1833)</f>
        <v>489</v>
      </c>
    </row>
    <row r="1834" spans="1:12" x14ac:dyDescent="0.2">
      <c r="A1834">
        <v>1831</v>
      </c>
      <c r="B1834">
        <v>1</v>
      </c>
      <c r="C1834">
        <v>1</v>
      </c>
      <c r="D1834">
        <v>2</v>
      </c>
      <c r="E1834">
        <v>1</v>
      </c>
      <c r="F1834">
        <v>1</v>
      </c>
      <c r="H1834">
        <f>INDEX(units!$B1833:$F1833, 1, '2k schedule'!B1834)</f>
        <v>469</v>
      </c>
      <c r="I1834">
        <f>INDEX(units!$B1833:$F1833, 1, '2k schedule'!C1834)</f>
        <v>469</v>
      </c>
      <c r="J1834">
        <f>INDEX(units!$B1833:$F1833, 1, '2k schedule'!D1834)</f>
        <v>609.70000000000005</v>
      </c>
      <c r="K1834">
        <f>INDEX(units!$B1833:$F1833, 1, '2k schedule'!E1834)</f>
        <v>469</v>
      </c>
      <c r="L1834">
        <f>INDEX(units!$B1833:$F1833, 1, '2k schedule'!F1834)</f>
        <v>469</v>
      </c>
    </row>
    <row r="1835" spans="1:12" x14ac:dyDescent="0.2">
      <c r="A1835">
        <v>1832</v>
      </c>
      <c r="B1835">
        <v>2</v>
      </c>
      <c r="C1835">
        <v>2</v>
      </c>
      <c r="D1835">
        <v>3</v>
      </c>
      <c r="E1835">
        <v>2</v>
      </c>
      <c r="F1835">
        <v>3</v>
      </c>
      <c r="H1835">
        <f>INDEX(units!$B1834:$F1834, 1, '2k schedule'!B1835)</f>
        <v>795.6</v>
      </c>
      <c r="I1835">
        <f>INDEX(units!$B1834:$F1834, 1, '2k schedule'!C1835)</f>
        <v>795.6</v>
      </c>
      <c r="J1835">
        <f>INDEX(units!$B1834:$F1834, 1, '2k schedule'!D1835)</f>
        <v>1034.28</v>
      </c>
      <c r="K1835">
        <f>INDEX(units!$B1834:$F1834, 1, '2k schedule'!E1835)</f>
        <v>795.6</v>
      </c>
      <c r="L1835">
        <f>INDEX(units!$B1834:$F1834, 1, '2k schedule'!F1835)</f>
        <v>1034.28</v>
      </c>
    </row>
    <row r="1836" spans="1:12" x14ac:dyDescent="0.2">
      <c r="A1836">
        <v>1833</v>
      </c>
      <c r="B1836">
        <v>2</v>
      </c>
      <c r="C1836">
        <v>1</v>
      </c>
      <c r="D1836">
        <v>2</v>
      </c>
      <c r="E1836">
        <v>4</v>
      </c>
      <c r="F1836">
        <v>5</v>
      </c>
      <c r="H1836">
        <f>INDEX(units!$B1835:$F1835, 1, '2k schedule'!B1836)</f>
        <v>287.3</v>
      </c>
      <c r="I1836">
        <f>INDEX(units!$B1835:$F1835, 1, '2k schedule'!C1836)</f>
        <v>221</v>
      </c>
      <c r="J1836">
        <f>INDEX(units!$B1835:$F1835, 1, '2k schedule'!D1836)</f>
        <v>287.3</v>
      </c>
      <c r="K1836">
        <f>INDEX(units!$B1835:$F1835, 1, '2k schedule'!E1836)</f>
        <v>485.53700000000003</v>
      </c>
      <c r="L1836">
        <f>INDEX(units!$B1835:$F1835, 1, '2k schedule'!F1836)</f>
        <v>631.19810000000007</v>
      </c>
    </row>
    <row r="1837" spans="1:12" x14ac:dyDescent="0.2">
      <c r="A1837">
        <v>1834</v>
      </c>
      <c r="B1837">
        <v>5</v>
      </c>
      <c r="C1837">
        <v>1</v>
      </c>
      <c r="D1837">
        <v>3</v>
      </c>
      <c r="E1837">
        <v>2</v>
      </c>
      <c r="F1837">
        <v>2</v>
      </c>
      <c r="H1837">
        <f>INDEX(units!$B1836:$F1836, 1, '2k schedule'!B1837)</f>
        <v>1567.9989</v>
      </c>
      <c r="I1837">
        <f>INDEX(units!$B1836:$F1836, 1, '2k schedule'!C1837)</f>
        <v>549</v>
      </c>
      <c r="J1837">
        <f>INDEX(units!$B1836:$F1836, 1, '2k schedule'!D1837)</f>
        <v>927.81000000000006</v>
      </c>
      <c r="K1837">
        <f>INDEX(units!$B1836:$F1836, 1, '2k schedule'!E1837)</f>
        <v>713.7</v>
      </c>
      <c r="L1837">
        <f>INDEX(units!$B1836:$F1836, 1, '2k schedule'!F1837)</f>
        <v>713.7</v>
      </c>
    </row>
    <row r="1838" spans="1:12" x14ac:dyDescent="0.2">
      <c r="A1838">
        <v>1835</v>
      </c>
      <c r="B1838">
        <v>4</v>
      </c>
      <c r="C1838">
        <v>1</v>
      </c>
      <c r="D1838">
        <v>1</v>
      </c>
      <c r="E1838">
        <v>5</v>
      </c>
      <c r="F1838">
        <v>1</v>
      </c>
      <c r="H1838">
        <f>INDEX(units!$B1837:$F1837, 1, '2k schedule'!B1838)</f>
        <v>665.69100000000003</v>
      </c>
      <c r="I1838">
        <f>INDEX(units!$B1837:$F1837, 1, '2k schedule'!C1838)</f>
        <v>303</v>
      </c>
      <c r="J1838">
        <f>INDEX(units!$B1837:$F1837, 1, '2k schedule'!D1838)</f>
        <v>303</v>
      </c>
      <c r="K1838">
        <f>INDEX(units!$B1837:$F1837, 1, '2k schedule'!E1838)</f>
        <v>865.39830000000006</v>
      </c>
      <c r="L1838">
        <f>INDEX(units!$B1837:$F1837, 1, '2k schedule'!F1838)</f>
        <v>303</v>
      </c>
    </row>
    <row r="1839" spans="1:12" x14ac:dyDescent="0.2">
      <c r="A1839">
        <v>1836</v>
      </c>
      <c r="B1839">
        <v>1</v>
      </c>
      <c r="C1839">
        <v>5</v>
      </c>
      <c r="D1839">
        <v>2</v>
      </c>
      <c r="E1839">
        <v>1</v>
      </c>
      <c r="F1839">
        <v>1</v>
      </c>
      <c r="H1839">
        <f>INDEX(units!$B1838:$F1838, 1, '2k schedule'!B1839)</f>
        <v>1189</v>
      </c>
      <c r="I1839">
        <f>INDEX(units!$B1838:$F1838, 1, '2k schedule'!C1839)</f>
        <v>3395.9029000000005</v>
      </c>
      <c r="J1839">
        <f>INDEX(units!$B1838:$F1838, 1, '2k schedule'!D1839)</f>
        <v>1545.7</v>
      </c>
      <c r="K1839">
        <f>INDEX(units!$B1838:$F1838, 1, '2k schedule'!E1839)</f>
        <v>1189</v>
      </c>
      <c r="L1839">
        <f>INDEX(units!$B1838:$F1838, 1, '2k schedule'!F1839)</f>
        <v>1189</v>
      </c>
    </row>
    <row r="1840" spans="1:12" x14ac:dyDescent="0.2">
      <c r="A1840">
        <v>1837</v>
      </c>
      <c r="B1840">
        <v>4</v>
      </c>
      <c r="C1840">
        <v>5</v>
      </c>
      <c r="D1840">
        <v>3</v>
      </c>
      <c r="E1840">
        <v>3</v>
      </c>
      <c r="F1840">
        <v>4</v>
      </c>
      <c r="H1840">
        <f>INDEX(units!$B1839:$F1839, 1, '2k schedule'!B1840)</f>
        <v>1283.048</v>
      </c>
      <c r="I1840">
        <f>INDEX(units!$B1839:$F1839, 1, '2k schedule'!C1840)</f>
        <v>1667.9624000000001</v>
      </c>
      <c r="J1840">
        <f>INDEX(units!$B1839:$F1839, 1, '2k schedule'!D1840)</f>
        <v>986.96</v>
      </c>
      <c r="K1840">
        <f>INDEX(units!$B1839:$F1839, 1, '2k schedule'!E1840)</f>
        <v>986.96</v>
      </c>
      <c r="L1840">
        <f>INDEX(units!$B1839:$F1839, 1, '2k schedule'!F1840)</f>
        <v>1283.048</v>
      </c>
    </row>
    <row r="1841" spans="1:12" x14ac:dyDescent="0.2">
      <c r="A1841">
        <v>1838</v>
      </c>
      <c r="B1841">
        <v>2</v>
      </c>
      <c r="C1841">
        <v>2</v>
      </c>
      <c r="D1841">
        <v>1</v>
      </c>
      <c r="E1841">
        <v>1</v>
      </c>
      <c r="F1841">
        <v>3</v>
      </c>
      <c r="H1841">
        <f>INDEX(units!$B1840:$F1840, 1, '2k schedule'!B1841)</f>
        <v>1553.5</v>
      </c>
      <c r="I1841">
        <f>INDEX(units!$B1840:$F1840, 1, '2k schedule'!C1841)</f>
        <v>1553.5</v>
      </c>
      <c r="J1841">
        <f>INDEX(units!$B1840:$F1840, 1, '2k schedule'!D1841)</f>
        <v>1195</v>
      </c>
      <c r="K1841">
        <f>INDEX(units!$B1840:$F1840, 1, '2k schedule'!E1841)</f>
        <v>1195</v>
      </c>
      <c r="L1841">
        <f>INDEX(units!$B1840:$F1840, 1, '2k schedule'!F1841)</f>
        <v>2019.5500000000002</v>
      </c>
    </row>
    <row r="1842" spans="1:12" x14ac:dyDescent="0.2">
      <c r="A1842">
        <v>1839</v>
      </c>
      <c r="B1842">
        <v>1</v>
      </c>
      <c r="C1842">
        <v>3</v>
      </c>
      <c r="D1842">
        <v>1</v>
      </c>
      <c r="E1842">
        <v>1</v>
      </c>
      <c r="F1842">
        <v>3</v>
      </c>
      <c r="H1842">
        <f>INDEX(units!$B1841:$F1841, 1, '2k schedule'!B1842)</f>
        <v>523</v>
      </c>
      <c r="I1842">
        <f>INDEX(units!$B1841:$F1841, 1, '2k schedule'!C1842)</f>
        <v>883.87</v>
      </c>
      <c r="J1842">
        <f>INDEX(units!$B1841:$F1841, 1, '2k schedule'!D1842)</f>
        <v>523</v>
      </c>
      <c r="K1842">
        <f>INDEX(units!$B1841:$F1841, 1, '2k schedule'!E1842)</f>
        <v>523</v>
      </c>
      <c r="L1842">
        <f>INDEX(units!$B1841:$F1841, 1, '2k schedule'!F1842)</f>
        <v>883.87</v>
      </c>
    </row>
    <row r="1843" spans="1:12" x14ac:dyDescent="0.2">
      <c r="A1843">
        <v>1840</v>
      </c>
      <c r="B1843">
        <v>3</v>
      </c>
      <c r="C1843">
        <v>1</v>
      </c>
      <c r="D1843">
        <v>2</v>
      </c>
      <c r="E1843">
        <v>1</v>
      </c>
      <c r="F1843">
        <v>4</v>
      </c>
      <c r="H1843">
        <f>INDEX(units!$B1842:$F1842, 1, '2k schedule'!B1843)</f>
        <v>1189.76</v>
      </c>
      <c r="I1843">
        <f>INDEX(units!$B1842:$F1842, 1, '2k schedule'!C1843)</f>
        <v>704</v>
      </c>
      <c r="J1843">
        <f>INDEX(units!$B1842:$F1842, 1, '2k schedule'!D1843)</f>
        <v>915.2</v>
      </c>
      <c r="K1843">
        <f>INDEX(units!$B1842:$F1842, 1, '2k schedule'!E1843)</f>
        <v>704</v>
      </c>
      <c r="L1843">
        <f>INDEX(units!$B1842:$F1842, 1, '2k schedule'!F1843)</f>
        <v>1546.6880000000001</v>
      </c>
    </row>
    <row r="1844" spans="1:12" x14ac:dyDescent="0.2">
      <c r="A1844">
        <v>1841</v>
      </c>
      <c r="B1844">
        <v>2</v>
      </c>
      <c r="C1844">
        <v>3</v>
      </c>
      <c r="D1844">
        <v>3</v>
      </c>
      <c r="E1844">
        <v>4</v>
      </c>
      <c r="F1844">
        <v>1</v>
      </c>
      <c r="H1844">
        <f>INDEX(units!$B1843:$F1843, 1, '2k schedule'!B1844)</f>
        <v>1190.8</v>
      </c>
      <c r="I1844">
        <f>INDEX(units!$B1843:$F1843, 1, '2k schedule'!C1844)</f>
        <v>1548.04</v>
      </c>
      <c r="J1844">
        <f>INDEX(units!$B1843:$F1843, 1, '2k schedule'!D1844)</f>
        <v>1548.04</v>
      </c>
      <c r="K1844">
        <f>INDEX(units!$B1843:$F1843, 1, '2k schedule'!E1844)</f>
        <v>2012.452</v>
      </c>
      <c r="L1844">
        <f>INDEX(units!$B1843:$F1843, 1, '2k schedule'!F1844)</f>
        <v>916</v>
      </c>
    </row>
    <row r="1845" spans="1:12" x14ac:dyDescent="0.2">
      <c r="A1845">
        <v>1842</v>
      </c>
      <c r="B1845">
        <v>2</v>
      </c>
      <c r="C1845">
        <v>2</v>
      </c>
      <c r="D1845">
        <v>3</v>
      </c>
      <c r="E1845">
        <v>1</v>
      </c>
      <c r="F1845">
        <v>4</v>
      </c>
      <c r="H1845">
        <f>INDEX(units!$B1844:$F1844, 1, '2k schedule'!B1845)</f>
        <v>1242.8</v>
      </c>
      <c r="I1845">
        <f>INDEX(units!$B1844:$F1844, 1, '2k schedule'!C1845)</f>
        <v>1242.8</v>
      </c>
      <c r="J1845">
        <f>INDEX(units!$B1844:$F1844, 1, '2k schedule'!D1845)</f>
        <v>1615.64</v>
      </c>
      <c r="K1845">
        <f>INDEX(units!$B1844:$F1844, 1, '2k schedule'!E1845)</f>
        <v>956</v>
      </c>
      <c r="L1845">
        <f>INDEX(units!$B1844:$F1844, 1, '2k schedule'!F1845)</f>
        <v>2100.3320000000003</v>
      </c>
    </row>
    <row r="1846" spans="1:12" x14ac:dyDescent="0.2">
      <c r="A1846">
        <v>1843</v>
      </c>
      <c r="B1846">
        <v>1</v>
      </c>
      <c r="C1846">
        <v>2</v>
      </c>
      <c r="D1846">
        <v>3</v>
      </c>
      <c r="E1846">
        <v>4</v>
      </c>
      <c r="F1846">
        <v>5</v>
      </c>
      <c r="H1846">
        <f>INDEX(units!$B1845:$F1845, 1, '2k schedule'!B1846)</f>
        <v>293</v>
      </c>
      <c r="I1846">
        <f>INDEX(units!$B1845:$F1845, 1, '2k schedule'!C1846)</f>
        <v>380.90000000000003</v>
      </c>
      <c r="J1846">
        <f>INDEX(units!$B1845:$F1845, 1, '2k schedule'!D1846)</f>
        <v>495.17000000000007</v>
      </c>
      <c r="K1846">
        <f>INDEX(units!$B1845:$F1845, 1, '2k schedule'!E1846)</f>
        <v>643.72100000000012</v>
      </c>
      <c r="L1846">
        <f>INDEX(units!$B1845:$F1845, 1, '2k schedule'!F1846)</f>
        <v>836.83730000000014</v>
      </c>
    </row>
    <row r="1847" spans="1:12" x14ac:dyDescent="0.2">
      <c r="A1847">
        <v>1844</v>
      </c>
      <c r="B1847">
        <v>1</v>
      </c>
      <c r="C1847">
        <v>2</v>
      </c>
      <c r="D1847">
        <v>4</v>
      </c>
      <c r="E1847">
        <v>2</v>
      </c>
      <c r="F1847">
        <v>5</v>
      </c>
      <c r="H1847">
        <f>INDEX(units!$B1846:$F1846, 1, '2k schedule'!B1847)</f>
        <v>739</v>
      </c>
      <c r="I1847">
        <f>INDEX(units!$B1846:$F1846, 1, '2k schedule'!C1847)</f>
        <v>960.7</v>
      </c>
      <c r="J1847">
        <f>INDEX(units!$B1846:$F1846, 1, '2k schedule'!D1847)</f>
        <v>1623.5830000000001</v>
      </c>
      <c r="K1847">
        <f>INDEX(units!$B1846:$F1846, 1, '2k schedule'!E1847)</f>
        <v>960.7</v>
      </c>
      <c r="L1847">
        <f>INDEX(units!$B1846:$F1846, 1, '2k schedule'!F1847)</f>
        <v>2110.6579000000002</v>
      </c>
    </row>
    <row r="1848" spans="1:12" x14ac:dyDescent="0.2">
      <c r="A1848">
        <v>1845</v>
      </c>
      <c r="B1848">
        <v>1</v>
      </c>
      <c r="C1848">
        <v>2</v>
      </c>
      <c r="D1848">
        <v>1</v>
      </c>
      <c r="E1848">
        <v>2</v>
      </c>
      <c r="F1848">
        <v>2</v>
      </c>
      <c r="H1848">
        <f>INDEX(units!$B1847:$F1847, 1, '2k schedule'!B1848)</f>
        <v>698</v>
      </c>
      <c r="I1848">
        <f>INDEX(units!$B1847:$F1847, 1, '2k schedule'!C1848)</f>
        <v>907.4</v>
      </c>
      <c r="J1848">
        <f>INDEX(units!$B1847:$F1847, 1, '2k schedule'!D1848)</f>
        <v>698</v>
      </c>
      <c r="K1848">
        <f>INDEX(units!$B1847:$F1847, 1, '2k schedule'!E1848)</f>
        <v>907.4</v>
      </c>
      <c r="L1848">
        <f>INDEX(units!$B1847:$F1847, 1, '2k schedule'!F1848)</f>
        <v>907.4</v>
      </c>
    </row>
    <row r="1849" spans="1:12" x14ac:dyDescent="0.2">
      <c r="A1849">
        <v>1846</v>
      </c>
      <c r="B1849">
        <v>1</v>
      </c>
      <c r="C1849">
        <v>1</v>
      </c>
      <c r="D1849">
        <v>2</v>
      </c>
      <c r="E1849">
        <v>2</v>
      </c>
      <c r="F1849">
        <v>5</v>
      </c>
      <c r="H1849">
        <f>INDEX(units!$B1848:$F1848, 1, '2k schedule'!B1849)</f>
        <v>924</v>
      </c>
      <c r="I1849">
        <f>INDEX(units!$B1848:$F1848, 1, '2k schedule'!C1849)</f>
        <v>924</v>
      </c>
      <c r="J1849">
        <f>INDEX(units!$B1848:$F1848, 1, '2k schedule'!D1849)</f>
        <v>1201.2</v>
      </c>
      <c r="K1849">
        <f>INDEX(units!$B1848:$F1848, 1, '2k schedule'!E1849)</f>
        <v>1201.2</v>
      </c>
      <c r="L1849">
        <f>INDEX(units!$B1848:$F1848, 1, '2k schedule'!F1849)</f>
        <v>2639.0364000000004</v>
      </c>
    </row>
    <row r="1850" spans="1:12" x14ac:dyDescent="0.2">
      <c r="A1850">
        <v>1847</v>
      </c>
      <c r="B1850">
        <v>2</v>
      </c>
      <c r="C1850">
        <v>3</v>
      </c>
      <c r="D1850">
        <v>1</v>
      </c>
      <c r="E1850">
        <v>1</v>
      </c>
      <c r="F1850">
        <v>5</v>
      </c>
      <c r="H1850">
        <f>INDEX(units!$B1849:$F1849, 1, '2k schedule'!B1850)</f>
        <v>860.6</v>
      </c>
      <c r="I1850">
        <f>INDEX(units!$B1849:$F1849, 1, '2k schedule'!C1850)</f>
        <v>1118.78</v>
      </c>
      <c r="J1850">
        <f>INDEX(units!$B1849:$F1849, 1, '2k schedule'!D1850)</f>
        <v>662</v>
      </c>
      <c r="K1850">
        <f>INDEX(units!$B1849:$F1849, 1, '2k schedule'!E1850)</f>
        <v>662</v>
      </c>
      <c r="L1850">
        <f>INDEX(units!$B1849:$F1849, 1, '2k schedule'!F1850)</f>
        <v>1890.7382</v>
      </c>
    </row>
    <row r="1851" spans="1:12" x14ac:dyDescent="0.2">
      <c r="A1851">
        <v>1848</v>
      </c>
      <c r="B1851">
        <v>3</v>
      </c>
      <c r="C1851">
        <v>3</v>
      </c>
      <c r="D1851">
        <v>5</v>
      </c>
      <c r="E1851">
        <v>4</v>
      </c>
      <c r="F1851">
        <v>4</v>
      </c>
      <c r="H1851">
        <f>INDEX(units!$B1850:$F1850, 1, '2k schedule'!B1851)</f>
        <v>491.79</v>
      </c>
      <c r="I1851">
        <f>INDEX(units!$B1850:$F1850, 1, '2k schedule'!C1851)</f>
        <v>491.79</v>
      </c>
      <c r="J1851">
        <f>INDEX(units!$B1850:$F1850, 1, '2k schedule'!D1851)</f>
        <v>831.12509999999997</v>
      </c>
      <c r="K1851">
        <f>INDEX(units!$B1850:$F1850, 1, '2k schedule'!E1851)</f>
        <v>639.327</v>
      </c>
      <c r="L1851">
        <f>INDEX(units!$B1850:$F1850, 1, '2k schedule'!F1851)</f>
        <v>639.327</v>
      </c>
    </row>
    <row r="1852" spans="1:12" x14ac:dyDescent="0.2">
      <c r="A1852">
        <v>1849</v>
      </c>
      <c r="B1852">
        <v>5</v>
      </c>
      <c r="C1852">
        <v>2</v>
      </c>
      <c r="D1852">
        <v>2</v>
      </c>
      <c r="E1852">
        <v>3</v>
      </c>
      <c r="F1852">
        <v>4</v>
      </c>
      <c r="H1852">
        <f>INDEX(units!$B1851:$F1851, 1, '2k schedule'!B1852)</f>
        <v>2287.7361000000001</v>
      </c>
      <c r="I1852">
        <f>INDEX(units!$B1851:$F1851, 1, '2k schedule'!C1852)</f>
        <v>1041.3</v>
      </c>
      <c r="J1852">
        <f>INDEX(units!$B1851:$F1851, 1, '2k schedule'!D1852)</f>
        <v>1041.3</v>
      </c>
      <c r="K1852">
        <f>INDEX(units!$B1851:$F1851, 1, '2k schedule'!E1852)</f>
        <v>1353.69</v>
      </c>
      <c r="L1852">
        <f>INDEX(units!$B1851:$F1851, 1, '2k schedule'!F1852)</f>
        <v>1759.797</v>
      </c>
    </row>
    <row r="1853" spans="1:12" x14ac:dyDescent="0.2">
      <c r="A1853">
        <v>1850</v>
      </c>
      <c r="B1853">
        <v>2</v>
      </c>
      <c r="C1853">
        <v>5</v>
      </c>
      <c r="D1853">
        <v>1</v>
      </c>
      <c r="E1853">
        <v>1</v>
      </c>
      <c r="F1853">
        <v>3</v>
      </c>
      <c r="H1853">
        <f>INDEX(units!$B1852:$F1852, 1, '2k schedule'!B1853)</f>
        <v>1409.2</v>
      </c>
      <c r="I1853">
        <f>INDEX(units!$B1852:$F1852, 1, '2k schedule'!C1853)</f>
        <v>3096.0124000000005</v>
      </c>
      <c r="J1853">
        <f>INDEX(units!$B1852:$F1852, 1, '2k schedule'!D1853)</f>
        <v>1084</v>
      </c>
      <c r="K1853">
        <f>INDEX(units!$B1852:$F1852, 1, '2k schedule'!E1853)</f>
        <v>1084</v>
      </c>
      <c r="L1853">
        <f>INDEX(units!$B1852:$F1852, 1, '2k schedule'!F1853)</f>
        <v>1831.96</v>
      </c>
    </row>
    <row r="1854" spans="1:12" x14ac:dyDescent="0.2">
      <c r="A1854">
        <v>1851</v>
      </c>
      <c r="B1854">
        <v>5</v>
      </c>
      <c r="C1854">
        <v>2</v>
      </c>
      <c r="D1854">
        <v>3</v>
      </c>
      <c r="E1854">
        <v>1</v>
      </c>
      <c r="F1854">
        <v>1</v>
      </c>
      <c r="H1854">
        <f>INDEX(units!$B1853:$F1853, 1, '2k schedule'!B1854)</f>
        <v>2793.2658000000001</v>
      </c>
      <c r="I1854">
        <f>INDEX(units!$B1853:$F1853, 1, '2k schedule'!C1854)</f>
        <v>1271.4000000000001</v>
      </c>
      <c r="J1854">
        <f>INDEX(units!$B1853:$F1853, 1, '2k schedule'!D1854)</f>
        <v>1652.8200000000002</v>
      </c>
      <c r="K1854">
        <f>INDEX(units!$B1853:$F1853, 1, '2k schedule'!E1854)</f>
        <v>978</v>
      </c>
      <c r="L1854">
        <f>INDEX(units!$B1853:$F1853, 1, '2k schedule'!F1854)</f>
        <v>978</v>
      </c>
    </row>
    <row r="1855" spans="1:12" x14ac:dyDescent="0.2">
      <c r="A1855">
        <v>1852</v>
      </c>
      <c r="B1855">
        <v>2</v>
      </c>
      <c r="C1855">
        <v>1</v>
      </c>
      <c r="D1855">
        <v>5</v>
      </c>
      <c r="E1855">
        <v>2</v>
      </c>
      <c r="F1855">
        <v>2</v>
      </c>
      <c r="H1855">
        <f>INDEX(units!$B1854:$F1854, 1, '2k schedule'!B1855)</f>
        <v>705.9</v>
      </c>
      <c r="I1855">
        <f>INDEX(units!$B1854:$F1854, 1, '2k schedule'!C1855)</f>
        <v>543</v>
      </c>
      <c r="J1855">
        <f>INDEX(units!$B1854:$F1854, 1, '2k schedule'!D1855)</f>
        <v>1550.8623</v>
      </c>
      <c r="K1855">
        <f>INDEX(units!$B1854:$F1854, 1, '2k schedule'!E1855)</f>
        <v>705.9</v>
      </c>
      <c r="L1855">
        <f>INDEX(units!$B1854:$F1854, 1, '2k schedule'!F1855)</f>
        <v>705.9</v>
      </c>
    </row>
    <row r="1856" spans="1:12" x14ac:dyDescent="0.2">
      <c r="A1856">
        <v>1853</v>
      </c>
      <c r="B1856">
        <v>2</v>
      </c>
      <c r="C1856">
        <v>5</v>
      </c>
      <c r="D1856">
        <v>1</v>
      </c>
      <c r="E1856">
        <v>4</v>
      </c>
      <c r="F1856">
        <v>3</v>
      </c>
      <c r="H1856">
        <f>INDEX(units!$B1855:$F1855, 1, '2k schedule'!B1856)</f>
        <v>1354.6000000000001</v>
      </c>
      <c r="I1856">
        <f>INDEX(units!$B1855:$F1855, 1, '2k schedule'!C1856)</f>
        <v>2976.0562000000004</v>
      </c>
      <c r="J1856">
        <f>INDEX(units!$B1855:$F1855, 1, '2k schedule'!D1856)</f>
        <v>1042</v>
      </c>
      <c r="K1856">
        <f>INDEX(units!$B1855:$F1855, 1, '2k schedule'!E1856)</f>
        <v>2289.2740000000003</v>
      </c>
      <c r="L1856">
        <f>INDEX(units!$B1855:$F1855, 1, '2k schedule'!F1856)</f>
        <v>1760.9800000000002</v>
      </c>
    </row>
    <row r="1857" spans="1:12" x14ac:dyDescent="0.2">
      <c r="A1857">
        <v>1854</v>
      </c>
      <c r="B1857">
        <v>5</v>
      </c>
      <c r="C1857">
        <v>1</v>
      </c>
      <c r="D1857">
        <v>1</v>
      </c>
      <c r="E1857">
        <v>4</v>
      </c>
      <c r="F1857">
        <v>5</v>
      </c>
      <c r="H1857">
        <f>INDEX(units!$B1856:$F1856, 1, '2k schedule'!B1857)</f>
        <v>2833.2512000000006</v>
      </c>
      <c r="I1857">
        <f>INDEX(units!$B1856:$F1856, 1, '2k schedule'!C1857)</f>
        <v>992</v>
      </c>
      <c r="J1857">
        <f>INDEX(units!$B1856:$F1856, 1, '2k schedule'!D1857)</f>
        <v>992</v>
      </c>
      <c r="K1857">
        <f>INDEX(units!$B1856:$F1856, 1, '2k schedule'!E1857)</f>
        <v>2179.4240000000004</v>
      </c>
      <c r="L1857">
        <f>INDEX(units!$B1856:$F1856, 1, '2k schedule'!F1857)</f>
        <v>2833.2512000000006</v>
      </c>
    </row>
    <row r="1858" spans="1:12" x14ac:dyDescent="0.2">
      <c r="A1858">
        <v>1855</v>
      </c>
      <c r="B1858">
        <v>3</v>
      </c>
      <c r="C1858">
        <v>1</v>
      </c>
      <c r="D1858">
        <v>3</v>
      </c>
      <c r="E1858">
        <v>3</v>
      </c>
      <c r="F1858">
        <v>1</v>
      </c>
      <c r="H1858">
        <f>INDEX(units!$B1857:$F1857, 1, '2k schedule'!B1858)</f>
        <v>806.13000000000011</v>
      </c>
      <c r="I1858">
        <f>INDEX(units!$B1857:$F1857, 1, '2k schedule'!C1858)</f>
        <v>477</v>
      </c>
      <c r="J1858">
        <f>INDEX(units!$B1857:$F1857, 1, '2k schedule'!D1858)</f>
        <v>806.13000000000011</v>
      </c>
      <c r="K1858">
        <f>INDEX(units!$B1857:$F1857, 1, '2k schedule'!E1858)</f>
        <v>806.13000000000011</v>
      </c>
      <c r="L1858">
        <f>INDEX(units!$B1857:$F1857, 1, '2k schedule'!F1858)</f>
        <v>477</v>
      </c>
    </row>
    <row r="1859" spans="1:12" x14ac:dyDescent="0.2">
      <c r="A1859">
        <v>1856</v>
      </c>
      <c r="B1859">
        <v>1</v>
      </c>
      <c r="C1859">
        <v>4</v>
      </c>
      <c r="D1859">
        <v>2</v>
      </c>
      <c r="E1859">
        <v>2</v>
      </c>
      <c r="F1859">
        <v>4</v>
      </c>
      <c r="H1859">
        <f>INDEX(units!$B1858:$F1858, 1, '2k schedule'!B1859)</f>
        <v>979</v>
      </c>
      <c r="I1859">
        <f>INDEX(units!$B1858:$F1858, 1, '2k schedule'!C1859)</f>
        <v>2150.8630000000003</v>
      </c>
      <c r="J1859">
        <f>INDEX(units!$B1858:$F1858, 1, '2k schedule'!D1859)</f>
        <v>1272.7</v>
      </c>
      <c r="K1859">
        <f>INDEX(units!$B1858:$F1858, 1, '2k schedule'!E1859)</f>
        <v>1272.7</v>
      </c>
      <c r="L1859">
        <f>INDEX(units!$B1858:$F1858, 1, '2k schedule'!F1859)</f>
        <v>2150.8630000000003</v>
      </c>
    </row>
    <row r="1860" spans="1:12" x14ac:dyDescent="0.2">
      <c r="A1860">
        <v>1857</v>
      </c>
      <c r="B1860">
        <v>1</v>
      </c>
      <c r="C1860">
        <v>2</v>
      </c>
      <c r="D1860">
        <v>2</v>
      </c>
      <c r="E1860">
        <v>1</v>
      </c>
      <c r="F1860">
        <v>1</v>
      </c>
      <c r="H1860">
        <f>INDEX(units!$B1859:$F1859, 1, '2k schedule'!B1860)</f>
        <v>1172</v>
      </c>
      <c r="I1860">
        <f>INDEX(units!$B1859:$F1859, 1, '2k schedule'!C1860)</f>
        <v>1523.6000000000001</v>
      </c>
      <c r="J1860">
        <f>INDEX(units!$B1859:$F1859, 1, '2k schedule'!D1860)</f>
        <v>1523.6000000000001</v>
      </c>
      <c r="K1860">
        <f>INDEX(units!$B1859:$F1859, 1, '2k schedule'!E1860)</f>
        <v>1172</v>
      </c>
      <c r="L1860">
        <f>INDEX(units!$B1859:$F1859, 1, '2k schedule'!F1860)</f>
        <v>1172</v>
      </c>
    </row>
    <row r="1861" spans="1:12" x14ac:dyDescent="0.2">
      <c r="A1861">
        <v>1858</v>
      </c>
      <c r="B1861">
        <v>4</v>
      </c>
      <c r="C1861">
        <v>2</v>
      </c>
      <c r="D1861">
        <v>3</v>
      </c>
      <c r="E1861">
        <v>1</v>
      </c>
      <c r="F1861">
        <v>3</v>
      </c>
      <c r="H1861">
        <f>INDEX(units!$B1860:$F1860, 1, '2k schedule'!B1861)</f>
        <v>1990.4820000000002</v>
      </c>
      <c r="I1861">
        <f>INDEX(units!$B1860:$F1860, 1, '2k schedule'!C1861)</f>
        <v>1177.8</v>
      </c>
      <c r="J1861">
        <f>INDEX(units!$B1860:$F1860, 1, '2k schedule'!D1861)</f>
        <v>1531.14</v>
      </c>
      <c r="K1861">
        <f>INDEX(units!$B1860:$F1860, 1, '2k schedule'!E1861)</f>
        <v>906</v>
      </c>
      <c r="L1861">
        <f>INDEX(units!$B1860:$F1860, 1, '2k schedule'!F1861)</f>
        <v>1531.14</v>
      </c>
    </row>
    <row r="1862" spans="1:12" x14ac:dyDescent="0.2">
      <c r="A1862">
        <v>1859</v>
      </c>
      <c r="B1862">
        <v>2</v>
      </c>
      <c r="C1862">
        <v>1</v>
      </c>
      <c r="D1862">
        <v>4</v>
      </c>
      <c r="E1862">
        <v>1</v>
      </c>
      <c r="F1862">
        <v>2</v>
      </c>
      <c r="H1862">
        <f>INDEX(units!$B1861:$F1861, 1, '2k schedule'!B1862)</f>
        <v>720.2</v>
      </c>
      <c r="I1862">
        <f>INDEX(units!$B1861:$F1861, 1, '2k schedule'!C1862)</f>
        <v>554</v>
      </c>
      <c r="J1862">
        <f>INDEX(units!$B1861:$F1861, 1, '2k schedule'!D1862)</f>
        <v>1217.1380000000001</v>
      </c>
      <c r="K1862">
        <f>INDEX(units!$B1861:$F1861, 1, '2k schedule'!E1862)</f>
        <v>554</v>
      </c>
      <c r="L1862">
        <f>INDEX(units!$B1861:$F1861, 1, '2k schedule'!F1862)</f>
        <v>720.2</v>
      </c>
    </row>
    <row r="1863" spans="1:12" x14ac:dyDescent="0.2">
      <c r="A1863">
        <v>1860</v>
      </c>
      <c r="B1863">
        <v>1</v>
      </c>
      <c r="C1863">
        <v>1</v>
      </c>
      <c r="D1863">
        <v>2</v>
      </c>
      <c r="E1863">
        <v>1</v>
      </c>
      <c r="F1863">
        <v>2</v>
      </c>
      <c r="H1863">
        <f>INDEX(units!$B1862:$F1862, 1, '2k schedule'!B1863)</f>
        <v>1054</v>
      </c>
      <c r="I1863">
        <f>INDEX(units!$B1862:$F1862, 1, '2k schedule'!C1863)</f>
        <v>1054</v>
      </c>
      <c r="J1863">
        <f>INDEX(units!$B1862:$F1862, 1, '2k schedule'!D1863)</f>
        <v>1370.2</v>
      </c>
      <c r="K1863">
        <f>INDEX(units!$B1862:$F1862, 1, '2k schedule'!E1863)</f>
        <v>1054</v>
      </c>
      <c r="L1863">
        <f>INDEX(units!$B1862:$F1862, 1, '2k schedule'!F1863)</f>
        <v>1370.2</v>
      </c>
    </row>
    <row r="1864" spans="1:12" x14ac:dyDescent="0.2">
      <c r="A1864">
        <v>1861</v>
      </c>
      <c r="B1864">
        <v>4</v>
      </c>
      <c r="C1864">
        <v>3</v>
      </c>
      <c r="D1864">
        <v>1</v>
      </c>
      <c r="E1864">
        <v>3</v>
      </c>
      <c r="F1864">
        <v>1</v>
      </c>
      <c r="H1864">
        <f>INDEX(units!$B1863:$F1863, 1, '2k schedule'!B1864)</f>
        <v>1375.3220000000001</v>
      </c>
      <c r="I1864">
        <f>INDEX(units!$B1863:$F1863, 1, '2k schedule'!C1864)</f>
        <v>1057.94</v>
      </c>
      <c r="J1864">
        <f>INDEX(units!$B1863:$F1863, 1, '2k schedule'!D1864)</f>
        <v>626</v>
      </c>
      <c r="K1864">
        <f>INDEX(units!$B1863:$F1863, 1, '2k schedule'!E1864)</f>
        <v>1057.94</v>
      </c>
      <c r="L1864">
        <f>INDEX(units!$B1863:$F1863, 1, '2k schedule'!F1864)</f>
        <v>626</v>
      </c>
    </row>
    <row r="1865" spans="1:12" x14ac:dyDescent="0.2">
      <c r="A1865">
        <v>1862</v>
      </c>
      <c r="B1865">
        <v>1</v>
      </c>
      <c r="C1865">
        <v>1</v>
      </c>
      <c r="D1865">
        <v>1</v>
      </c>
      <c r="E1865">
        <v>4</v>
      </c>
      <c r="F1865">
        <v>2</v>
      </c>
      <c r="H1865">
        <f>INDEX(units!$B1864:$F1864, 1, '2k schedule'!B1865)</f>
        <v>1193</v>
      </c>
      <c r="I1865">
        <f>INDEX(units!$B1864:$F1864, 1, '2k schedule'!C1865)</f>
        <v>1193</v>
      </c>
      <c r="J1865">
        <f>INDEX(units!$B1864:$F1864, 1, '2k schedule'!D1865)</f>
        <v>1193</v>
      </c>
      <c r="K1865">
        <f>INDEX(units!$B1864:$F1864, 1, '2k schedule'!E1865)</f>
        <v>2621.0210000000006</v>
      </c>
      <c r="L1865">
        <f>INDEX(units!$B1864:$F1864, 1, '2k schedule'!F1865)</f>
        <v>1550.9</v>
      </c>
    </row>
    <row r="1866" spans="1:12" x14ac:dyDescent="0.2">
      <c r="A1866">
        <v>1863</v>
      </c>
      <c r="B1866">
        <v>1</v>
      </c>
      <c r="C1866">
        <v>2</v>
      </c>
      <c r="D1866">
        <v>5</v>
      </c>
      <c r="E1866">
        <v>1</v>
      </c>
      <c r="F1866">
        <v>1</v>
      </c>
      <c r="H1866">
        <f>INDEX(units!$B1865:$F1865, 1, '2k schedule'!B1866)</f>
        <v>806</v>
      </c>
      <c r="I1866">
        <f>INDEX(units!$B1865:$F1865, 1, '2k schedule'!C1866)</f>
        <v>1047.8</v>
      </c>
      <c r="J1866">
        <f>INDEX(units!$B1865:$F1865, 1, '2k schedule'!D1866)</f>
        <v>2302.0166000000004</v>
      </c>
      <c r="K1866">
        <f>INDEX(units!$B1865:$F1865, 1, '2k schedule'!E1866)</f>
        <v>806</v>
      </c>
      <c r="L1866">
        <f>INDEX(units!$B1865:$F1865, 1, '2k schedule'!F1866)</f>
        <v>806</v>
      </c>
    </row>
    <row r="1867" spans="1:12" x14ac:dyDescent="0.2">
      <c r="A1867">
        <v>1864</v>
      </c>
      <c r="B1867">
        <v>5</v>
      </c>
      <c r="C1867">
        <v>3</v>
      </c>
      <c r="D1867">
        <v>5</v>
      </c>
      <c r="E1867">
        <v>4</v>
      </c>
      <c r="F1867">
        <v>4</v>
      </c>
      <c r="H1867">
        <f>INDEX(units!$B1866:$F1866, 1, '2k schedule'!B1867)</f>
        <v>774.00310000000013</v>
      </c>
      <c r="I1867">
        <f>INDEX(units!$B1866:$F1866, 1, '2k schedule'!C1867)</f>
        <v>457.99</v>
      </c>
      <c r="J1867">
        <f>INDEX(units!$B1866:$F1866, 1, '2k schedule'!D1867)</f>
        <v>774.00310000000013</v>
      </c>
      <c r="K1867">
        <f>INDEX(units!$B1866:$F1866, 1, '2k schedule'!E1867)</f>
        <v>595.38700000000006</v>
      </c>
      <c r="L1867">
        <f>INDEX(units!$B1866:$F1866, 1, '2k schedule'!F1867)</f>
        <v>595.38700000000006</v>
      </c>
    </row>
    <row r="1868" spans="1:12" x14ac:dyDescent="0.2">
      <c r="A1868">
        <v>1865</v>
      </c>
      <c r="B1868">
        <v>1</v>
      </c>
      <c r="C1868">
        <v>3</v>
      </c>
      <c r="D1868">
        <v>1</v>
      </c>
      <c r="E1868">
        <v>2</v>
      </c>
      <c r="F1868">
        <v>3</v>
      </c>
      <c r="H1868">
        <f>INDEX(units!$B1867:$F1867, 1, '2k schedule'!B1868)</f>
        <v>1096</v>
      </c>
      <c r="I1868">
        <f>INDEX(units!$B1867:$F1867, 1, '2k schedule'!C1868)</f>
        <v>1852.24</v>
      </c>
      <c r="J1868">
        <f>INDEX(units!$B1867:$F1867, 1, '2k schedule'!D1868)</f>
        <v>1096</v>
      </c>
      <c r="K1868">
        <f>INDEX(units!$B1867:$F1867, 1, '2k schedule'!E1868)</f>
        <v>1424.8</v>
      </c>
      <c r="L1868">
        <f>INDEX(units!$B1867:$F1867, 1, '2k schedule'!F1868)</f>
        <v>1852.24</v>
      </c>
    </row>
    <row r="1869" spans="1:12" x14ac:dyDescent="0.2">
      <c r="A1869">
        <v>1866</v>
      </c>
      <c r="B1869">
        <v>3</v>
      </c>
      <c r="C1869">
        <v>1</v>
      </c>
      <c r="D1869">
        <v>1</v>
      </c>
      <c r="E1869">
        <v>1</v>
      </c>
      <c r="F1869">
        <v>3</v>
      </c>
      <c r="H1869">
        <f>INDEX(units!$B1868:$F1868, 1, '2k schedule'!B1869)</f>
        <v>1880.9700000000003</v>
      </c>
      <c r="I1869">
        <f>INDEX(units!$B1868:$F1868, 1, '2k schedule'!C1869)</f>
        <v>1113</v>
      </c>
      <c r="J1869">
        <f>INDEX(units!$B1868:$F1868, 1, '2k schedule'!D1869)</f>
        <v>1113</v>
      </c>
      <c r="K1869">
        <f>INDEX(units!$B1868:$F1868, 1, '2k schedule'!E1869)</f>
        <v>1113</v>
      </c>
      <c r="L1869">
        <f>INDEX(units!$B1868:$F1868, 1, '2k schedule'!F1869)</f>
        <v>1880.9700000000003</v>
      </c>
    </row>
    <row r="1870" spans="1:12" x14ac:dyDescent="0.2">
      <c r="A1870">
        <v>1867</v>
      </c>
      <c r="B1870">
        <v>3</v>
      </c>
      <c r="C1870">
        <v>4</v>
      </c>
      <c r="D1870">
        <v>4</v>
      </c>
      <c r="E1870">
        <v>1</v>
      </c>
      <c r="F1870">
        <v>4</v>
      </c>
      <c r="H1870">
        <f>INDEX(units!$B1869:$F1869, 1, '2k schedule'!B1870)</f>
        <v>826.41000000000008</v>
      </c>
      <c r="I1870">
        <f>INDEX(units!$B1869:$F1869, 1, '2k schedule'!C1870)</f>
        <v>1074.3330000000001</v>
      </c>
      <c r="J1870">
        <f>INDEX(units!$B1869:$F1869, 1, '2k schedule'!D1870)</f>
        <v>1074.3330000000001</v>
      </c>
      <c r="K1870">
        <f>INDEX(units!$B1869:$F1869, 1, '2k schedule'!E1870)</f>
        <v>489</v>
      </c>
      <c r="L1870">
        <f>INDEX(units!$B1869:$F1869, 1, '2k schedule'!F1870)</f>
        <v>1074.3330000000001</v>
      </c>
    </row>
    <row r="1871" spans="1:12" x14ac:dyDescent="0.2">
      <c r="A1871">
        <v>1868</v>
      </c>
      <c r="B1871">
        <v>3</v>
      </c>
      <c r="C1871">
        <v>1</v>
      </c>
      <c r="D1871">
        <v>4</v>
      </c>
      <c r="E1871">
        <v>2</v>
      </c>
      <c r="F1871">
        <v>4</v>
      </c>
      <c r="H1871">
        <f>INDEX(units!$B1870:$F1870, 1, '2k schedule'!B1871)</f>
        <v>388.7</v>
      </c>
      <c r="I1871">
        <f>INDEX(units!$B1870:$F1870, 1, '2k schedule'!C1871)</f>
        <v>230</v>
      </c>
      <c r="J1871">
        <f>INDEX(units!$B1870:$F1870, 1, '2k schedule'!D1871)</f>
        <v>505.31</v>
      </c>
      <c r="K1871">
        <f>INDEX(units!$B1870:$F1870, 1, '2k schedule'!E1871)</f>
        <v>299</v>
      </c>
      <c r="L1871">
        <f>INDEX(units!$B1870:$F1870, 1, '2k schedule'!F1871)</f>
        <v>505.31</v>
      </c>
    </row>
    <row r="1872" spans="1:12" x14ac:dyDescent="0.2">
      <c r="A1872">
        <v>1869</v>
      </c>
      <c r="B1872">
        <v>4</v>
      </c>
      <c r="C1872">
        <v>2</v>
      </c>
      <c r="D1872">
        <v>1</v>
      </c>
      <c r="E1872">
        <v>3</v>
      </c>
      <c r="F1872">
        <v>5</v>
      </c>
      <c r="H1872">
        <f>INDEX(units!$B1871:$F1871, 1, '2k schedule'!B1872)</f>
        <v>933.72500000000002</v>
      </c>
      <c r="I1872">
        <f>INDEX(units!$B1871:$F1871, 1, '2k schedule'!C1872)</f>
        <v>552.5</v>
      </c>
      <c r="J1872">
        <f>INDEX(units!$B1871:$F1871, 1, '2k schedule'!D1872)</f>
        <v>425</v>
      </c>
      <c r="K1872">
        <f>INDEX(units!$B1871:$F1871, 1, '2k schedule'!E1872)</f>
        <v>718.25</v>
      </c>
      <c r="L1872">
        <f>INDEX(units!$B1871:$F1871, 1, '2k schedule'!F1872)</f>
        <v>1213.8425</v>
      </c>
    </row>
    <row r="1873" spans="1:12" x14ac:dyDescent="0.2">
      <c r="A1873">
        <v>1870</v>
      </c>
      <c r="B1873">
        <v>5</v>
      </c>
      <c r="C1873">
        <v>4</v>
      </c>
      <c r="D1873">
        <v>2</v>
      </c>
      <c r="E1873">
        <v>4</v>
      </c>
      <c r="F1873">
        <v>1</v>
      </c>
      <c r="H1873">
        <f>INDEX(units!$B1872:$F1872, 1, '2k schedule'!B1873)</f>
        <v>2681.8779000000004</v>
      </c>
      <c r="I1873">
        <f>INDEX(units!$B1872:$F1872, 1, '2k schedule'!C1873)</f>
        <v>2062.9830000000002</v>
      </c>
      <c r="J1873">
        <f>INDEX(units!$B1872:$F1872, 1, '2k schedule'!D1873)</f>
        <v>1220.7</v>
      </c>
      <c r="K1873">
        <f>INDEX(units!$B1872:$F1872, 1, '2k schedule'!E1873)</f>
        <v>2062.9830000000002</v>
      </c>
      <c r="L1873">
        <f>INDEX(units!$B1872:$F1872, 1, '2k schedule'!F1873)</f>
        <v>939</v>
      </c>
    </row>
    <row r="1874" spans="1:12" x14ac:dyDescent="0.2">
      <c r="A1874">
        <v>1871</v>
      </c>
      <c r="B1874">
        <v>3</v>
      </c>
      <c r="C1874">
        <v>1</v>
      </c>
      <c r="D1874">
        <v>3</v>
      </c>
      <c r="E1874">
        <v>5</v>
      </c>
      <c r="F1874">
        <v>1</v>
      </c>
      <c r="H1874">
        <f>INDEX(units!$B1873:$F1873, 1, '2k schedule'!B1874)</f>
        <v>1338.4800000000002</v>
      </c>
      <c r="I1874">
        <f>INDEX(units!$B1873:$F1873, 1, '2k schedule'!C1874)</f>
        <v>792</v>
      </c>
      <c r="J1874">
        <f>INDEX(units!$B1873:$F1873, 1, '2k schedule'!D1874)</f>
        <v>1338.4800000000002</v>
      </c>
      <c r="K1874">
        <f>INDEX(units!$B1873:$F1873, 1, '2k schedule'!E1874)</f>
        <v>2262.0312000000004</v>
      </c>
      <c r="L1874">
        <f>INDEX(units!$B1873:$F1873, 1, '2k schedule'!F1874)</f>
        <v>792</v>
      </c>
    </row>
    <row r="1875" spans="1:12" x14ac:dyDescent="0.2">
      <c r="A1875">
        <v>1872</v>
      </c>
      <c r="B1875">
        <v>4</v>
      </c>
      <c r="C1875">
        <v>1</v>
      </c>
      <c r="D1875">
        <v>2</v>
      </c>
      <c r="E1875">
        <v>2</v>
      </c>
      <c r="F1875">
        <v>3</v>
      </c>
      <c r="H1875">
        <f>INDEX(units!$B1874:$F1874, 1, '2k schedule'!B1875)</f>
        <v>2087.15</v>
      </c>
      <c r="I1875">
        <f>INDEX(units!$B1874:$F1874, 1, '2k schedule'!C1875)</f>
        <v>950</v>
      </c>
      <c r="J1875">
        <f>INDEX(units!$B1874:$F1874, 1, '2k schedule'!D1875)</f>
        <v>1235</v>
      </c>
      <c r="K1875">
        <f>INDEX(units!$B1874:$F1874, 1, '2k schedule'!E1875)</f>
        <v>1235</v>
      </c>
      <c r="L1875">
        <f>INDEX(units!$B1874:$F1874, 1, '2k schedule'!F1875)</f>
        <v>1605.5</v>
      </c>
    </row>
    <row r="1876" spans="1:12" x14ac:dyDescent="0.2">
      <c r="A1876">
        <v>1873</v>
      </c>
      <c r="B1876">
        <v>1</v>
      </c>
      <c r="C1876">
        <v>2</v>
      </c>
      <c r="D1876">
        <v>5</v>
      </c>
      <c r="E1876">
        <v>2</v>
      </c>
      <c r="F1876">
        <v>2</v>
      </c>
      <c r="H1876">
        <f>INDEX(units!$B1875:$F1875, 1, '2k schedule'!B1876)</f>
        <v>828</v>
      </c>
      <c r="I1876">
        <f>INDEX(units!$B1875:$F1875, 1, '2k schedule'!C1876)</f>
        <v>1076.4000000000001</v>
      </c>
      <c r="J1876">
        <f>INDEX(units!$B1875:$F1875, 1, '2k schedule'!D1876)</f>
        <v>2364.8508000000002</v>
      </c>
      <c r="K1876">
        <f>INDEX(units!$B1875:$F1875, 1, '2k schedule'!E1876)</f>
        <v>1076.4000000000001</v>
      </c>
      <c r="L1876">
        <f>INDEX(units!$B1875:$F1875, 1, '2k schedule'!F1876)</f>
        <v>1076.4000000000001</v>
      </c>
    </row>
    <row r="1877" spans="1:12" x14ac:dyDescent="0.2">
      <c r="A1877">
        <v>1874</v>
      </c>
      <c r="B1877">
        <v>4</v>
      </c>
      <c r="C1877">
        <v>1</v>
      </c>
      <c r="D1877">
        <v>5</v>
      </c>
      <c r="E1877">
        <v>3</v>
      </c>
      <c r="F1877">
        <v>3</v>
      </c>
      <c r="H1877">
        <f>INDEX(units!$B1876:$F1876, 1, '2k schedule'!B1877)</f>
        <v>762.35900000000015</v>
      </c>
      <c r="I1877">
        <f>INDEX(units!$B1876:$F1876, 1, '2k schedule'!C1877)</f>
        <v>347</v>
      </c>
      <c r="J1877">
        <f>INDEX(units!$B1876:$F1876, 1, '2k schedule'!D1877)</f>
        <v>991.0667000000002</v>
      </c>
      <c r="K1877">
        <f>INDEX(units!$B1876:$F1876, 1, '2k schedule'!E1877)</f>
        <v>586.43000000000006</v>
      </c>
      <c r="L1877">
        <f>INDEX(units!$B1876:$F1876, 1, '2k schedule'!F1877)</f>
        <v>586.43000000000006</v>
      </c>
    </row>
    <row r="1878" spans="1:12" x14ac:dyDescent="0.2">
      <c r="A1878">
        <v>1875</v>
      </c>
      <c r="B1878">
        <v>5</v>
      </c>
      <c r="C1878">
        <v>2</v>
      </c>
      <c r="D1878">
        <v>2</v>
      </c>
      <c r="E1878">
        <v>2</v>
      </c>
      <c r="F1878">
        <v>5</v>
      </c>
      <c r="H1878">
        <f>INDEX(units!$B1877:$F1877, 1, '2k schedule'!B1878)</f>
        <v>2856.1</v>
      </c>
      <c r="I1878">
        <f>INDEX(units!$B1877:$F1877, 1, '2k schedule'!C1878)</f>
        <v>1300</v>
      </c>
      <c r="J1878">
        <f>INDEX(units!$B1877:$F1877, 1, '2k schedule'!D1878)</f>
        <v>1300</v>
      </c>
      <c r="K1878">
        <f>INDEX(units!$B1877:$F1877, 1, '2k schedule'!E1878)</f>
        <v>1300</v>
      </c>
      <c r="L1878">
        <f>INDEX(units!$B1877:$F1877, 1, '2k schedule'!F1878)</f>
        <v>2856.1</v>
      </c>
    </row>
    <row r="1879" spans="1:12" x14ac:dyDescent="0.2">
      <c r="A1879">
        <v>1876</v>
      </c>
      <c r="B1879">
        <v>1</v>
      </c>
      <c r="C1879">
        <v>2</v>
      </c>
      <c r="D1879">
        <v>2</v>
      </c>
      <c r="E1879">
        <v>2</v>
      </c>
      <c r="F1879">
        <v>2</v>
      </c>
      <c r="H1879">
        <f>INDEX(units!$B1878:$F1878, 1, '2k schedule'!B1879)</f>
        <v>970</v>
      </c>
      <c r="I1879">
        <f>INDEX(units!$B1878:$F1878, 1, '2k schedule'!C1879)</f>
        <v>1261</v>
      </c>
      <c r="J1879">
        <f>INDEX(units!$B1878:$F1878, 1, '2k schedule'!D1879)</f>
        <v>1261</v>
      </c>
      <c r="K1879">
        <f>INDEX(units!$B1878:$F1878, 1, '2k schedule'!E1879)</f>
        <v>1261</v>
      </c>
      <c r="L1879">
        <f>INDEX(units!$B1878:$F1878, 1, '2k schedule'!F1879)</f>
        <v>1261</v>
      </c>
    </row>
    <row r="1880" spans="1:12" x14ac:dyDescent="0.2">
      <c r="A1880">
        <v>1877</v>
      </c>
      <c r="B1880">
        <v>4</v>
      </c>
      <c r="C1880">
        <v>1</v>
      </c>
      <c r="D1880">
        <v>1</v>
      </c>
      <c r="E1880">
        <v>3</v>
      </c>
      <c r="F1880">
        <v>3</v>
      </c>
      <c r="H1880">
        <f>INDEX(units!$B1879:$F1879, 1, '2k schedule'!B1880)</f>
        <v>2436.473</v>
      </c>
      <c r="I1880">
        <f>INDEX(units!$B1879:$F1879, 1, '2k schedule'!C1880)</f>
        <v>1109</v>
      </c>
      <c r="J1880">
        <f>INDEX(units!$B1879:$F1879, 1, '2k schedule'!D1880)</f>
        <v>1109</v>
      </c>
      <c r="K1880">
        <f>INDEX(units!$B1879:$F1879, 1, '2k schedule'!E1880)</f>
        <v>1874.21</v>
      </c>
      <c r="L1880">
        <f>INDEX(units!$B1879:$F1879, 1, '2k schedule'!F1880)</f>
        <v>1874.21</v>
      </c>
    </row>
    <row r="1881" spans="1:12" x14ac:dyDescent="0.2">
      <c r="A1881">
        <v>1878</v>
      </c>
      <c r="B1881">
        <v>2</v>
      </c>
      <c r="C1881">
        <v>2</v>
      </c>
      <c r="D1881">
        <v>2</v>
      </c>
      <c r="E1881">
        <v>4</v>
      </c>
      <c r="F1881">
        <v>3</v>
      </c>
      <c r="H1881">
        <f>INDEX(units!$B1880:$F1880, 1, '2k schedule'!B1881)</f>
        <v>1140.1000000000001</v>
      </c>
      <c r="I1881">
        <f>INDEX(units!$B1880:$F1880, 1, '2k schedule'!C1881)</f>
        <v>1140.1000000000001</v>
      </c>
      <c r="J1881">
        <f>INDEX(units!$B1880:$F1880, 1, '2k schedule'!D1881)</f>
        <v>1140.1000000000001</v>
      </c>
      <c r="K1881">
        <f>INDEX(units!$B1880:$F1880, 1, '2k schedule'!E1881)</f>
        <v>1926.7690000000005</v>
      </c>
      <c r="L1881">
        <f>INDEX(units!$B1880:$F1880, 1, '2k schedule'!F1881)</f>
        <v>1482.1300000000003</v>
      </c>
    </row>
    <row r="1882" spans="1:12" x14ac:dyDescent="0.2">
      <c r="A1882">
        <v>1879</v>
      </c>
      <c r="B1882">
        <v>4</v>
      </c>
      <c r="C1882">
        <v>3</v>
      </c>
      <c r="D1882">
        <v>4</v>
      </c>
      <c r="E1882">
        <v>1</v>
      </c>
      <c r="F1882">
        <v>3</v>
      </c>
      <c r="H1882">
        <f>INDEX(units!$B1881:$F1881, 1, '2k schedule'!B1882)</f>
        <v>2238.7430000000004</v>
      </c>
      <c r="I1882">
        <f>INDEX(units!$B1881:$F1881, 1, '2k schedule'!C1882)</f>
        <v>1722.1100000000001</v>
      </c>
      <c r="J1882">
        <f>INDEX(units!$B1881:$F1881, 1, '2k schedule'!D1882)</f>
        <v>2238.7430000000004</v>
      </c>
      <c r="K1882">
        <f>INDEX(units!$B1881:$F1881, 1, '2k schedule'!E1882)</f>
        <v>1019</v>
      </c>
      <c r="L1882">
        <f>INDEX(units!$B1881:$F1881, 1, '2k schedule'!F1882)</f>
        <v>1722.1100000000001</v>
      </c>
    </row>
    <row r="1883" spans="1:12" x14ac:dyDescent="0.2">
      <c r="A1883">
        <v>1880</v>
      </c>
      <c r="B1883">
        <v>5</v>
      </c>
      <c r="C1883">
        <v>4</v>
      </c>
      <c r="D1883">
        <v>2</v>
      </c>
      <c r="E1883">
        <v>1</v>
      </c>
      <c r="F1883">
        <v>3</v>
      </c>
      <c r="H1883">
        <f>INDEX(units!$B1882:$F1882, 1, '2k schedule'!B1883)</f>
        <v>662.61520000000007</v>
      </c>
      <c r="I1883">
        <f>INDEX(units!$B1882:$F1882, 1, '2k schedule'!C1883)</f>
        <v>509.70400000000006</v>
      </c>
      <c r="J1883">
        <f>INDEX(units!$B1882:$F1882, 1, '2k schedule'!D1883)</f>
        <v>301.60000000000002</v>
      </c>
      <c r="K1883">
        <f>INDEX(units!$B1882:$F1882, 1, '2k schedule'!E1883)</f>
        <v>232</v>
      </c>
      <c r="L1883">
        <f>INDEX(units!$B1882:$F1882, 1, '2k schedule'!F1883)</f>
        <v>392.08000000000004</v>
      </c>
    </row>
    <row r="1884" spans="1:12" x14ac:dyDescent="0.2">
      <c r="A1884">
        <v>1881</v>
      </c>
      <c r="B1884">
        <v>4</v>
      </c>
      <c r="C1884">
        <v>3</v>
      </c>
      <c r="D1884">
        <v>4</v>
      </c>
      <c r="E1884">
        <v>2</v>
      </c>
      <c r="F1884">
        <v>2</v>
      </c>
      <c r="H1884">
        <f>INDEX(units!$B1883:$F1883, 1, '2k schedule'!B1884)</f>
        <v>1937.7540000000004</v>
      </c>
      <c r="I1884">
        <f>INDEX(units!$B1883:$F1883, 1, '2k schedule'!C1884)</f>
        <v>1490.5800000000002</v>
      </c>
      <c r="J1884">
        <f>INDEX(units!$B1883:$F1883, 1, '2k schedule'!D1884)</f>
        <v>1937.7540000000004</v>
      </c>
      <c r="K1884">
        <f>INDEX(units!$B1883:$F1883, 1, '2k schedule'!E1884)</f>
        <v>1146.6000000000001</v>
      </c>
      <c r="L1884">
        <f>INDEX(units!$B1883:$F1883, 1, '2k schedule'!F1884)</f>
        <v>1146.6000000000001</v>
      </c>
    </row>
    <row r="1885" spans="1:12" x14ac:dyDescent="0.2">
      <c r="A1885">
        <v>1882</v>
      </c>
      <c r="B1885">
        <v>3</v>
      </c>
      <c r="C1885">
        <v>3</v>
      </c>
      <c r="D1885">
        <v>3</v>
      </c>
      <c r="E1885">
        <v>5</v>
      </c>
      <c r="F1885">
        <v>4</v>
      </c>
      <c r="H1885">
        <f>INDEX(units!$B1884:$F1884, 1, '2k schedule'!B1885)</f>
        <v>1281.02</v>
      </c>
      <c r="I1885">
        <f>INDEX(units!$B1884:$F1884, 1, '2k schedule'!C1885)</f>
        <v>1281.02</v>
      </c>
      <c r="J1885">
        <f>INDEX(units!$B1884:$F1884, 1, '2k schedule'!D1885)</f>
        <v>1281.02</v>
      </c>
      <c r="K1885">
        <f>INDEX(units!$B1884:$F1884, 1, '2k schedule'!E1885)</f>
        <v>2164.9238</v>
      </c>
      <c r="L1885">
        <f>INDEX(units!$B1884:$F1884, 1, '2k schedule'!F1885)</f>
        <v>1665.326</v>
      </c>
    </row>
    <row r="1886" spans="1:12" x14ac:dyDescent="0.2">
      <c r="A1886">
        <v>1883</v>
      </c>
      <c r="B1886">
        <v>4</v>
      </c>
      <c r="C1886">
        <v>1</v>
      </c>
      <c r="D1886">
        <v>5</v>
      </c>
      <c r="E1886">
        <v>3</v>
      </c>
      <c r="F1886">
        <v>1</v>
      </c>
      <c r="H1886">
        <f>INDEX(units!$B1885:$F1885, 1, '2k schedule'!B1886)</f>
        <v>1287.4420000000002</v>
      </c>
      <c r="I1886">
        <f>INDEX(units!$B1885:$F1885, 1, '2k schedule'!C1886)</f>
        <v>586</v>
      </c>
      <c r="J1886">
        <f>INDEX(units!$B1885:$F1885, 1, '2k schedule'!D1886)</f>
        <v>1673.6746000000003</v>
      </c>
      <c r="K1886">
        <f>INDEX(units!$B1885:$F1885, 1, '2k schedule'!E1886)</f>
        <v>990.34000000000015</v>
      </c>
      <c r="L1886">
        <f>INDEX(units!$B1885:$F1885, 1, '2k schedule'!F1886)</f>
        <v>586</v>
      </c>
    </row>
    <row r="1887" spans="1:12" x14ac:dyDescent="0.2">
      <c r="A1887">
        <v>1884</v>
      </c>
      <c r="B1887">
        <v>3</v>
      </c>
      <c r="C1887">
        <v>2</v>
      </c>
      <c r="D1887">
        <v>2</v>
      </c>
      <c r="E1887">
        <v>1</v>
      </c>
      <c r="F1887">
        <v>2</v>
      </c>
      <c r="H1887">
        <f>INDEX(units!$B1886:$F1886, 1, '2k schedule'!B1887)</f>
        <v>701.35</v>
      </c>
      <c r="I1887">
        <f>INDEX(units!$B1886:$F1886, 1, '2k schedule'!C1887)</f>
        <v>539.5</v>
      </c>
      <c r="J1887">
        <f>INDEX(units!$B1886:$F1886, 1, '2k schedule'!D1887)</f>
        <v>539.5</v>
      </c>
      <c r="K1887">
        <f>INDEX(units!$B1886:$F1886, 1, '2k schedule'!E1887)</f>
        <v>415</v>
      </c>
      <c r="L1887">
        <f>INDEX(units!$B1886:$F1886, 1, '2k schedule'!F1887)</f>
        <v>539.5</v>
      </c>
    </row>
    <row r="1888" spans="1:12" x14ac:dyDescent="0.2">
      <c r="A1888">
        <v>1885</v>
      </c>
      <c r="B1888">
        <v>5</v>
      </c>
      <c r="C1888">
        <v>1</v>
      </c>
      <c r="D1888">
        <v>2</v>
      </c>
      <c r="E1888">
        <v>5</v>
      </c>
      <c r="F1888">
        <v>5</v>
      </c>
      <c r="H1888">
        <f>INDEX(units!$B1887:$F1887, 1, '2k schedule'!B1888)</f>
        <v>1105.3107000000002</v>
      </c>
      <c r="I1888">
        <f>INDEX(units!$B1887:$F1887, 1, '2k schedule'!C1888)</f>
        <v>387</v>
      </c>
      <c r="J1888">
        <f>INDEX(units!$B1887:$F1887, 1, '2k schedule'!D1888)</f>
        <v>503.1</v>
      </c>
      <c r="K1888">
        <f>INDEX(units!$B1887:$F1887, 1, '2k schedule'!E1888)</f>
        <v>1105.3107000000002</v>
      </c>
      <c r="L1888">
        <f>INDEX(units!$B1887:$F1887, 1, '2k schedule'!F1888)</f>
        <v>1105.3107000000002</v>
      </c>
    </row>
    <row r="1889" spans="1:12" x14ac:dyDescent="0.2">
      <c r="A1889">
        <v>1886</v>
      </c>
      <c r="B1889">
        <v>2</v>
      </c>
      <c r="C1889">
        <v>4</v>
      </c>
      <c r="D1889">
        <v>3</v>
      </c>
      <c r="E1889">
        <v>2</v>
      </c>
      <c r="F1889">
        <v>4</v>
      </c>
      <c r="H1889">
        <f>INDEX(units!$B1888:$F1888, 1, '2k schedule'!B1889)</f>
        <v>465.40000000000003</v>
      </c>
      <c r="I1889">
        <f>INDEX(units!$B1888:$F1888, 1, '2k schedule'!C1889)</f>
        <v>786.52600000000018</v>
      </c>
      <c r="J1889">
        <f>INDEX(units!$B1888:$F1888, 1, '2k schedule'!D1889)</f>
        <v>605.0200000000001</v>
      </c>
      <c r="K1889">
        <f>INDEX(units!$B1888:$F1888, 1, '2k schedule'!E1889)</f>
        <v>465.40000000000003</v>
      </c>
      <c r="L1889">
        <f>INDEX(units!$B1888:$F1888, 1, '2k schedule'!F1889)</f>
        <v>786.52600000000018</v>
      </c>
    </row>
    <row r="1890" spans="1:12" x14ac:dyDescent="0.2">
      <c r="A1890">
        <v>1887</v>
      </c>
      <c r="B1890">
        <v>3</v>
      </c>
      <c r="C1890">
        <v>3</v>
      </c>
      <c r="D1890">
        <v>5</v>
      </c>
      <c r="E1890">
        <v>1</v>
      </c>
      <c r="F1890">
        <v>1</v>
      </c>
      <c r="H1890">
        <f>INDEX(units!$B1889:$F1889, 1, '2k schedule'!B1890)</f>
        <v>1521</v>
      </c>
      <c r="I1890">
        <f>INDEX(units!$B1889:$F1889, 1, '2k schedule'!C1890)</f>
        <v>1521</v>
      </c>
      <c r="J1890">
        <f>INDEX(units!$B1889:$F1889, 1, '2k schedule'!D1890)</f>
        <v>2570.4900000000002</v>
      </c>
      <c r="K1890">
        <f>INDEX(units!$B1889:$F1889, 1, '2k schedule'!E1890)</f>
        <v>900</v>
      </c>
      <c r="L1890">
        <f>INDEX(units!$B1889:$F1889, 1, '2k schedule'!F1890)</f>
        <v>900</v>
      </c>
    </row>
    <row r="1891" spans="1:12" x14ac:dyDescent="0.2">
      <c r="A1891">
        <v>1888</v>
      </c>
      <c r="B1891">
        <v>4</v>
      </c>
      <c r="C1891">
        <v>4</v>
      </c>
      <c r="D1891">
        <v>2</v>
      </c>
      <c r="E1891">
        <v>3</v>
      </c>
      <c r="F1891">
        <v>1</v>
      </c>
      <c r="H1891">
        <f>INDEX(units!$B1890:$F1890, 1, '2k schedule'!B1891)</f>
        <v>2416.7000000000003</v>
      </c>
      <c r="I1891">
        <f>INDEX(units!$B1890:$F1890, 1, '2k schedule'!C1891)</f>
        <v>2416.7000000000003</v>
      </c>
      <c r="J1891">
        <f>INDEX(units!$B1890:$F1890, 1, '2k schedule'!D1891)</f>
        <v>1430</v>
      </c>
      <c r="K1891">
        <f>INDEX(units!$B1890:$F1890, 1, '2k schedule'!E1891)</f>
        <v>1859</v>
      </c>
      <c r="L1891">
        <f>INDEX(units!$B1890:$F1890, 1, '2k schedule'!F1891)</f>
        <v>1100</v>
      </c>
    </row>
    <row r="1892" spans="1:12" x14ac:dyDescent="0.2">
      <c r="A1892">
        <v>1889</v>
      </c>
      <c r="B1892">
        <v>2</v>
      </c>
      <c r="C1892">
        <v>2</v>
      </c>
      <c r="D1892">
        <v>1</v>
      </c>
      <c r="E1892">
        <v>5</v>
      </c>
      <c r="F1892">
        <v>1</v>
      </c>
      <c r="H1892">
        <f>INDEX(units!$B1891:$F1891, 1, '2k schedule'!B1892)</f>
        <v>492.7</v>
      </c>
      <c r="I1892">
        <f>INDEX(units!$B1891:$F1891, 1, '2k schedule'!C1892)</f>
        <v>492.7</v>
      </c>
      <c r="J1892">
        <f>INDEX(units!$B1891:$F1891, 1, '2k schedule'!D1892)</f>
        <v>379</v>
      </c>
      <c r="K1892">
        <f>INDEX(units!$B1891:$F1891, 1, '2k schedule'!E1892)</f>
        <v>1082.4619</v>
      </c>
      <c r="L1892">
        <f>INDEX(units!$B1891:$F1891, 1, '2k schedule'!F1892)</f>
        <v>379</v>
      </c>
    </row>
    <row r="1893" spans="1:12" x14ac:dyDescent="0.2">
      <c r="A1893">
        <v>1890</v>
      </c>
      <c r="B1893">
        <v>1</v>
      </c>
      <c r="C1893">
        <v>4</v>
      </c>
      <c r="D1893">
        <v>4</v>
      </c>
      <c r="E1893">
        <v>4</v>
      </c>
      <c r="F1893">
        <v>2</v>
      </c>
      <c r="H1893">
        <f>INDEX(units!$B1892:$F1892, 1, '2k schedule'!B1893)</f>
        <v>660</v>
      </c>
      <c r="I1893">
        <f>INDEX(units!$B1892:$F1892, 1, '2k schedule'!C1893)</f>
        <v>1450.0200000000002</v>
      </c>
      <c r="J1893">
        <f>INDEX(units!$B1892:$F1892, 1, '2k schedule'!D1893)</f>
        <v>1450.0200000000002</v>
      </c>
      <c r="K1893">
        <f>INDEX(units!$B1892:$F1892, 1, '2k schedule'!E1893)</f>
        <v>1450.0200000000002</v>
      </c>
      <c r="L1893">
        <f>INDEX(units!$B1892:$F1892, 1, '2k schedule'!F1893)</f>
        <v>858</v>
      </c>
    </row>
    <row r="1894" spans="1:12" x14ac:dyDescent="0.2">
      <c r="A1894">
        <v>1891</v>
      </c>
      <c r="B1894">
        <v>5</v>
      </c>
      <c r="C1894">
        <v>3</v>
      </c>
      <c r="D1894">
        <v>1</v>
      </c>
      <c r="E1894">
        <v>3</v>
      </c>
      <c r="F1894">
        <v>1</v>
      </c>
      <c r="H1894">
        <f>INDEX(units!$B1893:$F1893, 1, '2k schedule'!B1894)</f>
        <v>2541.9290000000001</v>
      </c>
      <c r="I1894">
        <f>INDEX(units!$B1893:$F1893, 1, '2k schedule'!C1894)</f>
        <v>1504.1000000000001</v>
      </c>
      <c r="J1894">
        <f>INDEX(units!$B1893:$F1893, 1, '2k schedule'!D1894)</f>
        <v>890</v>
      </c>
      <c r="K1894">
        <f>INDEX(units!$B1893:$F1893, 1, '2k schedule'!E1894)</f>
        <v>1504.1000000000001</v>
      </c>
      <c r="L1894">
        <f>INDEX(units!$B1893:$F1893, 1, '2k schedule'!F1894)</f>
        <v>890</v>
      </c>
    </row>
    <row r="1895" spans="1:12" x14ac:dyDescent="0.2">
      <c r="A1895">
        <v>1892</v>
      </c>
      <c r="B1895">
        <v>1</v>
      </c>
      <c r="C1895">
        <v>1</v>
      </c>
      <c r="D1895">
        <v>5</v>
      </c>
      <c r="E1895">
        <v>3</v>
      </c>
      <c r="F1895">
        <v>1</v>
      </c>
      <c r="H1895">
        <f>INDEX(units!$B1894:$F1894, 1, '2k schedule'!B1895)</f>
        <v>830</v>
      </c>
      <c r="I1895">
        <f>INDEX(units!$B1894:$F1894, 1, '2k schedule'!C1895)</f>
        <v>830</v>
      </c>
      <c r="J1895">
        <f>INDEX(units!$B1894:$F1894, 1, '2k schedule'!D1895)</f>
        <v>2370.5630000000006</v>
      </c>
      <c r="K1895">
        <f>INDEX(units!$B1894:$F1894, 1, '2k schedule'!E1895)</f>
        <v>1402.7</v>
      </c>
      <c r="L1895">
        <f>INDEX(units!$B1894:$F1894, 1, '2k schedule'!F1895)</f>
        <v>830</v>
      </c>
    </row>
    <row r="1896" spans="1:12" x14ac:dyDescent="0.2">
      <c r="A1896">
        <v>1893</v>
      </c>
      <c r="B1896">
        <v>2</v>
      </c>
      <c r="C1896">
        <v>2</v>
      </c>
      <c r="D1896">
        <v>1</v>
      </c>
      <c r="E1896">
        <v>1</v>
      </c>
      <c r="F1896">
        <v>3</v>
      </c>
      <c r="H1896">
        <f>INDEX(units!$B1895:$F1895, 1, '2k schedule'!B1896)</f>
        <v>800.80000000000007</v>
      </c>
      <c r="I1896">
        <f>INDEX(units!$B1895:$F1895, 1, '2k schedule'!C1896)</f>
        <v>800.80000000000007</v>
      </c>
      <c r="J1896">
        <f>INDEX(units!$B1895:$F1895, 1, '2k schedule'!D1896)</f>
        <v>616</v>
      </c>
      <c r="K1896">
        <f>INDEX(units!$B1895:$F1895, 1, '2k schedule'!E1896)</f>
        <v>616</v>
      </c>
      <c r="L1896">
        <f>INDEX(units!$B1895:$F1895, 1, '2k schedule'!F1896)</f>
        <v>1041.0400000000002</v>
      </c>
    </row>
    <row r="1897" spans="1:12" x14ac:dyDescent="0.2">
      <c r="A1897">
        <v>1894</v>
      </c>
      <c r="B1897">
        <v>1</v>
      </c>
      <c r="C1897">
        <v>3</v>
      </c>
      <c r="D1897">
        <v>2</v>
      </c>
      <c r="E1897">
        <v>1</v>
      </c>
      <c r="F1897">
        <v>1</v>
      </c>
      <c r="H1897">
        <f>INDEX(units!$B1896:$F1896, 1, '2k schedule'!B1897)</f>
        <v>1071</v>
      </c>
      <c r="I1897">
        <f>INDEX(units!$B1896:$F1896, 1, '2k schedule'!C1897)</f>
        <v>1809.99</v>
      </c>
      <c r="J1897">
        <f>INDEX(units!$B1896:$F1896, 1, '2k schedule'!D1897)</f>
        <v>1392.3</v>
      </c>
      <c r="K1897">
        <f>INDEX(units!$B1896:$F1896, 1, '2k schedule'!E1897)</f>
        <v>1071</v>
      </c>
      <c r="L1897">
        <f>INDEX(units!$B1896:$F1896, 1, '2k schedule'!F1897)</f>
        <v>1071</v>
      </c>
    </row>
    <row r="1898" spans="1:12" x14ac:dyDescent="0.2">
      <c r="A1898">
        <v>1895</v>
      </c>
      <c r="B1898">
        <v>1</v>
      </c>
      <c r="C1898">
        <v>1</v>
      </c>
      <c r="D1898">
        <v>1</v>
      </c>
      <c r="E1898">
        <v>5</v>
      </c>
      <c r="F1898">
        <v>2</v>
      </c>
      <c r="H1898">
        <f>INDEX(units!$B1897:$F1897, 1, '2k schedule'!B1898)</f>
        <v>1118</v>
      </c>
      <c r="I1898">
        <f>INDEX(units!$B1897:$F1897, 1, '2k schedule'!C1898)</f>
        <v>1118</v>
      </c>
      <c r="J1898">
        <f>INDEX(units!$B1897:$F1897, 1, '2k schedule'!D1898)</f>
        <v>1118</v>
      </c>
      <c r="K1898">
        <f>INDEX(units!$B1897:$F1897, 1, '2k schedule'!E1898)</f>
        <v>3193.1198000000004</v>
      </c>
      <c r="L1898">
        <f>INDEX(units!$B1897:$F1897, 1, '2k schedule'!F1898)</f>
        <v>1453.4</v>
      </c>
    </row>
    <row r="1899" spans="1:12" x14ac:dyDescent="0.2">
      <c r="A1899">
        <v>1896</v>
      </c>
      <c r="B1899">
        <v>1</v>
      </c>
      <c r="C1899">
        <v>3</v>
      </c>
      <c r="D1899">
        <v>3</v>
      </c>
      <c r="E1899">
        <v>3</v>
      </c>
      <c r="F1899">
        <v>1</v>
      </c>
      <c r="H1899">
        <f>INDEX(units!$B1898:$F1898, 1, '2k schedule'!B1899)</f>
        <v>933</v>
      </c>
      <c r="I1899">
        <f>INDEX(units!$B1898:$F1898, 1, '2k schedule'!C1899)</f>
        <v>1576.7700000000002</v>
      </c>
      <c r="J1899">
        <f>INDEX(units!$B1898:$F1898, 1, '2k schedule'!D1899)</f>
        <v>1576.7700000000002</v>
      </c>
      <c r="K1899">
        <f>INDEX(units!$B1898:$F1898, 1, '2k schedule'!E1899)</f>
        <v>1576.7700000000002</v>
      </c>
      <c r="L1899">
        <f>INDEX(units!$B1898:$F1898, 1, '2k schedule'!F1899)</f>
        <v>933</v>
      </c>
    </row>
    <row r="1900" spans="1:12" x14ac:dyDescent="0.2">
      <c r="A1900">
        <v>1897</v>
      </c>
      <c r="B1900">
        <v>1</v>
      </c>
      <c r="C1900">
        <v>3</v>
      </c>
      <c r="D1900">
        <v>4</v>
      </c>
      <c r="E1900">
        <v>2</v>
      </c>
      <c r="F1900">
        <v>3</v>
      </c>
      <c r="H1900">
        <f>INDEX(units!$B1899:$F1899, 1, '2k schedule'!B1900)</f>
        <v>781</v>
      </c>
      <c r="I1900">
        <f>INDEX(units!$B1899:$F1899, 1, '2k schedule'!C1900)</f>
        <v>1319.89</v>
      </c>
      <c r="J1900">
        <f>INDEX(units!$B1899:$F1899, 1, '2k schedule'!D1900)</f>
        <v>1715.8570000000002</v>
      </c>
      <c r="K1900">
        <f>INDEX(units!$B1899:$F1899, 1, '2k schedule'!E1900)</f>
        <v>1015.3000000000001</v>
      </c>
      <c r="L1900">
        <f>INDEX(units!$B1899:$F1899, 1, '2k schedule'!F1900)</f>
        <v>1319.89</v>
      </c>
    </row>
    <row r="1901" spans="1:12" x14ac:dyDescent="0.2">
      <c r="A1901">
        <v>1898</v>
      </c>
      <c r="B1901">
        <v>2</v>
      </c>
      <c r="C1901">
        <v>2</v>
      </c>
      <c r="D1901">
        <v>3</v>
      </c>
      <c r="E1901">
        <v>1</v>
      </c>
      <c r="F1901">
        <v>2</v>
      </c>
      <c r="H1901">
        <f>INDEX(units!$B1900:$F1900, 1, '2k schedule'!B1901)</f>
        <v>906.1</v>
      </c>
      <c r="I1901">
        <f>INDEX(units!$B1900:$F1900, 1, '2k schedule'!C1901)</f>
        <v>906.1</v>
      </c>
      <c r="J1901">
        <f>INDEX(units!$B1900:$F1900, 1, '2k schedule'!D1901)</f>
        <v>1177.93</v>
      </c>
      <c r="K1901">
        <f>INDEX(units!$B1900:$F1900, 1, '2k schedule'!E1901)</f>
        <v>697</v>
      </c>
      <c r="L1901">
        <f>INDEX(units!$B1900:$F1900, 1, '2k schedule'!F1901)</f>
        <v>906.1</v>
      </c>
    </row>
    <row r="1902" spans="1:12" x14ac:dyDescent="0.2">
      <c r="A1902">
        <v>1899</v>
      </c>
      <c r="B1902">
        <v>1</v>
      </c>
      <c r="C1902">
        <v>5</v>
      </c>
      <c r="D1902">
        <v>4</v>
      </c>
      <c r="E1902">
        <v>1</v>
      </c>
      <c r="F1902">
        <v>3</v>
      </c>
      <c r="H1902">
        <f>INDEX(units!$B1901:$F1901, 1, '2k schedule'!B1902)</f>
        <v>760</v>
      </c>
      <c r="I1902">
        <f>INDEX(units!$B1901:$F1901, 1, '2k schedule'!C1902)</f>
        <v>2170.6360000000004</v>
      </c>
      <c r="J1902">
        <f>INDEX(units!$B1901:$F1901, 1, '2k schedule'!D1902)</f>
        <v>1669.7200000000003</v>
      </c>
      <c r="K1902">
        <f>INDEX(units!$B1901:$F1901, 1, '2k schedule'!E1902)</f>
        <v>760</v>
      </c>
      <c r="L1902">
        <f>INDEX(units!$B1901:$F1901, 1, '2k schedule'!F1902)</f>
        <v>1284.4000000000001</v>
      </c>
    </row>
    <row r="1903" spans="1:12" x14ac:dyDescent="0.2">
      <c r="A1903">
        <v>1900</v>
      </c>
      <c r="B1903">
        <v>2</v>
      </c>
      <c r="C1903">
        <v>2</v>
      </c>
      <c r="D1903">
        <v>1</v>
      </c>
      <c r="E1903">
        <v>2</v>
      </c>
      <c r="F1903">
        <v>5</v>
      </c>
      <c r="H1903">
        <f>INDEX(units!$B1902:$F1902, 1, '2k schedule'!B1903)</f>
        <v>1250.6000000000001</v>
      </c>
      <c r="I1903">
        <f>INDEX(units!$B1902:$F1902, 1, '2k schedule'!C1903)</f>
        <v>1250.6000000000001</v>
      </c>
      <c r="J1903">
        <f>INDEX(units!$B1902:$F1902, 1, '2k schedule'!D1903)</f>
        <v>962</v>
      </c>
      <c r="K1903">
        <f>INDEX(units!$B1902:$F1902, 1, '2k schedule'!E1903)</f>
        <v>1250.6000000000001</v>
      </c>
      <c r="L1903">
        <f>INDEX(units!$B1902:$F1902, 1, '2k schedule'!F1903)</f>
        <v>2747.5682000000002</v>
      </c>
    </row>
    <row r="1904" spans="1:12" x14ac:dyDescent="0.2">
      <c r="A1904">
        <v>1901</v>
      </c>
      <c r="B1904">
        <v>4</v>
      </c>
      <c r="C1904">
        <v>1</v>
      </c>
      <c r="D1904">
        <v>4</v>
      </c>
      <c r="E1904">
        <v>5</v>
      </c>
      <c r="F1904">
        <v>2</v>
      </c>
      <c r="H1904">
        <f>INDEX(units!$B1903:$F1903, 1, '2k schedule'!B1904)</f>
        <v>639.327</v>
      </c>
      <c r="I1904">
        <f>INDEX(units!$B1903:$F1903, 1, '2k schedule'!C1904)</f>
        <v>291</v>
      </c>
      <c r="J1904">
        <f>INDEX(units!$B1903:$F1903, 1, '2k schedule'!D1904)</f>
        <v>639.327</v>
      </c>
      <c r="K1904">
        <f>INDEX(units!$B1903:$F1903, 1, '2k schedule'!E1904)</f>
        <v>831.12509999999997</v>
      </c>
      <c r="L1904">
        <f>INDEX(units!$B1903:$F1903, 1, '2k schedule'!F1904)</f>
        <v>378.3</v>
      </c>
    </row>
    <row r="1905" spans="1:12" x14ac:dyDescent="0.2">
      <c r="A1905">
        <v>1902</v>
      </c>
      <c r="B1905">
        <v>3</v>
      </c>
      <c r="C1905">
        <v>2</v>
      </c>
      <c r="D1905">
        <v>3</v>
      </c>
      <c r="E1905">
        <v>1</v>
      </c>
      <c r="F1905">
        <v>1</v>
      </c>
      <c r="H1905">
        <f>INDEX(units!$B1904:$F1904, 1, '2k schedule'!B1905)</f>
        <v>1460.16</v>
      </c>
      <c r="I1905">
        <f>INDEX(units!$B1904:$F1904, 1, '2k schedule'!C1905)</f>
        <v>1123.2</v>
      </c>
      <c r="J1905">
        <f>INDEX(units!$B1904:$F1904, 1, '2k schedule'!D1905)</f>
        <v>1460.16</v>
      </c>
      <c r="K1905">
        <f>INDEX(units!$B1904:$F1904, 1, '2k schedule'!E1905)</f>
        <v>864</v>
      </c>
      <c r="L1905">
        <f>INDEX(units!$B1904:$F1904, 1, '2k schedule'!F1905)</f>
        <v>864</v>
      </c>
    </row>
    <row r="1906" spans="1:12" x14ac:dyDescent="0.2">
      <c r="A1906">
        <v>1903</v>
      </c>
      <c r="B1906">
        <v>2</v>
      </c>
      <c r="C1906">
        <v>5</v>
      </c>
      <c r="D1906">
        <v>5</v>
      </c>
      <c r="E1906">
        <v>2</v>
      </c>
      <c r="F1906">
        <v>4</v>
      </c>
      <c r="H1906">
        <f>INDEX(units!$B1905:$F1905, 1, '2k schedule'!B1906)</f>
        <v>310.7</v>
      </c>
      <c r="I1906">
        <f>INDEX(units!$B1905:$F1905, 1, '2k schedule'!C1906)</f>
        <v>682.60790000000009</v>
      </c>
      <c r="J1906">
        <f>INDEX(units!$B1905:$F1905, 1, '2k schedule'!D1906)</f>
        <v>682.60790000000009</v>
      </c>
      <c r="K1906">
        <f>INDEX(units!$B1905:$F1905, 1, '2k schedule'!E1906)</f>
        <v>310.7</v>
      </c>
      <c r="L1906">
        <f>INDEX(units!$B1905:$F1905, 1, '2k schedule'!F1906)</f>
        <v>525.08300000000008</v>
      </c>
    </row>
    <row r="1907" spans="1:12" x14ac:dyDescent="0.2">
      <c r="A1907">
        <v>1904</v>
      </c>
      <c r="B1907">
        <v>3</v>
      </c>
      <c r="C1907">
        <v>2</v>
      </c>
      <c r="D1907">
        <v>1</v>
      </c>
      <c r="E1907">
        <v>3</v>
      </c>
      <c r="F1907">
        <v>2</v>
      </c>
      <c r="H1907">
        <f>INDEX(units!$B1906:$F1906, 1, '2k schedule'!B1907)</f>
        <v>1591.9800000000002</v>
      </c>
      <c r="I1907">
        <f>INDEX(units!$B1906:$F1906, 1, '2k schedule'!C1907)</f>
        <v>1224.6000000000001</v>
      </c>
      <c r="J1907">
        <f>INDEX(units!$B1906:$F1906, 1, '2k schedule'!D1907)</f>
        <v>942</v>
      </c>
      <c r="K1907">
        <f>INDEX(units!$B1906:$F1906, 1, '2k schedule'!E1907)</f>
        <v>1591.9800000000002</v>
      </c>
      <c r="L1907">
        <f>INDEX(units!$B1906:$F1906, 1, '2k schedule'!F1907)</f>
        <v>1224.6000000000001</v>
      </c>
    </row>
    <row r="1908" spans="1:12" x14ac:dyDescent="0.2">
      <c r="A1908">
        <v>1905</v>
      </c>
      <c r="B1908">
        <v>2</v>
      </c>
      <c r="C1908">
        <v>1</v>
      </c>
      <c r="D1908">
        <v>2</v>
      </c>
      <c r="E1908">
        <v>3</v>
      </c>
      <c r="F1908">
        <v>5</v>
      </c>
      <c r="H1908">
        <f>INDEX(units!$B1907:$F1907, 1, '2k schedule'!B1908)</f>
        <v>1038.7</v>
      </c>
      <c r="I1908">
        <f>INDEX(units!$B1907:$F1907, 1, '2k schedule'!C1908)</f>
        <v>799</v>
      </c>
      <c r="J1908">
        <f>INDEX(units!$B1907:$F1907, 1, '2k schedule'!D1908)</f>
        <v>1038.7</v>
      </c>
      <c r="K1908">
        <f>INDEX(units!$B1907:$F1907, 1, '2k schedule'!E1908)</f>
        <v>1350.3100000000002</v>
      </c>
      <c r="L1908">
        <f>INDEX(units!$B1907:$F1907, 1, '2k schedule'!F1908)</f>
        <v>2282.0239000000006</v>
      </c>
    </row>
    <row r="1909" spans="1:12" x14ac:dyDescent="0.2">
      <c r="A1909">
        <v>1906</v>
      </c>
      <c r="B1909">
        <v>2</v>
      </c>
      <c r="C1909">
        <v>5</v>
      </c>
      <c r="D1909">
        <v>3</v>
      </c>
      <c r="E1909">
        <v>1</v>
      </c>
      <c r="F1909">
        <v>1</v>
      </c>
      <c r="H1909">
        <f>INDEX(units!$B1908:$F1908, 1, '2k schedule'!B1909)</f>
        <v>991.9</v>
      </c>
      <c r="I1909">
        <f>INDEX(units!$B1908:$F1908, 1, '2k schedule'!C1909)</f>
        <v>2179.2043000000003</v>
      </c>
      <c r="J1909">
        <f>INDEX(units!$B1908:$F1908, 1, '2k schedule'!D1909)</f>
        <v>1289.47</v>
      </c>
      <c r="K1909">
        <f>INDEX(units!$B1908:$F1908, 1, '2k schedule'!E1909)</f>
        <v>763</v>
      </c>
      <c r="L1909">
        <f>INDEX(units!$B1908:$F1908, 1, '2k schedule'!F1909)</f>
        <v>763</v>
      </c>
    </row>
    <row r="1910" spans="1:12" x14ac:dyDescent="0.2">
      <c r="A1910">
        <v>1907</v>
      </c>
      <c r="B1910">
        <v>2</v>
      </c>
      <c r="C1910">
        <v>4</v>
      </c>
      <c r="D1910">
        <v>5</v>
      </c>
      <c r="E1910">
        <v>1</v>
      </c>
      <c r="F1910">
        <v>2</v>
      </c>
      <c r="H1910">
        <f>INDEX(units!$B1909:$F1909, 1, '2k schedule'!B1910)</f>
        <v>570.70000000000005</v>
      </c>
      <c r="I1910">
        <f>INDEX(units!$B1909:$F1909, 1, '2k schedule'!C1910)</f>
        <v>964.48300000000017</v>
      </c>
      <c r="J1910">
        <f>INDEX(units!$B1909:$F1909, 1, '2k schedule'!D1910)</f>
        <v>1253.8279000000002</v>
      </c>
      <c r="K1910">
        <f>INDEX(units!$B1909:$F1909, 1, '2k schedule'!E1910)</f>
        <v>439</v>
      </c>
      <c r="L1910">
        <f>INDEX(units!$B1909:$F1909, 1, '2k schedule'!F1910)</f>
        <v>570.70000000000005</v>
      </c>
    </row>
    <row r="1911" spans="1:12" x14ac:dyDescent="0.2">
      <c r="A1911">
        <v>1908</v>
      </c>
      <c r="B1911">
        <v>2</v>
      </c>
      <c r="C1911">
        <v>3</v>
      </c>
      <c r="D1911">
        <v>4</v>
      </c>
      <c r="E1911">
        <v>3</v>
      </c>
      <c r="F1911">
        <v>5</v>
      </c>
      <c r="H1911">
        <f>INDEX(units!$B1910:$F1910, 1, '2k schedule'!B1911)</f>
        <v>356.2</v>
      </c>
      <c r="I1911">
        <f>INDEX(units!$B1910:$F1910, 1, '2k schedule'!C1911)</f>
        <v>463.06</v>
      </c>
      <c r="J1911">
        <f>INDEX(units!$B1910:$F1910, 1, '2k schedule'!D1911)</f>
        <v>601.97800000000007</v>
      </c>
      <c r="K1911">
        <f>INDEX(units!$B1910:$F1910, 1, '2k schedule'!E1911)</f>
        <v>463.06</v>
      </c>
      <c r="L1911">
        <f>INDEX(units!$B1910:$F1910, 1, '2k schedule'!F1911)</f>
        <v>782.57140000000015</v>
      </c>
    </row>
    <row r="1912" spans="1:12" x14ac:dyDescent="0.2">
      <c r="A1912">
        <v>1909</v>
      </c>
      <c r="B1912">
        <v>2</v>
      </c>
      <c r="C1912">
        <v>5</v>
      </c>
      <c r="D1912">
        <v>4</v>
      </c>
      <c r="E1912">
        <v>1</v>
      </c>
      <c r="F1912">
        <v>5</v>
      </c>
      <c r="H1912">
        <f>INDEX(units!$B1911:$F1911, 1, '2k schedule'!B1912)</f>
        <v>1079</v>
      </c>
      <c r="I1912">
        <f>INDEX(units!$B1911:$F1911, 1, '2k schedule'!C1912)</f>
        <v>2370.5630000000006</v>
      </c>
      <c r="J1912">
        <f>INDEX(units!$B1911:$F1911, 1, '2k schedule'!D1912)</f>
        <v>1823.5100000000002</v>
      </c>
      <c r="K1912">
        <f>INDEX(units!$B1911:$F1911, 1, '2k schedule'!E1912)</f>
        <v>830</v>
      </c>
      <c r="L1912">
        <f>INDEX(units!$B1911:$F1911, 1, '2k schedule'!F1912)</f>
        <v>2370.5630000000006</v>
      </c>
    </row>
    <row r="1913" spans="1:12" x14ac:dyDescent="0.2">
      <c r="A1913">
        <v>1910</v>
      </c>
      <c r="B1913">
        <v>2</v>
      </c>
      <c r="C1913">
        <v>4</v>
      </c>
      <c r="D1913">
        <v>3</v>
      </c>
      <c r="E1913">
        <v>3</v>
      </c>
      <c r="F1913">
        <v>5</v>
      </c>
      <c r="H1913">
        <f>INDEX(units!$B1912:$F1912, 1, '2k schedule'!B1913)</f>
        <v>627.9</v>
      </c>
      <c r="I1913">
        <f>INDEX(units!$B1912:$F1912, 1, '2k schedule'!C1913)</f>
        <v>1061.1510000000001</v>
      </c>
      <c r="J1913">
        <f>INDEX(units!$B1912:$F1912, 1, '2k schedule'!D1913)</f>
        <v>816.27</v>
      </c>
      <c r="K1913">
        <f>INDEX(units!$B1912:$F1912, 1, '2k schedule'!E1913)</f>
        <v>816.27</v>
      </c>
      <c r="L1913">
        <f>INDEX(units!$B1912:$F1912, 1, '2k schedule'!F1913)</f>
        <v>1379.4963000000002</v>
      </c>
    </row>
    <row r="1914" spans="1:12" x14ac:dyDescent="0.2">
      <c r="A1914">
        <v>1911</v>
      </c>
      <c r="B1914">
        <v>2</v>
      </c>
      <c r="C1914">
        <v>4</v>
      </c>
      <c r="D1914">
        <v>1</v>
      </c>
      <c r="E1914">
        <v>3</v>
      </c>
      <c r="F1914">
        <v>4</v>
      </c>
      <c r="H1914">
        <f>INDEX(units!$B1913:$F1913, 1, '2k schedule'!B1914)</f>
        <v>1472.9</v>
      </c>
      <c r="I1914">
        <f>INDEX(units!$B1913:$F1913, 1, '2k schedule'!C1914)</f>
        <v>2489.2010000000005</v>
      </c>
      <c r="J1914">
        <f>INDEX(units!$B1913:$F1913, 1, '2k schedule'!D1914)</f>
        <v>1133</v>
      </c>
      <c r="K1914">
        <f>INDEX(units!$B1913:$F1913, 1, '2k schedule'!E1914)</f>
        <v>1914.7700000000002</v>
      </c>
      <c r="L1914">
        <f>INDEX(units!$B1913:$F1913, 1, '2k schedule'!F1914)</f>
        <v>2489.2010000000005</v>
      </c>
    </row>
    <row r="1915" spans="1:12" x14ac:dyDescent="0.2">
      <c r="A1915">
        <v>1912</v>
      </c>
      <c r="B1915">
        <v>1</v>
      </c>
      <c r="C1915">
        <v>5</v>
      </c>
      <c r="D1915">
        <v>1</v>
      </c>
      <c r="E1915">
        <v>2</v>
      </c>
      <c r="F1915">
        <v>4</v>
      </c>
      <c r="H1915">
        <f>INDEX(units!$B1914:$F1914, 1, '2k schedule'!B1915)</f>
        <v>790</v>
      </c>
      <c r="I1915">
        <f>INDEX(units!$B1914:$F1914, 1, '2k schedule'!C1915)</f>
        <v>2256.3190000000004</v>
      </c>
      <c r="J1915">
        <f>INDEX(units!$B1914:$F1914, 1, '2k schedule'!D1915)</f>
        <v>790</v>
      </c>
      <c r="K1915">
        <f>INDEX(units!$B1914:$F1914, 1, '2k schedule'!E1915)</f>
        <v>1027</v>
      </c>
      <c r="L1915">
        <f>INDEX(units!$B1914:$F1914, 1, '2k schedule'!F1915)</f>
        <v>1735.6300000000003</v>
      </c>
    </row>
    <row r="1916" spans="1:12" x14ac:dyDescent="0.2">
      <c r="A1916">
        <v>1913</v>
      </c>
      <c r="B1916">
        <v>1</v>
      </c>
      <c r="C1916">
        <v>4</v>
      </c>
      <c r="D1916">
        <v>4</v>
      </c>
      <c r="E1916">
        <v>4</v>
      </c>
      <c r="F1916">
        <v>1</v>
      </c>
      <c r="H1916">
        <f>INDEX(units!$B1915:$F1915, 1, '2k schedule'!B1916)</f>
        <v>393</v>
      </c>
      <c r="I1916">
        <f>INDEX(units!$B1915:$F1915, 1, '2k schedule'!C1916)</f>
        <v>863.42100000000016</v>
      </c>
      <c r="J1916">
        <f>INDEX(units!$B1915:$F1915, 1, '2k schedule'!D1916)</f>
        <v>863.42100000000016</v>
      </c>
      <c r="K1916">
        <f>INDEX(units!$B1915:$F1915, 1, '2k schedule'!E1916)</f>
        <v>863.42100000000016</v>
      </c>
      <c r="L1916">
        <f>INDEX(units!$B1915:$F1915, 1, '2k schedule'!F1916)</f>
        <v>393</v>
      </c>
    </row>
    <row r="1917" spans="1:12" x14ac:dyDescent="0.2">
      <c r="A1917">
        <v>1914</v>
      </c>
      <c r="B1917">
        <v>5</v>
      </c>
      <c r="C1917">
        <v>1</v>
      </c>
      <c r="D1917">
        <v>2</v>
      </c>
      <c r="E1917">
        <v>1</v>
      </c>
      <c r="F1917">
        <v>5</v>
      </c>
      <c r="H1917">
        <f>INDEX(units!$B1916:$F1916, 1, '2k schedule'!B1917)</f>
        <v>3258.8101000000001</v>
      </c>
      <c r="I1917">
        <f>INDEX(units!$B1916:$F1916, 1, '2k schedule'!C1917)</f>
        <v>1141</v>
      </c>
      <c r="J1917">
        <f>INDEX(units!$B1916:$F1916, 1, '2k schedule'!D1917)</f>
        <v>1483.3</v>
      </c>
      <c r="K1917">
        <f>INDEX(units!$B1916:$F1916, 1, '2k schedule'!E1917)</f>
        <v>1141</v>
      </c>
      <c r="L1917">
        <f>INDEX(units!$B1916:$F1916, 1, '2k schedule'!F1917)</f>
        <v>3258.8101000000001</v>
      </c>
    </row>
    <row r="1918" spans="1:12" x14ac:dyDescent="0.2">
      <c r="A1918">
        <v>1915</v>
      </c>
      <c r="B1918">
        <v>1</v>
      </c>
      <c r="C1918">
        <v>1</v>
      </c>
      <c r="D1918">
        <v>3</v>
      </c>
      <c r="E1918">
        <v>1</v>
      </c>
      <c r="F1918">
        <v>1</v>
      </c>
      <c r="H1918">
        <f>INDEX(units!$B1917:$F1917, 1, '2k schedule'!B1918)</f>
        <v>1137</v>
      </c>
      <c r="I1918">
        <f>INDEX(units!$B1917:$F1917, 1, '2k schedule'!C1918)</f>
        <v>1137</v>
      </c>
      <c r="J1918">
        <f>INDEX(units!$B1917:$F1917, 1, '2k schedule'!D1918)</f>
        <v>1921.5300000000002</v>
      </c>
      <c r="K1918">
        <f>INDEX(units!$B1917:$F1917, 1, '2k schedule'!E1918)</f>
        <v>1137</v>
      </c>
      <c r="L1918">
        <f>INDEX(units!$B1917:$F1917, 1, '2k schedule'!F1918)</f>
        <v>1137</v>
      </c>
    </row>
    <row r="1919" spans="1:12" x14ac:dyDescent="0.2">
      <c r="A1919">
        <v>1916</v>
      </c>
      <c r="B1919">
        <v>4</v>
      </c>
      <c r="C1919">
        <v>2</v>
      </c>
      <c r="D1919">
        <v>3</v>
      </c>
      <c r="E1919">
        <v>4</v>
      </c>
      <c r="F1919">
        <v>2</v>
      </c>
      <c r="H1919">
        <f>INDEX(units!$B1918:$F1918, 1, '2k schedule'!B1919)</f>
        <v>615.16</v>
      </c>
      <c r="I1919">
        <f>INDEX(units!$B1918:$F1918, 1, '2k schedule'!C1919)</f>
        <v>364</v>
      </c>
      <c r="J1919">
        <f>INDEX(units!$B1918:$F1918, 1, '2k schedule'!D1919)</f>
        <v>473.2</v>
      </c>
      <c r="K1919">
        <f>INDEX(units!$B1918:$F1918, 1, '2k schedule'!E1919)</f>
        <v>615.16</v>
      </c>
      <c r="L1919">
        <f>INDEX(units!$B1918:$F1918, 1, '2k schedule'!F1919)</f>
        <v>364</v>
      </c>
    </row>
    <row r="1920" spans="1:12" x14ac:dyDescent="0.2">
      <c r="A1920">
        <v>1917</v>
      </c>
      <c r="B1920">
        <v>3</v>
      </c>
      <c r="C1920">
        <v>3</v>
      </c>
      <c r="D1920">
        <v>1</v>
      </c>
      <c r="E1920">
        <v>2</v>
      </c>
      <c r="F1920">
        <v>1</v>
      </c>
      <c r="H1920">
        <f>INDEX(units!$B1919:$F1919, 1, '2k schedule'!B1920)</f>
        <v>1370.59</v>
      </c>
      <c r="I1920">
        <f>INDEX(units!$B1919:$F1919, 1, '2k schedule'!C1920)</f>
        <v>1370.59</v>
      </c>
      <c r="J1920">
        <f>INDEX(units!$B1919:$F1919, 1, '2k schedule'!D1920)</f>
        <v>811</v>
      </c>
      <c r="K1920">
        <f>INDEX(units!$B1919:$F1919, 1, '2k schedule'!E1920)</f>
        <v>1054.3</v>
      </c>
      <c r="L1920">
        <f>INDEX(units!$B1919:$F1919, 1, '2k schedule'!F1920)</f>
        <v>811</v>
      </c>
    </row>
    <row r="1921" spans="1:12" x14ac:dyDescent="0.2">
      <c r="A1921">
        <v>1918</v>
      </c>
      <c r="B1921">
        <v>2</v>
      </c>
      <c r="C1921">
        <v>1</v>
      </c>
      <c r="D1921">
        <v>3</v>
      </c>
      <c r="E1921">
        <v>2</v>
      </c>
      <c r="F1921">
        <v>4</v>
      </c>
      <c r="H1921">
        <f>INDEX(units!$B1920:$F1920, 1, '2k schedule'!B1921)</f>
        <v>643.5</v>
      </c>
      <c r="I1921">
        <f>INDEX(units!$B1920:$F1920, 1, '2k schedule'!C1921)</f>
        <v>495</v>
      </c>
      <c r="J1921">
        <f>INDEX(units!$B1920:$F1920, 1, '2k schedule'!D1921)</f>
        <v>836.55000000000007</v>
      </c>
      <c r="K1921">
        <f>INDEX(units!$B1920:$F1920, 1, '2k schedule'!E1921)</f>
        <v>643.5</v>
      </c>
      <c r="L1921">
        <f>INDEX(units!$B1920:$F1920, 1, '2k schedule'!F1921)</f>
        <v>1087.5150000000001</v>
      </c>
    </row>
    <row r="1922" spans="1:12" x14ac:dyDescent="0.2">
      <c r="A1922">
        <v>1919</v>
      </c>
      <c r="B1922">
        <v>2</v>
      </c>
      <c r="C1922">
        <v>2</v>
      </c>
      <c r="D1922">
        <v>3</v>
      </c>
      <c r="E1922">
        <v>2</v>
      </c>
      <c r="F1922">
        <v>4</v>
      </c>
      <c r="H1922">
        <f>INDEX(units!$B1921:$F1921, 1, '2k schedule'!B1922)</f>
        <v>1205.1000000000001</v>
      </c>
      <c r="I1922">
        <f>INDEX(units!$B1921:$F1921, 1, '2k schedule'!C1922)</f>
        <v>1205.1000000000001</v>
      </c>
      <c r="J1922">
        <f>INDEX(units!$B1921:$F1921, 1, '2k schedule'!D1922)</f>
        <v>1566.6300000000003</v>
      </c>
      <c r="K1922">
        <f>INDEX(units!$B1921:$F1921, 1, '2k schedule'!E1922)</f>
        <v>1205.1000000000001</v>
      </c>
      <c r="L1922">
        <f>INDEX(units!$B1921:$F1921, 1, '2k schedule'!F1922)</f>
        <v>2036.6190000000006</v>
      </c>
    </row>
    <row r="1923" spans="1:12" x14ac:dyDescent="0.2">
      <c r="A1923">
        <v>1920</v>
      </c>
      <c r="B1923">
        <v>4</v>
      </c>
      <c r="C1923">
        <v>4</v>
      </c>
      <c r="D1923">
        <v>3</v>
      </c>
      <c r="E1923">
        <v>5</v>
      </c>
      <c r="F1923">
        <v>4</v>
      </c>
      <c r="H1923">
        <f>INDEX(units!$B1922:$F1922, 1, '2k schedule'!B1923)</f>
        <v>1131.4550000000002</v>
      </c>
      <c r="I1923">
        <f>INDEX(units!$B1922:$F1922, 1, '2k schedule'!C1923)</f>
        <v>1131.4550000000002</v>
      </c>
      <c r="J1923">
        <f>INDEX(units!$B1922:$F1922, 1, '2k schedule'!D1923)</f>
        <v>870.35</v>
      </c>
      <c r="K1923">
        <f>INDEX(units!$B1922:$F1922, 1, '2k schedule'!E1923)</f>
        <v>1470.8915000000002</v>
      </c>
      <c r="L1923">
        <f>INDEX(units!$B1922:$F1922, 1, '2k schedule'!F1923)</f>
        <v>1131.4550000000002</v>
      </c>
    </row>
    <row r="1924" spans="1:12" x14ac:dyDescent="0.2">
      <c r="A1924">
        <v>1921</v>
      </c>
      <c r="B1924">
        <v>3</v>
      </c>
      <c r="C1924">
        <v>4</v>
      </c>
      <c r="D1924">
        <v>1</v>
      </c>
      <c r="E1924">
        <v>2</v>
      </c>
      <c r="F1924">
        <v>3</v>
      </c>
      <c r="H1924">
        <f>INDEX(units!$B1923:$F1923, 1, '2k schedule'!B1924)</f>
        <v>1534.5200000000002</v>
      </c>
      <c r="I1924">
        <f>INDEX(units!$B1923:$F1923, 1, '2k schedule'!C1924)</f>
        <v>1994.8760000000004</v>
      </c>
      <c r="J1924">
        <f>INDEX(units!$B1923:$F1923, 1, '2k schedule'!D1924)</f>
        <v>908</v>
      </c>
      <c r="K1924">
        <f>INDEX(units!$B1923:$F1923, 1, '2k schedule'!E1924)</f>
        <v>1180.4000000000001</v>
      </c>
      <c r="L1924">
        <f>INDEX(units!$B1923:$F1923, 1, '2k schedule'!F1924)</f>
        <v>1534.5200000000002</v>
      </c>
    </row>
    <row r="1925" spans="1:12" x14ac:dyDescent="0.2">
      <c r="A1925">
        <v>1922</v>
      </c>
      <c r="B1925">
        <v>4</v>
      </c>
      <c r="C1925">
        <v>5</v>
      </c>
      <c r="D1925">
        <v>2</v>
      </c>
      <c r="E1925">
        <v>1</v>
      </c>
      <c r="F1925">
        <v>3</v>
      </c>
      <c r="H1925">
        <f>INDEX(units!$B1924:$F1924, 1, '2k schedule'!B1925)</f>
        <v>1160.0160000000001</v>
      </c>
      <c r="I1925">
        <f>INDEX(units!$B1924:$F1924, 1, '2k schedule'!C1925)</f>
        <v>1508.0208000000002</v>
      </c>
      <c r="J1925">
        <f>INDEX(units!$B1924:$F1924, 1, '2k schedule'!D1925)</f>
        <v>686.4</v>
      </c>
      <c r="K1925">
        <f>INDEX(units!$B1924:$F1924, 1, '2k schedule'!E1925)</f>
        <v>528</v>
      </c>
      <c r="L1925">
        <f>INDEX(units!$B1924:$F1924, 1, '2k schedule'!F1925)</f>
        <v>892.32</v>
      </c>
    </row>
    <row r="1926" spans="1:12" x14ac:dyDescent="0.2">
      <c r="A1926">
        <v>1923</v>
      </c>
      <c r="B1926">
        <v>2</v>
      </c>
      <c r="C1926">
        <v>3</v>
      </c>
      <c r="D1926">
        <v>3</v>
      </c>
      <c r="E1926">
        <v>1</v>
      </c>
      <c r="F1926">
        <v>4</v>
      </c>
      <c r="H1926">
        <f>INDEX(units!$B1925:$F1925, 1, '2k schedule'!B1926)</f>
        <v>1024.4000000000001</v>
      </c>
      <c r="I1926">
        <f>INDEX(units!$B1925:$F1925, 1, '2k schedule'!C1926)</f>
        <v>1331.7200000000003</v>
      </c>
      <c r="J1926">
        <f>INDEX(units!$B1925:$F1925, 1, '2k schedule'!D1926)</f>
        <v>1331.7200000000003</v>
      </c>
      <c r="K1926">
        <f>INDEX(units!$B1925:$F1925, 1, '2k schedule'!E1926)</f>
        <v>788</v>
      </c>
      <c r="L1926">
        <f>INDEX(units!$B1925:$F1925, 1, '2k schedule'!F1926)</f>
        <v>1731.2360000000003</v>
      </c>
    </row>
    <row r="1927" spans="1:12" x14ac:dyDescent="0.2">
      <c r="A1927">
        <v>1924</v>
      </c>
      <c r="B1927">
        <v>1</v>
      </c>
      <c r="C1927">
        <v>2</v>
      </c>
      <c r="D1927">
        <v>2</v>
      </c>
      <c r="E1927">
        <v>3</v>
      </c>
      <c r="F1927">
        <v>4</v>
      </c>
      <c r="H1927">
        <f>INDEX(units!$B1926:$F1926, 1, '2k schedule'!B1927)</f>
        <v>1048</v>
      </c>
      <c r="I1927">
        <f>INDEX(units!$B1926:$F1926, 1, '2k schedule'!C1927)</f>
        <v>1362.4</v>
      </c>
      <c r="J1927">
        <f>INDEX(units!$B1926:$F1926, 1, '2k schedule'!D1927)</f>
        <v>1362.4</v>
      </c>
      <c r="K1927">
        <f>INDEX(units!$B1926:$F1926, 1, '2k schedule'!E1927)</f>
        <v>1771.1200000000001</v>
      </c>
      <c r="L1927">
        <f>INDEX(units!$B1926:$F1926, 1, '2k schedule'!F1927)</f>
        <v>2302.4560000000001</v>
      </c>
    </row>
    <row r="1928" spans="1:12" x14ac:dyDescent="0.2">
      <c r="A1928">
        <v>1925</v>
      </c>
      <c r="B1928">
        <v>1</v>
      </c>
      <c r="C1928">
        <v>2</v>
      </c>
      <c r="D1928">
        <v>2</v>
      </c>
      <c r="E1928">
        <v>5</v>
      </c>
      <c r="F1928">
        <v>2</v>
      </c>
      <c r="H1928">
        <f>INDEX(units!$B1927:$F1927, 1, '2k schedule'!B1928)</f>
        <v>263</v>
      </c>
      <c r="I1928">
        <f>INDEX(units!$B1927:$F1927, 1, '2k schedule'!C1928)</f>
        <v>341.90000000000003</v>
      </c>
      <c r="J1928">
        <f>INDEX(units!$B1927:$F1927, 1, '2k schedule'!D1928)</f>
        <v>341.90000000000003</v>
      </c>
      <c r="K1928">
        <f>INDEX(units!$B1927:$F1927, 1, '2k schedule'!E1928)</f>
        <v>751.15430000000026</v>
      </c>
      <c r="L1928">
        <f>INDEX(units!$B1927:$F1927, 1, '2k schedule'!F1928)</f>
        <v>341.90000000000003</v>
      </c>
    </row>
    <row r="1929" spans="1:12" x14ac:dyDescent="0.2">
      <c r="A1929">
        <v>1926</v>
      </c>
      <c r="B1929">
        <v>1</v>
      </c>
      <c r="C1929">
        <v>1</v>
      </c>
      <c r="D1929">
        <v>3</v>
      </c>
      <c r="E1929">
        <v>2</v>
      </c>
      <c r="F1929">
        <v>4</v>
      </c>
      <c r="H1929">
        <f>INDEX(units!$B1928:$F1928, 1, '2k schedule'!B1929)</f>
        <v>207</v>
      </c>
      <c r="I1929">
        <f>INDEX(units!$B1928:$F1928, 1, '2k schedule'!C1929)</f>
        <v>207</v>
      </c>
      <c r="J1929">
        <f>INDEX(units!$B1928:$F1928, 1, '2k schedule'!D1929)</f>
        <v>349.83000000000004</v>
      </c>
      <c r="K1929">
        <f>INDEX(units!$B1928:$F1928, 1, '2k schedule'!E1929)</f>
        <v>269.10000000000002</v>
      </c>
      <c r="L1929">
        <f>INDEX(units!$B1928:$F1928, 1, '2k schedule'!F1929)</f>
        <v>454.77900000000005</v>
      </c>
    </row>
    <row r="1930" spans="1:12" x14ac:dyDescent="0.2">
      <c r="A1930">
        <v>1927</v>
      </c>
      <c r="B1930">
        <v>1</v>
      </c>
      <c r="C1930">
        <v>1</v>
      </c>
      <c r="D1930">
        <v>4</v>
      </c>
      <c r="E1930">
        <v>4</v>
      </c>
      <c r="F1930">
        <v>1</v>
      </c>
      <c r="H1930">
        <f>INDEX(units!$B1929:$F1929, 1, '2k schedule'!B1930)</f>
        <v>1013</v>
      </c>
      <c r="I1930">
        <f>INDEX(units!$B1929:$F1929, 1, '2k schedule'!C1930)</f>
        <v>1013</v>
      </c>
      <c r="J1930">
        <f>INDEX(units!$B1929:$F1929, 1, '2k schedule'!D1930)</f>
        <v>2225.5610000000006</v>
      </c>
      <c r="K1930">
        <f>INDEX(units!$B1929:$F1929, 1, '2k schedule'!E1930)</f>
        <v>2225.5610000000006</v>
      </c>
      <c r="L1930">
        <f>INDEX(units!$B1929:$F1929, 1, '2k schedule'!F1930)</f>
        <v>1013</v>
      </c>
    </row>
    <row r="1931" spans="1:12" x14ac:dyDescent="0.2">
      <c r="A1931">
        <v>1928</v>
      </c>
      <c r="B1931">
        <v>3</v>
      </c>
      <c r="C1931">
        <v>2</v>
      </c>
      <c r="D1931">
        <v>1</v>
      </c>
      <c r="E1931">
        <v>1</v>
      </c>
      <c r="F1931">
        <v>5</v>
      </c>
      <c r="H1931">
        <f>INDEX(units!$B1930:$F1930, 1, '2k schedule'!B1931)</f>
        <v>630.37000000000012</v>
      </c>
      <c r="I1931">
        <f>INDEX(units!$B1930:$F1930, 1, '2k schedule'!C1931)</f>
        <v>484.90000000000003</v>
      </c>
      <c r="J1931">
        <f>INDEX(units!$B1930:$F1930, 1, '2k schedule'!D1931)</f>
        <v>373</v>
      </c>
      <c r="K1931">
        <f>INDEX(units!$B1930:$F1930, 1, '2k schedule'!E1931)</f>
        <v>373</v>
      </c>
      <c r="L1931">
        <f>INDEX(units!$B1930:$F1930, 1, '2k schedule'!F1931)</f>
        <v>1065.3253000000004</v>
      </c>
    </row>
    <row r="1932" spans="1:12" x14ac:dyDescent="0.2">
      <c r="A1932">
        <v>1929</v>
      </c>
      <c r="B1932">
        <v>2</v>
      </c>
      <c r="C1932">
        <v>2</v>
      </c>
      <c r="D1932">
        <v>4</v>
      </c>
      <c r="E1932">
        <v>4</v>
      </c>
      <c r="F1932">
        <v>5</v>
      </c>
      <c r="H1932">
        <f>INDEX(units!$B1931:$F1931, 1, '2k schedule'!B1932)</f>
        <v>468</v>
      </c>
      <c r="I1932">
        <f>INDEX(units!$B1931:$F1931, 1, '2k schedule'!C1932)</f>
        <v>468</v>
      </c>
      <c r="J1932">
        <f>INDEX(units!$B1931:$F1931, 1, '2k schedule'!D1932)</f>
        <v>790.92</v>
      </c>
      <c r="K1932">
        <f>INDEX(units!$B1931:$F1931, 1, '2k schedule'!E1932)</f>
        <v>790.92</v>
      </c>
      <c r="L1932">
        <f>INDEX(units!$B1931:$F1931, 1, '2k schedule'!F1932)</f>
        <v>1028.1959999999999</v>
      </c>
    </row>
    <row r="1933" spans="1:12" x14ac:dyDescent="0.2">
      <c r="A1933">
        <v>1930</v>
      </c>
      <c r="B1933">
        <v>3</v>
      </c>
      <c r="C1933">
        <v>2</v>
      </c>
      <c r="D1933">
        <v>5</v>
      </c>
      <c r="E1933">
        <v>4</v>
      </c>
      <c r="F1933">
        <v>2</v>
      </c>
      <c r="H1933">
        <f>INDEX(units!$B1932:$F1932, 1, '2k schedule'!B1933)</f>
        <v>486.72000000000008</v>
      </c>
      <c r="I1933">
        <f>INDEX(units!$B1932:$F1932, 1, '2k schedule'!C1933)</f>
        <v>374.40000000000003</v>
      </c>
      <c r="J1933">
        <f>INDEX(units!$B1932:$F1932, 1, '2k schedule'!D1933)</f>
        <v>822.55680000000018</v>
      </c>
      <c r="K1933">
        <f>INDEX(units!$B1932:$F1932, 1, '2k schedule'!E1933)</f>
        <v>632.7360000000001</v>
      </c>
      <c r="L1933">
        <f>INDEX(units!$B1932:$F1932, 1, '2k schedule'!F1933)</f>
        <v>374.40000000000003</v>
      </c>
    </row>
    <row r="1934" spans="1:12" x14ac:dyDescent="0.2">
      <c r="A1934">
        <v>1931</v>
      </c>
      <c r="B1934">
        <v>1</v>
      </c>
      <c r="C1934">
        <v>5</v>
      </c>
      <c r="D1934">
        <v>2</v>
      </c>
      <c r="E1934">
        <v>1</v>
      </c>
      <c r="F1934">
        <v>1</v>
      </c>
      <c r="H1934">
        <f>INDEX(units!$B1933:$F1933, 1, '2k schedule'!B1934)</f>
        <v>1030</v>
      </c>
      <c r="I1934">
        <f>INDEX(units!$B1933:$F1933, 1, '2k schedule'!C1934)</f>
        <v>2941.7830000000004</v>
      </c>
      <c r="J1934">
        <f>INDEX(units!$B1933:$F1933, 1, '2k schedule'!D1934)</f>
        <v>1339</v>
      </c>
      <c r="K1934">
        <f>INDEX(units!$B1933:$F1933, 1, '2k schedule'!E1934)</f>
        <v>1030</v>
      </c>
      <c r="L1934">
        <f>INDEX(units!$B1933:$F1933, 1, '2k schedule'!F1934)</f>
        <v>1030</v>
      </c>
    </row>
    <row r="1935" spans="1:12" x14ac:dyDescent="0.2">
      <c r="A1935">
        <v>1932</v>
      </c>
      <c r="B1935">
        <v>1</v>
      </c>
      <c r="C1935">
        <v>2</v>
      </c>
      <c r="D1935">
        <v>3</v>
      </c>
      <c r="E1935">
        <v>3</v>
      </c>
      <c r="F1935">
        <v>1</v>
      </c>
      <c r="H1935">
        <f>INDEX(units!$B1934:$F1934, 1, '2k schedule'!B1935)</f>
        <v>949</v>
      </c>
      <c r="I1935">
        <f>INDEX(units!$B1934:$F1934, 1, '2k schedule'!C1935)</f>
        <v>1233.7</v>
      </c>
      <c r="J1935">
        <f>INDEX(units!$B1934:$F1934, 1, '2k schedule'!D1935)</f>
        <v>1603.8100000000002</v>
      </c>
      <c r="K1935">
        <f>INDEX(units!$B1934:$F1934, 1, '2k schedule'!E1935)</f>
        <v>1603.8100000000002</v>
      </c>
      <c r="L1935">
        <f>INDEX(units!$B1934:$F1934, 1, '2k schedule'!F1935)</f>
        <v>949</v>
      </c>
    </row>
    <row r="1936" spans="1:12" x14ac:dyDescent="0.2">
      <c r="A1936">
        <v>1933</v>
      </c>
      <c r="B1936">
        <v>5</v>
      </c>
      <c r="C1936">
        <v>1</v>
      </c>
      <c r="D1936">
        <v>3</v>
      </c>
      <c r="E1936">
        <v>3</v>
      </c>
      <c r="F1936">
        <v>1</v>
      </c>
      <c r="H1936">
        <f>INDEX(units!$B1935:$F1935, 1, '2k schedule'!B1936)</f>
        <v>651.19080000000019</v>
      </c>
      <c r="I1936">
        <f>INDEX(units!$B1935:$F1935, 1, '2k schedule'!C1936)</f>
        <v>228</v>
      </c>
      <c r="J1936">
        <f>INDEX(units!$B1935:$F1935, 1, '2k schedule'!D1936)</f>
        <v>385.32000000000005</v>
      </c>
      <c r="K1936">
        <f>INDEX(units!$B1935:$F1935, 1, '2k schedule'!E1936)</f>
        <v>385.32000000000005</v>
      </c>
      <c r="L1936">
        <f>INDEX(units!$B1935:$F1935, 1, '2k schedule'!F1936)</f>
        <v>228</v>
      </c>
    </row>
    <row r="1937" spans="1:12" x14ac:dyDescent="0.2">
      <c r="A1937">
        <v>1934</v>
      </c>
      <c r="B1937">
        <v>1</v>
      </c>
      <c r="C1937">
        <v>1</v>
      </c>
      <c r="D1937">
        <v>4</v>
      </c>
      <c r="E1937">
        <v>2</v>
      </c>
      <c r="F1937">
        <v>4</v>
      </c>
      <c r="H1937">
        <f>INDEX(units!$B1936:$F1936, 1, '2k schedule'!B1937)</f>
        <v>723</v>
      </c>
      <c r="I1937">
        <f>INDEX(units!$B1936:$F1936, 1, '2k schedule'!C1937)</f>
        <v>723</v>
      </c>
      <c r="J1937">
        <f>INDEX(units!$B1936:$F1936, 1, '2k schedule'!D1937)</f>
        <v>1588.4310000000003</v>
      </c>
      <c r="K1937">
        <f>INDEX(units!$B1936:$F1936, 1, '2k schedule'!E1937)</f>
        <v>939.9</v>
      </c>
      <c r="L1937">
        <f>INDEX(units!$B1936:$F1936, 1, '2k schedule'!F1937)</f>
        <v>1588.4310000000003</v>
      </c>
    </row>
    <row r="1938" spans="1:12" x14ac:dyDescent="0.2">
      <c r="A1938">
        <v>1935</v>
      </c>
      <c r="B1938">
        <v>4</v>
      </c>
      <c r="C1938">
        <v>2</v>
      </c>
      <c r="D1938">
        <v>3</v>
      </c>
      <c r="E1938">
        <v>1</v>
      </c>
      <c r="F1938">
        <v>2</v>
      </c>
      <c r="H1938">
        <f>INDEX(units!$B1937:$F1937, 1, '2k schedule'!B1938)</f>
        <v>2269.5010000000002</v>
      </c>
      <c r="I1938">
        <f>INDEX(units!$B1937:$F1937, 1, '2k schedule'!C1938)</f>
        <v>1342.9</v>
      </c>
      <c r="J1938">
        <f>INDEX(units!$B1937:$F1937, 1, '2k schedule'!D1938)</f>
        <v>1745.7700000000002</v>
      </c>
      <c r="K1938">
        <f>INDEX(units!$B1937:$F1937, 1, '2k schedule'!E1938)</f>
        <v>1033</v>
      </c>
      <c r="L1938">
        <f>INDEX(units!$B1937:$F1937, 1, '2k schedule'!F1938)</f>
        <v>1342.9</v>
      </c>
    </row>
    <row r="1939" spans="1:12" x14ac:dyDescent="0.2">
      <c r="A1939">
        <v>1936</v>
      </c>
      <c r="B1939">
        <v>3</v>
      </c>
      <c r="C1939">
        <v>5</v>
      </c>
      <c r="D1939">
        <v>2</v>
      </c>
      <c r="E1939">
        <v>3</v>
      </c>
      <c r="F1939">
        <v>1</v>
      </c>
      <c r="H1939">
        <f>INDEX(units!$B1938:$F1938, 1, '2k schedule'!B1939)</f>
        <v>1705.21</v>
      </c>
      <c r="I1939">
        <f>INDEX(units!$B1938:$F1938, 1, '2k schedule'!C1939)</f>
        <v>2881.8049000000001</v>
      </c>
      <c r="J1939">
        <f>INDEX(units!$B1938:$F1938, 1, '2k schedule'!D1939)</f>
        <v>1311.7</v>
      </c>
      <c r="K1939">
        <f>INDEX(units!$B1938:$F1938, 1, '2k schedule'!E1939)</f>
        <v>1705.21</v>
      </c>
      <c r="L1939">
        <f>INDEX(units!$B1938:$F1938, 1, '2k schedule'!F1939)</f>
        <v>1009</v>
      </c>
    </row>
    <row r="1940" spans="1:12" x14ac:dyDescent="0.2">
      <c r="A1940">
        <v>1937</v>
      </c>
      <c r="B1940">
        <v>3</v>
      </c>
      <c r="C1940">
        <v>4</v>
      </c>
      <c r="D1940">
        <v>3</v>
      </c>
      <c r="E1940">
        <v>2</v>
      </c>
      <c r="F1940">
        <v>1</v>
      </c>
      <c r="H1940">
        <f>INDEX(units!$B1939:$F1939, 1, '2k schedule'!B1940)</f>
        <v>522.21</v>
      </c>
      <c r="I1940">
        <f>INDEX(units!$B1939:$F1939, 1, '2k schedule'!C1940)</f>
        <v>678.87300000000005</v>
      </c>
      <c r="J1940">
        <f>INDEX(units!$B1939:$F1939, 1, '2k schedule'!D1940)</f>
        <v>522.21</v>
      </c>
      <c r="K1940">
        <f>INDEX(units!$B1939:$F1939, 1, '2k schedule'!E1940)</f>
        <v>401.7</v>
      </c>
      <c r="L1940">
        <f>INDEX(units!$B1939:$F1939, 1, '2k schedule'!F1940)</f>
        <v>309</v>
      </c>
    </row>
    <row r="1941" spans="1:12" x14ac:dyDescent="0.2">
      <c r="A1941">
        <v>1938</v>
      </c>
      <c r="B1941">
        <v>3</v>
      </c>
      <c r="C1941">
        <v>5</v>
      </c>
      <c r="D1941">
        <v>5</v>
      </c>
      <c r="E1941">
        <v>5</v>
      </c>
      <c r="F1941">
        <v>4</v>
      </c>
      <c r="H1941">
        <f>INDEX(units!$B1940:$F1940, 1, '2k schedule'!B1941)</f>
        <v>741.91000000000008</v>
      </c>
      <c r="I1941">
        <f>INDEX(units!$B1940:$F1940, 1, '2k schedule'!C1941)</f>
        <v>1253.8279000000002</v>
      </c>
      <c r="J1941">
        <f>INDEX(units!$B1940:$F1940, 1, '2k schedule'!D1941)</f>
        <v>1253.8279000000002</v>
      </c>
      <c r="K1941">
        <f>INDEX(units!$B1940:$F1940, 1, '2k schedule'!E1941)</f>
        <v>1253.8279000000002</v>
      </c>
      <c r="L1941">
        <f>INDEX(units!$B1940:$F1940, 1, '2k schedule'!F1941)</f>
        <v>964.48300000000017</v>
      </c>
    </row>
    <row r="1942" spans="1:12" x14ac:dyDescent="0.2">
      <c r="A1942">
        <v>1939</v>
      </c>
      <c r="B1942">
        <v>1</v>
      </c>
      <c r="C1942">
        <v>4</v>
      </c>
      <c r="D1942">
        <v>2</v>
      </c>
      <c r="E1942">
        <v>4</v>
      </c>
      <c r="F1942">
        <v>3</v>
      </c>
      <c r="H1942">
        <f>INDEX(units!$B1941:$F1941, 1, '2k schedule'!B1942)</f>
        <v>1030</v>
      </c>
      <c r="I1942">
        <f>INDEX(units!$B1941:$F1941, 1, '2k schedule'!C1942)</f>
        <v>2262.9100000000003</v>
      </c>
      <c r="J1942">
        <f>INDEX(units!$B1941:$F1941, 1, '2k schedule'!D1942)</f>
        <v>1339</v>
      </c>
      <c r="K1942">
        <f>INDEX(units!$B1941:$F1941, 1, '2k schedule'!E1942)</f>
        <v>2262.9100000000003</v>
      </c>
      <c r="L1942">
        <f>INDEX(units!$B1941:$F1941, 1, '2k schedule'!F1942)</f>
        <v>1740.7</v>
      </c>
    </row>
    <row r="1943" spans="1:12" x14ac:dyDescent="0.2">
      <c r="A1943">
        <v>1940</v>
      </c>
      <c r="B1943">
        <v>4</v>
      </c>
      <c r="C1943">
        <v>2</v>
      </c>
      <c r="D1943">
        <v>1</v>
      </c>
      <c r="E1943">
        <v>1</v>
      </c>
      <c r="F1943">
        <v>3</v>
      </c>
      <c r="H1943">
        <f>INDEX(units!$B1942:$F1942, 1, '2k schedule'!B1943)</f>
        <v>2610.0360000000005</v>
      </c>
      <c r="I1943">
        <f>INDEX(units!$B1942:$F1942, 1, '2k schedule'!C1943)</f>
        <v>1544.4</v>
      </c>
      <c r="J1943">
        <f>INDEX(units!$B1942:$F1942, 1, '2k schedule'!D1943)</f>
        <v>1188</v>
      </c>
      <c r="K1943">
        <f>INDEX(units!$B1942:$F1942, 1, '2k schedule'!E1943)</f>
        <v>1188</v>
      </c>
      <c r="L1943">
        <f>INDEX(units!$B1942:$F1942, 1, '2k schedule'!F1943)</f>
        <v>2007.7200000000003</v>
      </c>
    </row>
    <row r="1944" spans="1:12" x14ac:dyDescent="0.2">
      <c r="A1944">
        <v>1941</v>
      </c>
      <c r="B1944">
        <v>5</v>
      </c>
      <c r="C1944">
        <v>3</v>
      </c>
      <c r="D1944">
        <v>3</v>
      </c>
      <c r="E1944">
        <v>3</v>
      </c>
      <c r="F1944">
        <v>3</v>
      </c>
      <c r="H1944">
        <f>INDEX(units!$B1943:$F1943, 1, '2k schedule'!B1944)</f>
        <v>1073.8936000000001</v>
      </c>
      <c r="I1944">
        <f>INDEX(units!$B1943:$F1943, 1, '2k schedule'!C1944)</f>
        <v>635.44000000000005</v>
      </c>
      <c r="J1944">
        <f>INDEX(units!$B1943:$F1943, 1, '2k schedule'!D1944)</f>
        <v>635.44000000000005</v>
      </c>
      <c r="K1944">
        <f>INDEX(units!$B1943:$F1943, 1, '2k schedule'!E1944)</f>
        <v>635.44000000000005</v>
      </c>
      <c r="L1944">
        <f>INDEX(units!$B1943:$F1943, 1, '2k schedule'!F1944)</f>
        <v>635.44000000000005</v>
      </c>
    </row>
    <row r="1945" spans="1:12" x14ac:dyDescent="0.2">
      <c r="A1945">
        <v>1942</v>
      </c>
      <c r="B1945">
        <v>2</v>
      </c>
      <c r="C1945">
        <v>1</v>
      </c>
      <c r="D1945">
        <v>1</v>
      </c>
      <c r="E1945">
        <v>2</v>
      </c>
      <c r="F1945">
        <v>1</v>
      </c>
      <c r="H1945">
        <f>INDEX(units!$B1944:$F1944, 1, '2k schedule'!B1945)</f>
        <v>1449.5</v>
      </c>
      <c r="I1945">
        <f>INDEX(units!$B1944:$F1944, 1, '2k schedule'!C1945)</f>
        <v>1115</v>
      </c>
      <c r="J1945">
        <f>INDEX(units!$B1944:$F1944, 1, '2k schedule'!D1945)</f>
        <v>1115</v>
      </c>
      <c r="K1945">
        <f>INDEX(units!$B1944:$F1944, 1, '2k schedule'!E1945)</f>
        <v>1449.5</v>
      </c>
      <c r="L1945">
        <f>INDEX(units!$B1944:$F1944, 1, '2k schedule'!F1945)</f>
        <v>1115</v>
      </c>
    </row>
    <row r="1946" spans="1:12" x14ac:dyDescent="0.2">
      <c r="A1946">
        <v>1943</v>
      </c>
      <c r="B1946">
        <v>1</v>
      </c>
      <c r="C1946">
        <v>5</v>
      </c>
      <c r="D1946">
        <v>3</v>
      </c>
      <c r="E1946">
        <v>2</v>
      </c>
      <c r="F1946">
        <v>2</v>
      </c>
      <c r="H1946">
        <f>INDEX(units!$B1945:$F1945, 1, '2k schedule'!B1946)</f>
        <v>952</v>
      </c>
      <c r="I1946">
        <f>INDEX(units!$B1945:$F1945, 1, '2k schedule'!C1946)</f>
        <v>2719.0072000000005</v>
      </c>
      <c r="J1946">
        <f>INDEX(units!$B1945:$F1945, 1, '2k schedule'!D1946)</f>
        <v>1608.8800000000003</v>
      </c>
      <c r="K1946">
        <f>INDEX(units!$B1945:$F1945, 1, '2k schedule'!E1946)</f>
        <v>1237.6000000000001</v>
      </c>
      <c r="L1946">
        <f>INDEX(units!$B1945:$F1945, 1, '2k schedule'!F1946)</f>
        <v>1237.6000000000001</v>
      </c>
    </row>
    <row r="1947" spans="1:12" x14ac:dyDescent="0.2">
      <c r="A1947">
        <v>1944</v>
      </c>
      <c r="B1947">
        <v>2</v>
      </c>
      <c r="C1947">
        <v>4</v>
      </c>
      <c r="D1947">
        <v>3</v>
      </c>
      <c r="E1947">
        <v>2</v>
      </c>
      <c r="F1947">
        <v>2</v>
      </c>
      <c r="H1947">
        <f>INDEX(units!$B1946:$F1946, 1, '2k schedule'!B1947)</f>
        <v>1141.4000000000001</v>
      </c>
      <c r="I1947">
        <f>INDEX(units!$B1946:$F1946, 1, '2k schedule'!C1947)</f>
        <v>1928.9660000000003</v>
      </c>
      <c r="J1947">
        <f>INDEX(units!$B1946:$F1946, 1, '2k schedule'!D1947)</f>
        <v>1483.8200000000002</v>
      </c>
      <c r="K1947">
        <f>INDEX(units!$B1946:$F1946, 1, '2k schedule'!E1947)</f>
        <v>1141.4000000000001</v>
      </c>
      <c r="L1947">
        <f>INDEX(units!$B1946:$F1946, 1, '2k schedule'!F1947)</f>
        <v>1141.4000000000001</v>
      </c>
    </row>
    <row r="1948" spans="1:12" x14ac:dyDescent="0.2">
      <c r="A1948">
        <v>1945</v>
      </c>
      <c r="B1948">
        <v>1</v>
      </c>
      <c r="C1948">
        <v>1</v>
      </c>
      <c r="D1948">
        <v>1</v>
      </c>
      <c r="E1948">
        <v>1</v>
      </c>
      <c r="F1948">
        <v>2</v>
      </c>
      <c r="H1948">
        <f>INDEX(units!$B1947:$F1947, 1, '2k schedule'!B1948)</f>
        <v>1148</v>
      </c>
      <c r="I1948">
        <f>INDEX(units!$B1947:$F1947, 1, '2k schedule'!C1948)</f>
        <v>1148</v>
      </c>
      <c r="J1948">
        <f>INDEX(units!$B1947:$F1947, 1, '2k schedule'!D1948)</f>
        <v>1148</v>
      </c>
      <c r="K1948">
        <f>INDEX(units!$B1947:$F1947, 1, '2k schedule'!E1948)</f>
        <v>1148</v>
      </c>
      <c r="L1948">
        <f>INDEX(units!$B1947:$F1947, 1, '2k schedule'!F1948)</f>
        <v>1492.4</v>
      </c>
    </row>
    <row r="1949" spans="1:12" x14ac:dyDescent="0.2">
      <c r="A1949">
        <v>1946</v>
      </c>
      <c r="B1949">
        <v>4</v>
      </c>
      <c r="C1949">
        <v>1</v>
      </c>
      <c r="D1949">
        <v>5</v>
      </c>
      <c r="E1949">
        <v>2</v>
      </c>
      <c r="F1949">
        <v>5</v>
      </c>
      <c r="H1949">
        <f>INDEX(units!$B1948:$F1948, 1, '2k schedule'!B1949)</f>
        <v>839.25400000000013</v>
      </c>
      <c r="I1949">
        <f>INDEX(units!$B1948:$F1948, 1, '2k schedule'!C1949)</f>
        <v>382</v>
      </c>
      <c r="J1949">
        <f>INDEX(units!$B1948:$F1948, 1, '2k schedule'!D1949)</f>
        <v>1091.0302000000001</v>
      </c>
      <c r="K1949">
        <f>INDEX(units!$B1948:$F1948, 1, '2k schedule'!E1949)</f>
        <v>496.6</v>
      </c>
      <c r="L1949">
        <f>INDEX(units!$B1948:$F1948, 1, '2k schedule'!F1949)</f>
        <v>1091.0302000000001</v>
      </c>
    </row>
    <row r="1950" spans="1:12" x14ac:dyDescent="0.2">
      <c r="A1950">
        <v>1947</v>
      </c>
      <c r="B1950">
        <v>3</v>
      </c>
      <c r="C1950">
        <v>5</v>
      </c>
      <c r="D1950">
        <v>1</v>
      </c>
      <c r="E1950">
        <v>4</v>
      </c>
      <c r="F1950">
        <v>1</v>
      </c>
      <c r="H1950">
        <f>INDEX(units!$B1949:$F1949, 1, '2k schedule'!B1950)</f>
        <v>1860.69</v>
      </c>
      <c r="I1950">
        <f>INDEX(units!$B1949:$F1949, 1, '2k schedule'!C1950)</f>
        <v>3144.5661</v>
      </c>
      <c r="J1950">
        <f>INDEX(units!$B1949:$F1949, 1, '2k schedule'!D1950)</f>
        <v>1101</v>
      </c>
      <c r="K1950">
        <f>INDEX(units!$B1949:$F1949, 1, '2k schedule'!E1950)</f>
        <v>2418.8969999999999</v>
      </c>
      <c r="L1950">
        <f>INDEX(units!$B1949:$F1949, 1, '2k schedule'!F1950)</f>
        <v>1101</v>
      </c>
    </row>
    <row r="1951" spans="1:12" x14ac:dyDescent="0.2">
      <c r="A1951">
        <v>1948</v>
      </c>
      <c r="B1951">
        <v>4</v>
      </c>
      <c r="C1951">
        <v>4</v>
      </c>
      <c r="D1951">
        <v>4</v>
      </c>
      <c r="E1951">
        <v>1</v>
      </c>
      <c r="F1951">
        <v>4</v>
      </c>
      <c r="H1951">
        <f>INDEX(units!$B1950:$F1950, 1, '2k schedule'!B1951)</f>
        <v>496.52200000000011</v>
      </c>
      <c r="I1951">
        <f>INDEX(units!$B1950:$F1950, 1, '2k schedule'!C1951)</f>
        <v>496.52200000000011</v>
      </c>
      <c r="J1951">
        <f>INDEX(units!$B1950:$F1950, 1, '2k schedule'!D1951)</f>
        <v>496.52200000000011</v>
      </c>
      <c r="K1951">
        <f>INDEX(units!$B1950:$F1950, 1, '2k schedule'!E1951)</f>
        <v>226</v>
      </c>
      <c r="L1951">
        <f>INDEX(units!$B1950:$F1950, 1, '2k schedule'!F1951)</f>
        <v>496.52200000000011</v>
      </c>
    </row>
    <row r="1952" spans="1:12" x14ac:dyDescent="0.2">
      <c r="A1952">
        <v>1949</v>
      </c>
      <c r="B1952">
        <v>5</v>
      </c>
      <c r="C1952">
        <v>3</v>
      </c>
      <c r="D1952">
        <v>1</v>
      </c>
      <c r="E1952">
        <v>4</v>
      </c>
      <c r="F1952">
        <v>1</v>
      </c>
      <c r="H1952">
        <f>INDEX(units!$B1951:$F1951, 1, '2k schedule'!B1952)</f>
        <v>2793.2658000000001</v>
      </c>
      <c r="I1952">
        <f>INDEX(units!$B1951:$F1951, 1, '2k schedule'!C1952)</f>
        <v>1652.8200000000002</v>
      </c>
      <c r="J1952">
        <f>INDEX(units!$B1951:$F1951, 1, '2k schedule'!D1952)</f>
        <v>978</v>
      </c>
      <c r="K1952">
        <f>INDEX(units!$B1951:$F1951, 1, '2k schedule'!E1952)</f>
        <v>2148.6660000000002</v>
      </c>
      <c r="L1952">
        <f>INDEX(units!$B1951:$F1951, 1, '2k schedule'!F1952)</f>
        <v>978</v>
      </c>
    </row>
    <row r="1953" spans="1:12" x14ac:dyDescent="0.2">
      <c r="A1953">
        <v>1950</v>
      </c>
      <c r="B1953">
        <v>2</v>
      </c>
      <c r="C1953">
        <v>3</v>
      </c>
      <c r="D1953">
        <v>2</v>
      </c>
      <c r="E1953">
        <v>2</v>
      </c>
      <c r="F1953">
        <v>2</v>
      </c>
      <c r="H1953">
        <f>INDEX(units!$B1952:$F1952, 1, '2k schedule'!B1953)</f>
        <v>1384.5</v>
      </c>
      <c r="I1953">
        <f>INDEX(units!$B1952:$F1952, 1, '2k schedule'!C1953)</f>
        <v>1799.8500000000001</v>
      </c>
      <c r="J1953">
        <f>INDEX(units!$B1952:$F1952, 1, '2k schedule'!D1953)</f>
        <v>1384.5</v>
      </c>
      <c r="K1953">
        <f>INDEX(units!$B1952:$F1952, 1, '2k schedule'!E1953)</f>
        <v>1384.5</v>
      </c>
      <c r="L1953">
        <f>INDEX(units!$B1952:$F1952, 1, '2k schedule'!F1953)</f>
        <v>1384.5</v>
      </c>
    </row>
    <row r="1954" spans="1:12" x14ac:dyDescent="0.2">
      <c r="A1954">
        <v>1951</v>
      </c>
      <c r="B1954">
        <v>1</v>
      </c>
      <c r="C1954">
        <v>1</v>
      </c>
      <c r="D1954">
        <v>2</v>
      </c>
      <c r="E1954">
        <v>3</v>
      </c>
      <c r="F1954">
        <v>4</v>
      </c>
      <c r="H1954">
        <f>INDEX(units!$B1953:$F1953, 1, '2k schedule'!B1954)</f>
        <v>870</v>
      </c>
      <c r="I1954">
        <f>INDEX(units!$B1953:$F1953, 1, '2k schedule'!C1954)</f>
        <v>870</v>
      </c>
      <c r="J1954">
        <f>INDEX(units!$B1953:$F1953, 1, '2k schedule'!D1954)</f>
        <v>1131</v>
      </c>
      <c r="K1954">
        <f>INDEX(units!$B1953:$F1953, 1, '2k schedule'!E1954)</f>
        <v>1470.3</v>
      </c>
      <c r="L1954">
        <f>INDEX(units!$B1953:$F1953, 1, '2k schedule'!F1954)</f>
        <v>1911.39</v>
      </c>
    </row>
    <row r="1955" spans="1:12" x14ac:dyDescent="0.2">
      <c r="A1955">
        <v>1952</v>
      </c>
      <c r="B1955">
        <v>1</v>
      </c>
      <c r="C1955">
        <v>1</v>
      </c>
      <c r="D1955">
        <v>1</v>
      </c>
      <c r="E1955">
        <v>3</v>
      </c>
      <c r="F1955">
        <v>2</v>
      </c>
      <c r="H1955">
        <f>INDEX(units!$B1954:$F1954, 1, '2k schedule'!B1955)</f>
        <v>793</v>
      </c>
      <c r="I1955">
        <f>INDEX(units!$B1954:$F1954, 1, '2k schedule'!C1955)</f>
        <v>793</v>
      </c>
      <c r="J1955">
        <f>INDEX(units!$B1954:$F1954, 1, '2k schedule'!D1955)</f>
        <v>793</v>
      </c>
      <c r="K1955">
        <f>INDEX(units!$B1954:$F1954, 1, '2k schedule'!E1955)</f>
        <v>1340.17</v>
      </c>
      <c r="L1955">
        <f>INDEX(units!$B1954:$F1954, 1, '2k schedule'!F1955)</f>
        <v>1030.9000000000001</v>
      </c>
    </row>
    <row r="1956" spans="1:12" x14ac:dyDescent="0.2">
      <c r="A1956">
        <v>1953</v>
      </c>
      <c r="B1956">
        <v>2</v>
      </c>
      <c r="C1956">
        <v>1</v>
      </c>
      <c r="D1956">
        <v>1</v>
      </c>
      <c r="E1956">
        <v>1</v>
      </c>
      <c r="F1956">
        <v>3</v>
      </c>
      <c r="H1956">
        <f>INDEX(units!$B1955:$F1955, 1, '2k schedule'!B1956)</f>
        <v>1422.2</v>
      </c>
      <c r="I1956">
        <f>INDEX(units!$B1955:$F1955, 1, '2k schedule'!C1956)</f>
        <v>1094</v>
      </c>
      <c r="J1956">
        <f>INDEX(units!$B1955:$F1955, 1, '2k schedule'!D1956)</f>
        <v>1094</v>
      </c>
      <c r="K1956">
        <f>INDEX(units!$B1955:$F1955, 1, '2k schedule'!E1956)</f>
        <v>1094</v>
      </c>
      <c r="L1956">
        <f>INDEX(units!$B1955:$F1955, 1, '2k schedule'!F1956)</f>
        <v>1848.8600000000001</v>
      </c>
    </row>
    <row r="1957" spans="1:12" x14ac:dyDescent="0.2">
      <c r="A1957">
        <v>1954</v>
      </c>
      <c r="B1957">
        <v>1</v>
      </c>
      <c r="C1957">
        <v>1</v>
      </c>
      <c r="D1957">
        <v>2</v>
      </c>
      <c r="E1957">
        <v>2</v>
      </c>
      <c r="F1957">
        <v>4</v>
      </c>
      <c r="H1957">
        <f>INDEX(units!$B1956:$F1956, 1, '2k schedule'!B1957)</f>
        <v>548</v>
      </c>
      <c r="I1957">
        <f>INDEX(units!$B1956:$F1956, 1, '2k schedule'!C1957)</f>
        <v>548</v>
      </c>
      <c r="J1957">
        <f>INDEX(units!$B1956:$F1956, 1, '2k schedule'!D1957)</f>
        <v>712.4</v>
      </c>
      <c r="K1957">
        <f>INDEX(units!$B1956:$F1956, 1, '2k schedule'!E1957)</f>
        <v>712.4</v>
      </c>
      <c r="L1957">
        <f>INDEX(units!$B1956:$F1956, 1, '2k schedule'!F1957)</f>
        <v>1203.9560000000001</v>
      </c>
    </row>
    <row r="1958" spans="1:12" x14ac:dyDescent="0.2">
      <c r="A1958">
        <v>1955</v>
      </c>
      <c r="B1958">
        <v>3</v>
      </c>
      <c r="C1958">
        <v>3</v>
      </c>
      <c r="D1958">
        <v>5</v>
      </c>
      <c r="E1958">
        <v>2</v>
      </c>
      <c r="F1958">
        <v>2</v>
      </c>
      <c r="H1958">
        <f>INDEX(units!$B1957:$F1957, 1, '2k schedule'!B1958)</f>
        <v>856.83</v>
      </c>
      <c r="I1958">
        <f>INDEX(units!$B1957:$F1957, 1, '2k schedule'!C1958)</f>
        <v>856.83</v>
      </c>
      <c r="J1958">
        <f>INDEX(units!$B1957:$F1957, 1, '2k schedule'!D1958)</f>
        <v>1448.0427000000002</v>
      </c>
      <c r="K1958">
        <f>INDEX(units!$B1957:$F1957, 1, '2k schedule'!E1958)</f>
        <v>659.1</v>
      </c>
      <c r="L1958">
        <f>INDEX(units!$B1957:$F1957, 1, '2k schedule'!F1958)</f>
        <v>659.1</v>
      </c>
    </row>
    <row r="1959" spans="1:12" x14ac:dyDescent="0.2">
      <c r="A1959">
        <v>1956</v>
      </c>
      <c r="B1959">
        <v>1</v>
      </c>
      <c r="C1959">
        <v>2</v>
      </c>
      <c r="D1959">
        <v>2</v>
      </c>
      <c r="E1959">
        <v>1</v>
      </c>
      <c r="F1959">
        <v>1</v>
      </c>
      <c r="H1959">
        <f>INDEX(units!$B1958:$F1958, 1, '2k schedule'!B1959)</f>
        <v>998</v>
      </c>
      <c r="I1959">
        <f>INDEX(units!$B1958:$F1958, 1, '2k schedule'!C1959)</f>
        <v>1297.4000000000001</v>
      </c>
      <c r="J1959">
        <f>INDEX(units!$B1958:$F1958, 1, '2k schedule'!D1959)</f>
        <v>1297.4000000000001</v>
      </c>
      <c r="K1959">
        <f>INDEX(units!$B1958:$F1958, 1, '2k schedule'!E1959)</f>
        <v>998</v>
      </c>
      <c r="L1959">
        <f>INDEX(units!$B1958:$F1958, 1, '2k schedule'!F1959)</f>
        <v>998</v>
      </c>
    </row>
    <row r="1960" spans="1:12" x14ac:dyDescent="0.2">
      <c r="A1960">
        <v>1957</v>
      </c>
      <c r="B1960">
        <v>5</v>
      </c>
      <c r="C1960">
        <v>2</v>
      </c>
      <c r="D1960">
        <v>5</v>
      </c>
      <c r="E1960">
        <v>1</v>
      </c>
      <c r="F1960">
        <v>3</v>
      </c>
      <c r="H1960">
        <f>INDEX(units!$B1959:$F1959, 1, '2k schedule'!B1960)</f>
        <v>1076.7497000000001</v>
      </c>
      <c r="I1960">
        <f>INDEX(units!$B1959:$F1959, 1, '2k schedule'!C1960)</f>
        <v>490.1</v>
      </c>
      <c r="J1960">
        <f>INDEX(units!$B1959:$F1959, 1, '2k schedule'!D1960)</f>
        <v>1076.7497000000001</v>
      </c>
      <c r="K1960">
        <f>INDEX(units!$B1959:$F1959, 1, '2k schedule'!E1960)</f>
        <v>377</v>
      </c>
      <c r="L1960">
        <f>INDEX(units!$B1959:$F1959, 1, '2k schedule'!F1960)</f>
        <v>637.13</v>
      </c>
    </row>
    <row r="1961" spans="1:12" x14ac:dyDescent="0.2">
      <c r="A1961">
        <v>1958</v>
      </c>
      <c r="B1961">
        <v>4</v>
      </c>
      <c r="C1961">
        <v>2</v>
      </c>
      <c r="D1961">
        <v>4</v>
      </c>
      <c r="E1961">
        <v>5</v>
      </c>
      <c r="F1961">
        <v>1</v>
      </c>
      <c r="H1961">
        <f>INDEX(units!$B1960:$F1960, 1, '2k schedule'!B1961)</f>
        <v>1300.624</v>
      </c>
      <c r="I1961">
        <f>INDEX(units!$B1960:$F1960, 1, '2k schedule'!C1961)</f>
        <v>769.6</v>
      </c>
      <c r="J1961">
        <f>INDEX(units!$B1960:$F1960, 1, '2k schedule'!D1961)</f>
        <v>1300.624</v>
      </c>
      <c r="K1961">
        <f>INDEX(units!$B1960:$F1960, 1, '2k schedule'!E1961)</f>
        <v>1690.8112000000001</v>
      </c>
      <c r="L1961">
        <f>INDEX(units!$B1960:$F1960, 1, '2k schedule'!F1961)</f>
        <v>592</v>
      </c>
    </row>
    <row r="1962" spans="1:12" x14ac:dyDescent="0.2">
      <c r="A1962">
        <v>1959</v>
      </c>
      <c r="B1962">
        <v>1</v>
      </c>
      <c r="C1962">
        <v>2</v>
      </c>
      <c r="D1962">
        <v>4</v>
      </c>
      <c r="E1962">
        <v>4</v>
      </c>
      <c r="F1962">
        <v>1</v>
      </c>
      <c r="H1962">
        <f>INDEX(units!$B1961:$F1961, 1, '2k schedule'!B1962)</f>
        <v>969</v>
      </c>
      <c r="I1962">
        <f>INDEX(units!$B1961:$F1961, 1, '2k schedule'!C1962)</f>
        <v>1259.7</v>
      </c>
      <c r="J1962">
        <f>INDEX(units!$B1961:$F1961, 1, '2k schedule'!D1962)</f>
        <v>2128.893</v>
      </c>
      <c r="K1962">
        <f>INDEX(units!$B1961:$F1961, 1, '2k schedule'!E1962)</f>
        <v>2128.893</v>
      </c>
      <c r="L1962">
        <f>INDEX(units!$B1961:$F1961, 1, '2k schedule'!F1962)</f>
        <v>969</v>
      </c>
    </row>
    <row r="1963" spans="1:12" x14ac:dyDescent="0.2">
      <c r="A1963">
        <v>1960</v>
      </c>
      <c r="B1963">
        <v>1</v>
      </c>
      <c r="C1963">
        <v>2</v>
      </c>
      <c r="D1963">
        <v>4</v>
      </c>
      <c r="E1963">
        <v>1</v>
      </c>
      <c r="F1963">
        <v>2</v>
      </c>
      <c r="H1963">
        <f>INDEX(units!$B1962:$F1962, 1, '2k schedule'!B1963)</f>
        <v>279</v>
      </c>
      <c r="I1963">
        <f>INDEX(units!$B1962:$F1962, 1, '2k schedule'!C1963)</f>
        <v>362.7</v>
      </c>
      <c r="J1963">
        <f>INDEX(units!$B1962:$F1962, 1, '2k schedule'!D1963)</f>
        <v>612.96299999999997</v>
      </c>
      <c r="K1963">
        <f>INDEX(units!$B1962:$F1962, 1, '2k schedule'!E1963)</f>
        <v>279</v>
      </c>
      <c r="L1963">
        <f>INDEX(units!$B1962:$F1962, 1, '2k schedule'!F1963)</f>
        <v>362.7</v>
      </c>
    </row>
    <row r="1964" spans="1:12" x14ac:dyDescent="0.2">
      <c r="A1964">
        <v>1961</v>
      </c>
      <c r="B1964">
        <v>2</v>
      </c>
      <c r="C1964">
        <v>1</v>
      </c>
      <c r="D1964">
        <v>4</v>
      </c>
      <c r="E1964">
        <v>1</v>
      </c>
      <c r="F1964">
        <v>3</v>
      </c>
      <c r="H1964">
        <f>INDEX(units!$B1963:$F1963, 1, '2k schedule'!B1964)</f>
        <v>522.6</v>
      </c>
      <c r="I1964">
        <f>INDEX(units!$B1963:$F1963, 1, '2k schedule'!C1964)</f>
        <v>402</v>
      </c>
      <c r="J1964">
        <f>INDEX(units!$B1963:$F1963, 1, '2k schedule'!D1964)</f>
        <v>883.19400000000019</v>
      </c>
      <c r="K1964">
        <f>INDEX(units!$B1963:$F1963, 1, '2k schedule'!E1964)</f>
        <v>402</v>
      </c>
      <c r="L1964">
        <f>INDEX(units!$B1963:$F1963, 1, '2k schedule'!F1964)</f>
        <v>679.38000000000011</v>
      </c>
    </row>
    <row r="1965" spans="1:12" x14ac:dyDescent="0.2">
      <c r="A1965">
        <v>1962</v>
      </c>
      <c r="B1965">
        <v>2</v>
      </c>
      <c r="C1965">
        <v>2</v>
      </c>
      <c r="D1965">
        <v>5</v>
      </c>
      <c r="E1965">
        <v>5</v>
      </c>
      <c r="F1965">
        <v>2</v>
      </c>
      <c r="H1965">
        <f>INDEX(units!$B1964:$F1964, 1, '2k schedule'!B1965)</f>
        <v>577.20000000000005</v>
      </c>
      <c r="I1965">
        <f>INDEX(units!$B1964:$F1964, 1, '2k schedule'!C1965)</f>
        <v>577.20000000000005</v>
      </c>
      <c r="J1965">
        <f>INDEX(units!$B1964:$F1964, 1, '2k schedule'!D1965)</f>
        <v>1268.1084000000003</v>
      </c>
      <c r="K1965">
        <f>INDEX(units!$B1964:$F1964, 1, '2k schedule'!E1965)</f>
        <v>1268.1084000000003</v>
      </c>
      <c r="L1965">
        <f>INDEX(units!$B1964:$F1964, 1, '2k schedule'!F1965)</f>
        <v>577.20000000000005</v>
      </c>
    </row>
    <row r="1966" spans="1:12" x14ac:dyDescent="0.2">
      <c r="A1966">
        <v>1963</v>
      </c>
      <c r="B1966">
        <v>1</v>
      </c>
      <c r="C1966">
        <v>4</v>
      </c>
      <c r="D1966">
        <v>1</v>
      </c>
      <c r="E1966">
        <v>5</v>
      </c>
      <c r="F1966">
        <v>1</v>
      </c>
      <c r="H1966">
        <f>INDEX(units!$B1965:$F1965, 1, '2k schedule'!B1966)</f>
        <v>1038</v>
      </c>
      <c r="I1966">
        <f>INDEX(units!$B1965:$F1965, 1, '2k schedule'!C1966)</f>
        <v>2280.4860000000003</v>
      </c>
      <c r="J1966">
        <f>INDEX(units!$B1965:$F1965, 1, '2k schedule'!D1966)</f>
        <v>1038</v>
      </c>
      <c r="K1966">
        <f>INDEX(units!$B1965:$F1965, 1, '2k schedule'!E1966)</f>
        <v>2964.6318000000006</v>
      </c>
      <c r="L1966">
        <f>INDEX(units!$B1965:$F1965, 1, '2k schedule'!F1966)</f>
        <v>1038</v>
      </c>
    </row>
    <row r="1967" spans="1:12" x14ac:dyDescent="0.2">
      <c r="A1967">
        <v>1964</v>
      </c>
      <c r="B1967">
        <v>4</v>
      </c>
      <c r="C1967">
        <v>1</v>
      </c>
      <c r="D1967">
        <v>5</v>
      </c>
      <c r="E1967">
        <v>3</v>
      </c>
      <c r="F1967">
        <v>4</v>
      </c>
      <c r="H1967">
        <f>INDEX(units!$B1966:$F1966, 1, '2k schedule'!B1967)</f>
        <v>1482.9750000000001</v>
      </c>
      <c r="I1967">
        <f>INDEX(units!$B1966:$F1966, 1, '2k schedule'!C1967)</f>
        <v>675</v>
      </c>
      <c r="J1967">
        <f>INDEX(units!$B1966:$F1966, 1, '2k schedule'!D1967)</f>
        <v>1927.8675000000003</v>
      </c>
      <c r="K1967">
        <f>INDEX(units!$B1966:$F1966, 1, '2k schedule'!E1967)</f>
        <v>1140.75</v>
      </c>
      <c r="L1967">
        <f>INDEX(units!$B1966:$F1966, 1, '2k schedule'!F1967)</f>
        <v>1482.9750000000001</v>
      </c>
    </row>
    <row r="1968" spans="1:12" x14ac:dyDescent="0.2">
      <c r="A1968">
        <v>1965</v>
      </c>
      <c r="B1968">
        <v>3</v>
      </c>
      <c r="C1968">
        <v>1</v>
      </c>
      <c r="D1968">
        <v>2</v>
      </c>
      <c r="E1968">
        <v>2</v>
      </c>
      <c r="F1968">
        <v>5</v>
      </c>
      <c r="H1968">
        <f>INDEX(units!$B1967:$F1967, 1, '2k schedule'!B1968)</f>
        <v>1034.28</v>
      </c>
      <c r="I1968">
        <f>INDEX(units!$B1967:$F1967, 1, '2k schedule'!C1968)</f>
        <v>612</v>
      </c>
      <c r="J1968">
        <f>INDEX(units!$B1967:$F1967, 1, '2k schedule'!D1968)</f>
        <v>795.6</v>
      </c>
      <c r="K1968">
        <f>INDEX(units!$B1967:$F1967, 1, '2k schedule'!E1968)</f>
        <v>795.6</v>
      </c>
      <c r="L1968">
        <f>INDEX(units!$B1967:$F1967, 1, '2k schedule'!F1968)</f>
        <v>1747.9332000000002</v>
      </c>
    </row>
    <row r="1969" spans="1:12" x14ac:dyDescent="0.2">
      <c r="A1969">
        <v>1966</v>
      </c>
      <c r="B1969">
        <v>4</v>
      </c>
      <c r="C1969">
        <v>3</v>
      </c>
      <c r="D1969">
        <v>4</v>
      </c>
      <c r="E1969">
        <v>1</v>
      </c>
      <c r="F1969">
        <v>1</v>
      </c>
      <c r="H1969">
        <f>INDEX(units!$B1968:$F1968, 1, '2k schedule'!B1969)</f>
        <v>652.50900000000013</v>
      </c>
      <c r="I1969">
        <f>INDEX(units!$B1968:$F1968, 1, '2k schedule'!C1969)</f>
        <v>501.93000000000006</v>
      </c>
      <c r="J1969">
        <f>INDEX(units!$B1968:$F1968, 1, '2k schedule'!D1969)</f>
        <v>652.50900000000013</v>
      </c>
      <c r="K1969">
        <f>INDEX(units!$B1968:$F1968, 1, '2k schedule'!E1969)</f>
        <v>297</v>
      </c>
      <c r="L1969">
        <f>INDEX(units!$B1968:$F1968, 1, '2k schedule'!F1969)</f>
        <v>297</v>
      </c>
    </row>
    <row r="1970" spans="1:12" x14ac:dyDescent="0.2">
      <c r="A1970">
        <v>1967</v>
      </c>
      <c r="B1970">
        <v>2</v>
      </c>
      <c r="C1970">
        <v>2</v>
      </c>
      <c r="D1970">
        <v>3</v>
      </c>
      <c r="E1970">
        <v>4</v>
      </c>
      <c r="F1970">
        <v>3</v>
      </c>
      <c r="H1970">
        <f>INDEX(units!$B1969:$F1969, 1, '2k schedule'!B1970)</f>
        <v>353.6</v>
      </c>
      <c r="I1970">
        <f>INDEX(units!$B1969:$F1969, 1, '2k schedule'!C1970)</f>
        <v>353.6</v>
      </c>
      <c r="J1970">
        <f>INDEX(units!$B1969:$F1969, 1, '2k schedule'!D1970)</f>
        <v>459.68000000000006</v>
      </c>
      <c r="K1970">
        <f>INDEX(units!$B1969:$F1969, 1, '2k schedule'!E1970)</f>
        <v>597.58400000000006</v>
      </c>
      <c r="L1970">
        <f>INDEX(units!$B1969:$F1969, 1, '2k schedule'!F1970)</f>
        <v>459.68000000000006</v>
      </c>
    </row>
    <row r="1971" spans="1:12" x14ac:dyDescent="0.2">
      <c r="A1971">
        <v>1968</v>
      </c>
      <c r="B1971">
        <v>2</v>
      </c>
      <c r="C1971">
        <v>2</v>
      </c>
      <c r="D1971">
        <v>1</v>
      </c>
      <c r="E1971">
        <v>3</v>
      </c>
      <c r="F1971">
        <v>3</v>
      </c>
      <c r="H1971">
        <f>INDEX(units!$B1970:$F1970, 1, '2k schedule'!B1971)</f>
        <v>497.90000000000003</v>
      </c>
      <c r="I1971">
        <f>INDEX(units!$B1970:$F1970, 1, '2k schedule'!C1971)</f>
        <v>497.90000000000003</v>
      </c>
      <c r="J1971">
        <f>INDEX(units!$B1970:$F1970, 1, '2k schedule'!D1971)</f>
        <v>383</v>
      </c>
      <c r="K1971">
        <f>INDEX(units!$B1970:$F1970, 1, '2k schedule'!E1971)</f>
        <v>647.2700000000001</v>
      </c>
      <c r="L1971">
        <f>INDEX(units!$B1970:$F1970, 1, '2k schedule'!F1971)</f>
        <v>647.2700000000001</v>
      </c>
    </row>
    <row r="1972" spans="1:12" x14ac:dyDescent="0.2">
      <c r="A1972">
        <v>1969</v>
      </c>
      <c r="B1972">
        <v>3</v>
      </c>
      <c r="C1972">
        <v>2</v>
      </c>
      <c r="D1972">
        <v>1</v>
      </c>
      <c r="E1972">
        <v>5</v>
      </c>
      <c r="F1972">
        <v>3</v>
      </c>
      <c r="H1972">
        <f>INDEX(units!$B1971:$F1971, 1, '2k schedule'!B1972)</f>
        <v>1908.0100000000002</v>
      </c>
      <c r="I1972">
        <f>INDEX(units!$B1971:$F1971, 1, '2k schedule'!C1972)</f>
        <v>1467.7</v>
      </c>
      <c r="J1972">
        <f>INDEX(units!$B1971:$F1971, 1, '2k schedule'!D1972)</f>
        <v>1129</v>
      </c>
      <c r="K1972">
        <f>INDEX(units!$B1971:$F1971, 1, '2k schedule'!E1972)</f>
        <v>3224.5369000000005</v>
      </c>
      <c r="L1972">
        <f>INDEX(units!$B1971:$F1971, 1, '2k schedule'!F1972)</f>
        <v>1908.0100000000002</v>
      </c>
    </row>
    <row r="1973" spans="1:12" x14ac:dyDescent="0.2">
      <c r="A1973">
        <v>1970</v>
      </c>
      <c r="B1973">
        <v>2</v>
      </c>
      <c r="C1973">
        <v>3</v>
      </c>
      <c r="D1973">
        <v>2</v>
      </c>
      <c r="E1973">
        <v>1</v>
      </c>
      <c r="F1973">
        <v>2</v>
      </c>
      <c r="H1973">
        <f>INDEX(units!$B1972:$F1972, 1, '2k schedule'!B1973)</f>
        <v>1267.5</v>
      </c>
      <c r="I1973">
        <f>INDEX(units!$B1972:$F1972, 1, '2k schedule'!C1973)</f>
        <v>1647.75</v>
      </c>
      <c r="J1973">
        <f>INDEX(units!$B1972:$F1972, 1, '2k schedule'!D1973)</f>
        <v>1267.5</v>
      </c>
      <c r="K1973">
        <f>INDEX(units!$B1972:$F1972, 1, '2k schedule'!E1973)</f>
        <v>975</v>
      </c>
      <c r="L1973">
        <f>INDEX(units!$B1972:$F1972, 1, '2k schedule'!F1973)</f>
        <v>1267.5</v>
      </c>
    </row>
    <row r="1974" spans="1:12" x14ac:dyDescent="0.2">
      <c r="A1974">
        <v>1971</v>
      </c>
      <c r="B1974">
        <v>3</v>
      </c>
      <c r="C1974">
        <v>1</v>
      </c>
      <c r="D1974">
        <v>5</v>
      </c>
      <c r="E1974">
        <v>3</v>
      </c>
      <c r="F1974">
        <v>2</v>
      </c>
      <c r="H1974">
        <f>INDEX(units!$B1973:$F1973, 1, '2k schedule'!B1974)</f>
        <v>697.97</v>
      </c>
      <c r="I1974">
        <f>INDEX(units!$B1973:$F1973, 1, '2k schedule'!C1974)</f>
        <v>413</v>
      </c>
      <c r="J1974">
        <f>INDEX(units!$B1973:$F1973, 1, '2k schedule'!D1974)</f>
        <v>1179.5693000000001</v>
      </c>
      <c r="K1974">
        <f>INDEX(units!$B1973:$F1973, 1, '2k schedule'!E1974)</f>
        <v>697.97</v>
      </c>
      <c r="L1974">
        <f>INDEX(units!$B1973:$F1973, 1, '2k schedule'!F1974)</f>
        <v>536.9</v>
      </c>
    </row>
    <row r="1975" spans="1:12" x14ac:dyDescent="0.2">
      <c r="A1975">
        <v>1972</v>
      </c>
      <c r="B1975">
        <v>1</v>
      </c>
      <c r="C1975">
        <v>2</v>
      </c>
      <c r="D1975">
        <v>2</v>
      </c>
      <c r="E1975">
        <v>1</v>
      </c>
      <c r="F1975">
        <v>2</v>
      </c>
      <c r="H1975">
        <f>INDEX(units!$B1974:$F1974, 1, '2k schedule'!B1975)</f>
        <v>869</v>
      </c>
      <c r="I1975">
        <f>INDEX(units!$B1974:$F1974, 1, '2k schedule'!C1975)</f>
        <v>1129.7</v>
      </c>
      <c r="J1975">
        <f>INDEX(units!$B1974:$F1974, 1, '2k schedule'!D1975)</f>
        <v>1129.7</v>
      </c>
      <c r="K1975">
        <f>INDEX(units!$B1974:$F1974, 1, '2k schedule'!E1975)</f>
        <v>869</v>
      </c>
      <c r="L1975">
        <f>INDEX(units!$B1974:$F1974, 1, '2k schedule'!F1975)</f>
        <v>1129.7</v>
      </c>
    </row>
    <row r="1976" spans="1:12" x14ac:dyDescent="0.2">
      <c r="A1976">
        <v>1973</v>
      </c>
      <c r="B1976">
        <v>1</v>
      </c>
      <c r="C1976">
        <v>3</v>
      </c>
      <c r="D1976">
        <v>3</v>
      </c>
      <c r="E1976">
        <v>4</v>
      </c>
      <c r="F1976">
        <v>2</v>
      </c>
      <c r="H1976">
        <f>INDEX(units!$B1975:$F1975, 1, '2k schedule'!B1976)</f>
        <v>676</v>
      </c>
      <c r="I1976">
        <f>INDEX(units!$B1975:$F1975, 1, '2k schedule'!C1976)</f>
        <v>1142.44</v>
      </c>
      <c r="J1976">
        <f>INDEX(units!$B1975:$F1975, 1, '2k schedule'!D1976)</f>
        <v>1142.44</v>
      </c>
      <c r="K1976">
        <f>INDEX(units!$B1975:$F1975, 1, '2k schedule'!E1976)</f>
        <v>1485.172</v>
      </c>
      <c r="L1976">
        <f>INDEX(units!$B1975:$F1975, 1, '2k schedule'!F1976)</f>
        <v>878.80000000000007</v>
      </c>
    </row>
    <row r="1977" spans="1:12" x14ac:dyDescent="0.2">
      <c r="A1977">
        <v>1974</v>
      </c>
      <c r="B1977">
        <v>2</v>
      </c>
      <c r="C1977">
        <v>2</v>
      </c>
      <c r="D1977">
        <v>4</v>
      </c>
      <c r="E1977">
        <v>3</v>
      </c>
      <c r="F1977">
        <v>2</v>
      </c>
      <c r="H1977">
        <f>INDEX(units!$B1976:$F1976, 1, '2k schedule'!B1977)</f>
        <v>751.4</v>
      </c>
      <c r="I1977">
        <f>INDEX(units!$B1976:$F1976, 1, '2k schedule'!C1977)</f>
        <v>751.4</v>
      </c>
      <c r="J1977">
        <f>INDEX(units!$B1976:$F1976, 1, '2k schedule'!D1977)</f>
        <v>1269.8660000000002</v>
      </c>
      <c r="K1977">
        <f>INDEX(units!$B1976:$F1976, 1, '2k schedule'!E1977)</f>
        <v>976.82</v>
      </c>
      <c r="L1977">
        <f>INDEX(units!$B1976:$F1976, 1, '2k schedule'!F1977)</f>
        <v>751.4</v>
      </c>
    </row>
    <row r="1978" spans="1:12" x14ac:dyDescent="0.2">
      <c r="A1978">
        <v>1975</v>
      </c>
      <c r="B1978">
        <v>3</v>
      </c>
      <c r="C1978">
        <v>4</v>
      </c>
      <c r="D1978">
        <v>5</v>
      </c>
      <c r="E1978">
        <v>3</v>
      </c>
      <c r="F1978">
        <v>2</v>
      </c>
      <c r="H1978">
        <f>INDEX(units!$B1977:$F1977, 1, '2k schedule'!B1978)</f>
        <v>481.65000000000003</v>
      </c>
      <c r="I1978">
        <f>INDEX(units!$B1977:$F1977, 1, '2k schedule'!C1978)</f>
        <v>626.1450000000001</v>
      </c>
      <c r="J1978">
        <f>INDEX(units!$B1977:$F1977, 1, '2k schedule'!D1978)</f>
        <v>813.98850000000016</v>
      </c>
      <c r="K1978">
        <f>INDEX(units!$B1977:$F1977, 1, '2k schedule'!E1978)</f>
        <v>481.65000000000003</v>
      </c>
      <c r="L1978">
        <f>INDEX(units!$B1977:$F1977, 1, '2k schedule'!F1978)</f>
        <v>370.5</v>
      </c>
    </row>
    <row r="1979" spans="1:12" x14ac:dyDescent="0.2">
      <c r="A1979">
        <v>1976</v>
      </c>
      <c r="B1979">
        <v>1</v>
      </c>
      <c r="C1979">
        <v>5</v>
      </c>
      <c r="D1979">
        <v>5</v>
      </c>
      <c r="E1979">
        <v>2</v>
      </c>
      <c r="F1979">
        <v>3</v>
      </c>
      <c r="H1979">
        <f>INDEX(units!$B1978:$F1978, 1, '2k schedule'!B1979)</f>
        <v>623</v>
      </c>
      <c r="I1979">
        <f>INDEX(units!$B1978:$F1978, 1, '2k schedule'!C1979)</f>
        <v>1779.3503000000003</v>
      </c>
      <c r="J1979">
        <f>INDEX(units!$B1978:$F1978, 1, '2k schedule'!D1979)</f>
        <v>1779.3503000000003</v>
      </c>
      <c r="K1979">
        <f>INDEX(units!$B1978:$F1978, 1, '2k schedule'!E1979)</f>
        <v>809.9</v>
      </c>
      <c r="L1979">
        <f>INDEX(units!$B1978:$F1978, 1, '2k schedule'!F1979)</f>
        <v>1052.8700000000001</v>
      </c>
    </row>
    <row r="1980" spans="1:12" x14ac:dyDescent="0.2">
      <c r="A1980">
        <v>1977</v>
      </c>
      <c r="B1980">
        <v>5</v>
      </c>
      <c r="C1980">
        <v>3</v>
      </c>
      <c r="D1980">
        <v>4</v>
      </c>
      <c r="E1980">
        <v>5</v>
      </c>
      <c r="F1980">
        <v>1</v>
      </c>
      <c r="H1980">
        <f>INDEX(units!$B1979:$F1979, 1, '2k schedule'!B1980)</f>
        <v>819.70070000000021</v>
      </c>
      <c r="I1980">
        <f>INDEX(units!$B1979:$F1979, 1, '2k schedule'!C1980)</f>
        <v>485.03000000000003</v>
      </c>
      <c r="J1980">
        <f>INDEX(units!$B1979:$F1979, 1, '2k schedule'!D1980)</f>
        <v>630.5390000000001</v>
      </c>
      <c r="K1980">
        <f>INDEX(units!$B1979:$F1979, 1, '2k schedule'!E1980)</f>
        <v>819.70070000000021</v>
      </c>
      <c r="L1980">
        <f>INDEX(units!$B1979:$F1979, 1, '2k schedule'!F1980)</f>
        <v>287</v>
      </c>
    </row>
    <row r="1981" spans="1:12" x14ac:dyDescent="0.2">
      <c r="A1981">
        <v>1978</v>
      </c>
      <c r="B1981">
        <v>2</v>
      </c>
      <c r="C1981">
        <v>1</v>
      </c>
      <c r="D1981">
        <v>5</v>
      </c>
      <c r="E1981">
        <v>4</v>
      </c>
      <c r="F1981">
        <v>3</v>
      </c>
      <c r="H1981">
        <f>INDEX(units!$B1980:$F1980, 1, '2k schedule'!B1981)</f>
        <v>341.90000000000003</v>
      </c>
      <c r="I1981">
        <f>INDEX(units!$B1980:$F1980, 1, '2k schedule'!C1981)</f>
        <v>263</v>
      </c>
      <c r="J1981">
        <f>INDEX(units!$B1980:$F1980, 1, '2k schedule'!D1981)</f>
        <v>751.15430000000026</v>
      </c>
      <c r="K1981">
        <f>INDEX(units!$B1980:$F1980, 1, '2k schedule'!E1981)</f>
        <v>577.81100000000015</v>
      </c>
      <c r="L1981">
        <f>INDEX(units!$B1980:$F1980, 1, '2k schedule'!F1981)</f>
        <v>444.47000000000008</v>
      </c>
    </row>
    <row r="1982" spans="1:12" x14ac:dyDescent="0.2">
      <c r="A1982">
        <v>1979</v>
      </c>
      <c r="B1982">
        <v>4</v>
      </c>
      <c r="C1982">
        <v>2</v>
      </c>
      <c r="D1982">
        <v>4</v>
      </c>
      <c r="E1982">
        <v>2</v>
      </c>
      <c r="F1982">
        <v>4</v>
      </c>
      <c r="H1982">
        <f>INDEX(units!$B1981:$F1981, 1, '2k schedule'!B1982)</f>
        <v>1983.8910000000003</v>
      </c>
      <c r="I1982">
        <f>INDEX(units!$B1981:$F1981, 1, '2k schedule'!C1982)</f>
        <v>1173.9000000000001</v>
      </c>
      <c r="J1982">
        <f>INDEX(units!$B1981:$F1981, 1, '2k schedule'!D1982)</f>
        <v>1983.8910000000003</v>
      </c>
      <c r="K1982">
        <f>INDEX(units!$B1981:$F1981, 1, '2k schedule'!E1982)</f>
        <v>1173.9000000000001</v>
      </c>
      <c r="L1982">
        <f>INDEX(units!$B1981:$F1981, 1, '2k schedule'!F1982)</f>
        <v>1983.8910000000003</v>
      </c>
    </row>
    <row r="1983" spans="1:12" x14ac:dyDescent="0.2">
      <c r="A1983">
        <v>1980</v>
      </c>
      <c r="B1983">
        <v>1</v>
      </c>
      <c r="C1983">
        <v>2</v>
      </c>
      <c r="D1983">
        <v>2</v>
      </c>
      <c r="E1983">
        <v>4</v>
      </c>
      <c r="F1983">
        <v>4</v>
      </c>
      <c r="H1983">
        <f>INDEX(units!$B1982:$F1982, 1, '2k schedule'!B1983)</f>
        <v>1054</v>
      </c>
      <c r="I1983">
        <f>INDEX(units!$B1982:$F1982, 1, '2k schedule'!C1983)</f>
        <v>1370.2</v>
      </c>
      <c r="J1983">
        <f>INDEX(units!$B1982:$F1982, 1, '2k schedule'!D1983)</f>
        <v>1370.2</v>
      </c>
      <c r="K1983">
        <f>INDEX(units!$B1982:$F1982, 1, '2k schedule'!E1983)</f>
        <v>2315.6380000000004</v>
      </c>
      <c r="L1983">
        <f>INDEX(units!$B1982:$F1982, 1, '2k schedule'!F1983)</f>
        <v>2315.6380000000004</v>
      </c>
    </row>
    <row r="1984" spans="1:12" x14ac:dyDescent="0.2">
      <c r="A1984">
        <v>1981</v>
      </c>
      <c r="B1984">
        <v>3</v>
      </c>
      <c r="C1984">
        <v>1</v>
      </c>
      <c r="D1984">
        <v>3</v>
      </c>
      <c r="E1984">
        <v>3</v>
      </c>
      <c r="F1984">
        <v>1</v>
      </c>
      <c r="H1984">
        <f>INDEX(units!$B1983:$F1983, 1, '2k schedule'!B1984)</f>
        <v>1899.5600000000002</v>
      </c>
      <c r="I1984">
        <f>INDEX(units!$B1983:$F1983, 1, '2k schedule'!C1984)</f>
        <v>1124</v>
      </c>
      <c r="J1984">
        <f>INDEX(units!$B1983:$F1983, 1, '2k schedule'!D1984)</f>
        <v>1899.5600000000002</v>
      </c>
      <c r="K1984">
        <f>INDEX(units!$B1983:$F1983, 1, '2k schedule'!E1984)</f>
        <v>1899.5600000000002</v>
      </c>
      <c r="L1984">
        <f>INDEX(units!$B1983:$F1983, 1, '2k schedule'!F1984)</f>
        <v>1124</v>
      </c>
    </row>
    <row r="1985" spans="1:12" x14ac:dyDescent="0.2">
      <c r="A1985">
        <v>1982</v>
      </c>
      <c r="B1985">
        <v>3</v>
      </c>
      <c r="C1985">
        <v>2</v>
      </c>
      <c r="D1985">
        <v>1</v>
      </c>
      <c r="E1985">
        <v>3</v>
      </c>
      <c r="F1985">
        <v>2</v>
      </c>
      <c r="H1985">
        <f>INDEX(units!$B1984:$F1984, 1, '2k schedule'!B1985)</f>
        <v>824.72</v>
      </c>
      <c r="I1985">
        <f>INDEX(units!$B1984:$F1984, 1, '2k schedule'!C1985)</f>
        <v>634.4</v>
      </c>
      <c r="J1985">
        <f>INDEX(units!$B1984:$F1984, 1, '2k schedule'!D1985)</f>
        <v>488</v>
      </c>
      <c r="K1985">
        <f>INDEX(units!$B1984:$F1984, 1, '2k schedule'!E1985)</f>
        <v>824.72</v>
      </c>
      <c r="L1985">
        <f>INDEX(units!$B1984:$F1984, 1, '2k schedule'!F1985)</f>
        <v>634.4</v>
      </c>
    </row>
    <row r="1986" spans="1:12" x14ac:dyDescent="0.2">
      <c r="A1986">
        <v>1983</v>
      </c>
      <c r="B1986">
        <v>5</v>
      </c>
      <c r="C1986">
        <v>5</v>
      </c>
      <c r="D1986">
        <v>5</v>
      </c>
      <c r="E1986">
        <v>3</v>
      </c>
      <c r="F1986">
        <v>5</v>
      </c>
      <c r="H1986">
        <f>INDEX(units!$B1985:$F1985, 1, '2k schedule'!B1986)</f>
        <v>699.74450000000002</v>
      </c>
      <c r="I1986">
        <f>INDEX(units!$B1985:$F1985, 1, '2k schedule'!C1986)</f>
        <v>699.74450000000002</v>
      </c>
      <c r="J1986">
        <f>INDEX(units!$B1985:$F1985, 1, '2k schedule'!D1986)</f>
        <v>699.74450000000002</v>
      </c>
      <c r="K1986">
        <f>INDEX(units!$B1985:$F1985, 1, '2k schedule'!E1986)</f>
        <v>414.05</v>
      </c>
      <c r="L1986">
        <f>INDEX(units!$B1985:$F1985, 1, '2k schedule'!F1986)</f>
        <v>699.74450000000002</v>
      </c>
    </row>
    <row r="1987" spans="1:12" x14ac:dyDescent="0.2">
      <c r="A1987">
        <v>1984</v>
      </c>
      <c r="B1987">
        <v>4</v>
      </c>
      <c r="C1987">
        <v>2</v>
      </c>
      <c r="D1987">
        <v>1</v>
      </c>
      <c r="E1987">
        <v>2</v>
      </c>
      <c r="F1987">
        <v>3</v>
      </c>
      <c r="H1987">
        <f>INDEX(units!$B1986:$F1986, 1, '2k schedule'!B1987)</f>
        <v>1261.0780000000002</v>
      </c>
      <c r="I1987">
        <f>INDEX(units!$B1986:$F1986, 1, '2k schedule'!C1987)</f>
        <v>746.2</v>
      </c>
      <c r="J1987">
        <f>INDEX(units!$B1986:$F1986, 1, '2k schedule'!D1987)</f>
        <v>574</v>
      </c>
      <c r="K1987">
        <f>INDEX(units!$B1986:$F1986, 1, '2k schedule'!E1987)</f>
        <v>746.2</v>
      </c>
      <c r="L1987">
        <f>INDEX(units!$B1986:$F1986, 1, '2k schedule'!F1987)</f>
        <v>970.06000000000006</v>
      </c>
    </row>
    <row r="1988" spans="1:12" x14ac:dyDescent="0.2">
      <c r="A1988">
        <v>1985</v>
      </c>
      <c r="B1988">
        <v>2</v>
      </c>
      <c r="C1988">
        <v>3</v>
      </c>
      <c r="D1988">
        <v>1</v>
      </c>
      <c r="E1988">
        <v>1</v>
      </c>
      <c r="F1988">
        <v>3</v>
      </c>
      <c r="H1988">
        <f>INDEX(units!$B1987:$F1987, 1, '2k schedule'!B1988)</f>
        <v>1544.4</v>
      </c>
      <c r="I1988">
        <f>INDEX(units!$B1987:$F1987, 1, '2k schedule'!C1988)</f>
        <v>2007.7200000000003</v>
      </c>
      <c r="J1988">
        <f>INDEX(units!$B1987:$F1987, 1, '2k schedule'!D1988)</f>
        <v>1188</v>
      </c>
      <c r="K1988">
        <f>INDEX(units!$B1987:$F1987, 1, '2k schedule'!E1988)</f>
        <v>1188</v>
      </c>
      <c r="L1988">
        <f>INDEX(units!$B1987:$F1987, 1, '2k schedule'!F1988)</f>
        <v>2007.7200000000003</v>
      </c>
    </row>
    <row r="1989" spans="1:12" x14ac:dyDescent="0.2">
      <c r="A1989">
        <v>1986</v>
      </c>
      <c r="B1989">
        <v>5</v>
      </c>
      <c r="C1989">
        <v>2</v>
      </c>
      <c r="D1989">
        <v>1</v>
      </c>
      <c r="E1989">
        <v>2</v>
      </c>
      <c r="F1989">
        <v>1</v>
      </c>
      <c r="H1989">
        <f>INDEX(units!$B1988:$F1988, 1, '2k schedule'!B1989)</f>
        <v>2730.4316000000003</v>
      </c>
      <c r="I1989">
        <f>INDEX(units!$B1988:$F1988, 1, '2k schedule'!C1989)</f>
        <v>1242.8</v>
      </c>
      <c r="J1989">
        <f>INDEX(units!$B1988:$F1988, 1, '2k schedule'!D1989)</f>
        <v>956</v>
      </c>
      <c r="K1989">
        <f>INDEX(units!$B1988:$F1988, 1, '2k schedule'!E1989)</f>
        <v>1242.8</v>
      </c>
      <c r="L1989">
        <f>INDEX(units!$B1988:$F1988, 1, '2k schedule'!F1989)</f>
        <v>956</v>
      </c>
    </row>
    <row r="1990" spans="1:12" x14ac:dyDescent="0.2">
      <c r="A1990">
        <v>1987</v>
      </c>
      <c r="B1990">
        <v>5</v>
      </c>
      <c r="C1990">
        <v>2</v>
      </c>
      <c r="D1990">
        <v>3</v>
      </c>
      <c r="E1990">
        <v>5</v>
      </c>
      <c r="F1990">
        <v>1</v>
      </c>
      <c r="H1990">
        <f>INDEX(units!$B1989:$F1989, 1, '2k schedule'!B1990)</f>
        <v>1696.5234000000005</v>
      </c>
      <c r="I1990">
        <f>INDEX(units!$B1989:$F1989, 1, '2k schedule'!C1990)</f>
        <v>772.2</v>
      </c>
      <c r="J1990">
        <f>INDEX(units!$B1989:$F1989, 1, '2k schedule'!D1990)</f>
        <v>1003.8600000000001</v>
      </c>
      <c r="K1990">
        <f>INDEX(units!$B1989:$F1989, 1, '2k schedule'!E1990)</f>
        <v>1696.5234000000005</v>
      </c>
      <c r="L1990">
        <f>INDEX(units!$B1989:$F1989, 1, '2k schedule'!F1990)</f>
        <v>594</v>
      </c>
    </row>
    <row r="1991" spans="1:12" x14ac:dyDescent="0.2">
      <c r="A1991">
        <v>1988</v>
      </c>
      <c r="B1991">
        <v>2</v>
      </c>
      <c r="C1991">
        <v>1</v>
      </c>
      <c r="D1991">
        <v>2</v>
      </c>
      <c r="E1991">
        <v>1</v>
      </c>
      <c r="F1991">
        <v>2</v>
      </c>
      <c r="H1991">
        <f>INDEX(units!$B1990:$F1990, 1, '2k schedule'!B1991)</f>
        <v>1550.9</v>
      </c>
      <c r="I1991">
        <f>INDEX(units!$B1990:$F1990, 1, '2k schedule'!C1991)</f>
        <v>1193</v>
      </c>
      <c r="J1991">
        <f>INDEX(units!$B1990:$F1990, 1, '2k schedule'!D1991)</f>
        <v>1550.9</v>
      </c>
      <c r="K1991">
        <f>INDEX(units!$B1990:$F1990, 1, '2k schedule'!E1991)</f>
        <v>1193</v>
      </c>
      <c r="L1991">
        <f>INDEX(units!$B1990:$F1990, 1, '2k schedule'!F1991)</f>
        <v>1550.9</v>
      </c>
    </row>
    <row r="1992" spans="1:12" x14ac:dyDescent="0.2">
      <c r="A1992">
        <v>1989</v>
      </c>
      <c r="B1992">
        <v>4</v>
      </c>
      <c r="C1992">
        <v>2</v>
      </c>
      <c r="D1992">
        <v>4</v>
      </c>
      <c r="E1992">
        <v>2</v>
      </c>
      <c r="F1992">
        <v>2</v>
      </c>
      <c r="H1992">
        <f>INDEX(units!$B1991:$F1991, 1, '2k schedule'!B1992)</f>
        <v>2254.1220000000003</v>
      </c>
      <c r="I1992">
        <f>INDEX(units!$B1991:$F1991, 1, '2k schedule'!C1992)</f>
        <v>1333.8</v>
      </c>
      <c r="J1992">
        <f>INDEX(units!$B1991:$F1991, 1, '2k schedule'!D1992)</f>
        <v>2254.1220000000003</v>
      </c>
      <c r="K1992">
        <f>INDEX(units!$B1991:$F1991, 1, '2k schedule'!E1992)</f>
        <v>1333.8</v>
      </c>
      <c r="L1992">
        <f>INDEX(units!$B1991:$F1991, 1, '2k schedule'!F1992)</f>
        <v>1333.8</v>
      </c>
    </row>
    <row r="1993" spans="1:12" x14ac:dyDescent="0.2">
      <c r="A1993">
        <v>1990</v>
      </c>
      <c r="B1993">
        <v>3</v>
      </c>
      <c r="C1993">
        <v>1</v>
      </c>
      <c r="D1993">
        <v>2</v>
      </c>
      <c r="E1993">
        <v>1</v>
      </c>
      <c r="F1993">
        <v>3</v>
      </c>
      <c r="H1993">
        <f>INDEX(units!$B1992:$F1992, 1, '2k schedule'!B1993)</f>
        <v>1507.4800000000002</v>
      </c>
      <c r="I1993">
        <f>INDEX(units!$B1992:$F1992, 1, '2k schedule'!C1993)</f>
        <v>892</v>
      </c>
      <c r="J1993">
        <f>INDEX(units!$B1992:$F1992, 1, '2k schedule'!D1993)</f>
        <v>1159.6000000000001</v>
      </c>
      <c r="K1993">
        <f>INDEX(units!$B1992:$F1992, 1, '2k schedule'!E1993)</f>
        <v>892</v>
      </c>
      <c r="L1993">
        <f>INDEX(units!$B1992:$F1992, 1, '2k schedule'!F1993)</f>
        <v>1507.4800000000002</v>
      </c>
    </row>
    <row r="1994" spans="1:12" x14ac:dyDescent="0.2">
      <c r="A1994">
        <v>1991</v>
      </c>
      <c r="B1994">
        <v>1</v>
      </c>
      <c r="C1994">
        <v>1</v>
      </c>
      <c r="D1994">
        <v>2</v>
      </c>
      <c r="E1994">
        <v>3</v>
      </c>
      <c r="F1994">
        <v>3</v>
      </c>
      <c r="H1994">
        <f>INDEX(units!$B1993:$F1993, 1, '2k schedule'!B1994)</f>
        <v>815</v>
      </c>
      <c r="I1994">
        <f>INDEX(units!$B1993:$F1993, 1, '2k schedule'!C1994)</f>
        <v>815</v>
      </c>
      <c r="J1994">
        <f>INDEX(units!$B1993:$F1993, 1, '2k schedule'!D1994)</f>
        <v>1059.5</v>
      </c>
      <c r="K1994">
        <f>INDEX(units!$B1993:$F1993, 1, '2k schedule'!E1994)</f>
        <v>1377.3500000000001</v>
      </c>
      <c r="L1994">
        <f>INDEX(units!$B1993:$F1993, 1, '2k schedule'!F1994)</f>
        <v>1377.3500000000001</v>
      </c>
    </row>
    <row r="1995" spans="1:12" x14ac:dyDescent="0.2">
      <c r="A1995">
        <v>1992</v>
      </c>
      <c r="B1995">
        <v>1</v>
      </c>
      <c r="C1995">
        <v>3</v>
      </c>
      <c r="D1995">
        <v>5</v>
      </c>
      <c r="E1995">
        <v>2</v>
      </c>
      <c r="F1995">
        <v>5</v>
      </c>
      <c r="H1995">
        <f>INDEX(units!$B1994:$F1994, 1, '2k schedule'!B1995)</f>
        <v>893</v>
      </c>
      <c r="I1995">
        <f>INDEX(units!$B1994:$F1994, 1, '2k schedule'!C1995)</f>
        <v>1509.17</v>
      </c>
      <c r="J1995">
        <f>INDEX(units!$B1994:$F1994, 1, '2k schedule'!D1995)</f>
        <v>2550.4973</v>
      </c>
      <c r="K1995">
        <f>INDEX(units!$B1994:$F1994, 1, '2k schedule'!E1995)</f>
        <v>1160.9000000000001</v>
      </c>
      <c r="L1995">
        <f>INDEX(units!$B1994:$F1994, 1, '2k schedule'!F1995)</f>
        <v>2550.4973</v>
      </c>
    </row>
    <row r="1996" spans="1:12" x14ac:dyDescent="0.2">
      <c r="A1996">
        <v>1993</v>
      </c>
      <c r="B1996">
        <v>3</v>
      </c>
      <c r="C1996">
        <v>5</v>
      </c>
      <c r="D1996">
        <v>2</v>
      </c>
      <c r="E1996">
        <v>1</v>
      </c>
      <c r="F1996">
        <v>3</v>
      </c>
      <c r="H1996">
        <f>INDEX(units!$B1995:$F1995, 1, '2k schedule'!B1996)</f>
        <v>1970.54</v>
      </c>
      <c r="I1996">
        <f>INDEX(units!$B1995:$F1995, 1, '2k schedule'!C1996)</f>
        <v>3330.2126000000003</v>
      </c>
      <c r="J1996">
        <f>INDEX(units!$B1995:$F1995, 1, '2k schedule'!D1996)</f>
        <v>1515.8</v>
      </c>
      <c r="K1996">
        <f>INDEX(units!$B1995:$F1995, 1, '2k schedule'!E1996)</f>
        <v>1166</v>
      </c>
      <c r="L1996">
        <f>INDEX(units!$B1995:$F1995, 1, '2k schedule'!F1996)</f>
        <v>1970.54</v>
      </c>
    </row>
    <row r="1997" spans="1:12" x14ac:dyDescent="0.2">
      <c r="A1997">
        <v>1994</v>
      </c>
      <c r="B1997">
        <v>1</v>
      </c>
      <c r="C1997">
        <v>5</v>
      </c>
      <c r="D1997">
        <v>1</v>
      </c>
      <c r="E1997">
        <v>3</v>
      </c>
      <c r="F1997">
        <v>2</v>
      </c>
      <c r="H1997">
        <f>INDEX(units!$B1996:$F1996, 1, '2k schedule'!B1997)</f>
        <v>746</v>
      </c>
      <c r="I1997">
        <f>INDEX(units!$B1996:$F1996, 1, '2k schedule'!C1997)</f>
        <v>2130.6506000000008</v>
      </c>
      <c r="J1997">
        <f>INDEX(units!$B1996:$F1996, 1, '2k schedule'!D1997)</f>
        <v>746</v>
      </c>
      <c r="K1997">
        <f>INDEX(units!$B1996:$F1996, 1, '2k schedule'!E1997)</f>
        <v>1260.7400000000002</v>
      </c>
      <c r="L1997">
        <f>INDEX(units!$B1996:$F1996, 1, '2k schedule'!F1997)</f>
        <v>969.80000000000007</v>
      </c>
    </row>
    <row r="1998" spans="1:12" x14ac:dyDescent="0.2">
      <c r="A1998">
        <v>1995</v>
      </c>
      <c r="B1998">
        <v>1</v>
      </c>
      <c r="C1998">
        <v>3</v>
      </c>
      <c r="D1998">
        <v>1</v>
      </c>
      <c r="E1998">
        <v>1</v>
      </c>
      <c r="F1998">
        <v>2</v>
      </c>
      <c r="H1998">
        <f>INDEX(units!$B1997:$F1997, 1, '2k schedule'!B1998)</f>
        <v>1079</v>
      </c>
      <c r="I1998">
        <f>INDEX(units!$B1997:$F1997, 1, '2k schedule'!C1998)</f>
        <v>1823.5100000000002</v>
      </c>
      <c r="J1998">
        <f>INDEX(units!$B1997:$F1997, 1, '2k schedule'!D1998)</f>
        <v>1079</v>
      </c>
      <c r="K1998">
        <f>INDEX(units!$B1997:$F1997, 1, '2k schedule'!E1998)</f>
        <v>1079</v>
      </c>
      <c r="L1998">
        <f>INDEX(units!$B1997:$F1997, 1, '2k schedule'!F1998)</f>
        <v>1402.7</v>
      </c>
    </row>
    <row r="1999" spans="1:12" x14ac:dyDescent="0.2">
      <c r="A1999">
        <v>1996</v>
      </c>
      <c r="B1999">
        <v>4</v>
      </c>
      <c r="C1999">
        <v>5</v>
      </c>
      <c r="D1999">
        <v>4</v>
      </c>
      <c r="E1999">
        <v>4</v>
      </c>
      <c r="F1999">
        <v>1</v>
      </c>
      <c r="H1999">
        <f>INDEX(units!$B1998:$F1998, 1, '2k schedule'!B1999)</f>
        <v>1841.0860000000005</v>
      </c>
      <c r="I1999">
        <f>INDEX(units!$B1998:$F1998, 1, '2k schedule'!C1999)</f>
        <v>2393.4118000000008</v>
      </c>
      <c r="J1999">
        <f>INDEX(units!$B1998:$F1998, 1, '2k schedule'!D1999)</f>
        <v>1841.0860000000005</v>
      </c>
      <c r="K1999">
        <f>INDEX(units!$B1998:$F1998, 1, '2k schedule'!E1999)</f>
        <v>1841.0860000000005</v>
      </c>
      <c r="L1999">
        <f>INDEX(units!$B1998:$F1998, 1, '2k schedule'!F1999)</f>
        <v>838</v>
      </c>
    </row>
    <row r="2000" spans="1:12" x14ac:dyDescent="0.2">
      <c r="A2000">
        <v>1997</v>
      </c>
      <c r="B2000">
        <v>1</v>
      </c>
      <c r="C2000">
        <v>1</v>
      </c>
      <c r="D2000">
        <v>2</v>
      </c>
      <c r="E2000">
        <v>4</v>
      </c>
      <c r="F2000">
        <v>4</v>
      </c>
      <c r="H2000">
        <f>INDEX(units!$B1999:$F1999, 1, '2k schedule'!B2000)</f>
        <v>1153</v>
      </c>
      <c r="I2000">
        <f>INDEX(units!$B1999:$F1999, 1, '2k schedule'!C2000)</f>
        <v>1153</v>
      </c>
      <c r="J2000">
        <f>INDEX(units!$B1999:$F1999, 1, '2k schedule'!D2000)</f>
        <v>1498.9</v>
      </c>
      <c r="K2000">
        <f>INDEX(units!$B1999:$F1999, 1, '2k schedule'!E2000)</f>
        <v>2533.1410000000001</v>
      </c>
      <c r="L2000">
        <f>INDEX(units!$B1999:$F1999, 1, '2k schedule'!F2000)</f>
        <v>2533.1410000000001</v>
      </c>
    </row>
    <row r="2001" spans="1:12" x14ac:dyDescent="0.2">
      <c r="A2001">
        <v>1998</v>
      </c>
      <c r="B2001">
        <v>2</v>
      </c>
      <c r="C2001">
        <v>3</v>
      </c>
      <c r="D2001">
        <v>4</v>
      </c>
      <c r="E2001">
        <v>4</v>
      </c>
      <c r="F2001">
        <v>4</v>
      </c>
      <c r="H2001">
        <f>INDEX(units!$B2000:$F2000, 1, '2k schedule'!B2001)</f>
        <v>384.8</v>
      </c>
      <c r="I2001">
        <f>INDEX(units!$B2000:$F2000, 1, '2k schedule'!C2001)</f>
        <v>500.24</v>
      </c>
      <c r="J2001">
        <f>INDEX(units!$B2000:$F2000, 1, '2k schedule'!D2001)</f>
        <v>650.31200000000001</v>
      </c>
      <c r="K2001">
        <f>INDEX(units!$B2000:$F2000, 1, '2k schedule'!E2001)</f>
        <v>650.31200000000001</v>
      </c>
      <c r="L2001">
        <f>INDEX(units!$B2000:$F2000, 1, '2k schedule'!F2001)</f>
        <v>650.31200000000001</v>
      </c>
    </row>
    <row r="2002" spans="1:12" x14ac:dyDescent="0.2">
      <c r="A2002">
        <v>1999</v>
      </c>
      <c r="B2002">
        <v>3</v>
      </c>
      <c r="C2002">
        <v>4</v>
      </c>
      <c r="D2002">
        <v>2</v>
      </c>
      <c r="E2002">
        <v>1</v>
      </c>
      <c r="F2002">
        <v>2</v>
      </c>
      <c r="H2002">
        <f>INDEX(units!$B2001:$F2001, 1, '2k schedule'!B2002)</f>
        <v>1662.96</v>
      </c>
      <c r="I2002">
        <f>INDEX(units!$B2001:$F2001, 1, '2k schedule'!C2002)</f>
        <v>2161.848</v>
      </c>
      <c r="J2002">
        <f>INDEX(units!$B2001:$F2001, 1, '2k schedule'!D2002)</f>
        <v>1279.2</v>
      </c>
      <c r="K2002">
        <f>INDEX(units!$B2001:$F2001, 1, '2k schedule'!E2002)</f>
        <v>984</v>
      </c>
      <c r="L2002">
        <f>INDEX(units!$B2001:$F2001, 1, '2k schedule'!F2002)</f>
        <v>1279.2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F5DC-79D7-46F2-A6FD-73AE5BEC19F0}">
  <sheetPr codeName="Sheet7"/>
  <dimension ref="A1:O101"/>
  <sheetViews>
    <sheetView zoomScaleNormal="100" zoomScaleSheetLayoutView="100" workbookViewId="0">
      <selection activeCell="O2" sqref="O2"/>
    </sheetView>
  </sheetViews>
  <sheetFormatPr defaultRowHeight="12.75" x14ac:dyDescent="0.2"/>
  <cols>
    <col min="5" max="5" width="9.5703125" bestFit="1" customWidth="1"/>
    <col min="6" max="6" width="9.5703125" customWidth="1"/>
    <col min="9" max="9" width="10.5703125" bestFit="1" customWidth="1"/>
  </cols>
  <sheetData>
    <row r="1" spans="1:15" x14ac:dyDescent="0.2">
      <c r="A1" s="1" t="s">
        <v>65</v>
      </c>
      <c r="B1" s="1" t="s">
        <v>21</v>
      </c>
      <c r="C1" s="1" t="s">
        <v>22</v>
      </c>
      <c r="D1" s="1" t="s">
        <v>26</v>
      </c>
      <c r="E1" s="1" t="s">
        <v>80</v>
      </c>
      <c r="F1" s="1" t="s">
        <v>64</v>
      </c>
      <c r="I1" s="1" t="s">
        <v>21</v>
      </c>
      <c r="J1" s="1" t="s">
        <v>22</v>
      </c>
      <c r="K1" s="1" t="s">
        <v>26</v>
      </c>
      <c r="L1" s="1" t="s">
        <v>80</v>
      </c>
      <c r="M1" s="1" t="s">
        <v>64</v>
      </c>
      <c r="O1" s="1" t="s">
        <v>85</v>
      </c>
    </row>
    <row r="2" spans="1:15" x14ac:dyDescent="0.2">
      <c r="A2">
        <v>25</v>
      </c>
      <c r="B2">
        <v>282022.74198958703</v>
      </c>
      <c r="C2">
        <v>320392.52895137301</v>
      </c>
      <c r="D2">
        <v>320044.96573836799</v>
      </c>
      <c r="E2" s="97">
        <v>320293.66442267498</v>
      </c>
      <c r="F2">
        <v>320291.21714071301</v>
      </c>
      <c r="H2" s="1" t="s">
        <v>13</v>
      </c>
      <c r="I2" s="17">
        <f>MIN(B$2:B$101) / 1000000</f>
        <v>0.28202274198958704</v>
      </c>
      <c r="J2" s="17">
        <f>MIN(C$2:C$101) / 1000000</f>
        <v>0.32039252895137299</v>
      </c>
      <c r="K2" s="17">
        <f t="shared" ref="K2:M2" si="0">MIN(D$2:D$101) / 1000000</f>
        <v>0.32004496573836799</v>
      </c>
      <c r="L2" s="17">
        <f t="shared" si="0"/>
        <v>0.32029128548788999</v>
      </c>
      <c r="M2" s="17">
        <f t="shared" si="0"/>
        <v>0.32029121714071301</v>
      </c>
      <c r="O2" s="129">
        <f>L2/I2</f>
        <v>1.1356931119395892</v>
      </c>
    </row>
    <row r="3" spans="1:15" x14ac:dyDescent="0.2">
      <c r="A3">
        <v>38</v>
      </c>
      <c r="B3">
        <v>282967.53058906703</v>
      </c>
      <c r="C3">
        <v>321198.62718202802</v>
      </c>
      <c r="D3">
        <v>349304.95905287599</v>
      </c>
      <c r="E3" s="97">
        <v>320295.41127974802</v>
      </c>
      <c r="F3">
        <v>320291.23405537201</v>
      </c>
      <c r="H3" s="1" t="s">
        <v>14</v>
      </c>
      <c r="I3" s="17">
        <f>AVERAGE(B$2:B$101) / 1000000</f>
        <v>0.29548078883949458</v>
      </c>
      <c r="J3" s="17">
        <f>AVERAGE(C$2:C$101) / 1000000</f>
        <v>0.32703437397879459</v>
      </c>
      <c r="K3" s="17">
        <f t="shared" ref="K3:M3" si="1">AVERAGE(D$2:D$101) / 1000000</f>
        <v>0.41560099749542639</v>
      </c>
      <c r="L3" s="17">
        <f t="shared" si="1"/>
        <v>0.32030310233660791</v>
      </c>
      <c r="M3" s="17">
        <f t="shared" si="1"/>
        <v>0.32029329494126541</v>
      </c>
    </row>
    <row r="4" spans="1:15" x14ac:dyDescent="0.2">
      <c r="A4">
        <v>76</v>
      </c>
      <c r="B4">
        <v>283577.26148299902</v>
      </c>
      <c r="C4">
        <v>321198.62718202802</v>
      </c>
      <c r="D4">
        <v>350727.676514411</v>
      </c>
      <c r="E4" s="97">
        <v>320308.40956668003</v>
      </c>
      <c r="F4">
        <v>320291.48255004903</v>
      </c>
      <c r="H4" s="1" t="s">
        <v>15</v>
      </c>
      <c r="I4" s="17">
        <f>MAX(B$2:B$101) / 1000000</f>
        <v>0.322229225925522</v>
      </c>
      <c r="J4" s="17">
        <f>MAX(C$2:C$101) / 1000000</f>
        <v>0.34189224311345895</v>
      </c>
      <c r="K4" s="17">
        <f t="shared" ref="K4:M4" si="2">MAX(D$2:D$101) / 1000000</f>
        <v>0.49614935301227298</v>
      </c>
      <c r="L4" s="17">
        <f t="shared" si="2"/>
        <v>0.320351880647742</v>
      </c>
      <c r="M4" s="17">
        <f t="shared" si="2"/>
        <v>0.32029974510340797</v>
      </c>
    </row>
    <row r="5" spans="1:15" x14ac:dyDescent="0.2">
      <c r="A5">
        <v>66</v>
      </c>
      <c r="B5">
        <v>283585.51542371698</v>
      </c>
      <c r="C5">
        <v>321498.505127699</v>
      </c>
      <c r="D5">
        <v>355208.903515691</v>
      </c>
      <c r="E5" s="97">
        <v>320303.98568575003</v>
      </c>
      <c r="F5">
        <v>320291.890110181</v>
      </c>
      <c r="H5" s="1" t="s">
        <v>20</v>
      </c>
      <c r="I5" s="3">
        <f>_xlfn.STDEV.S(B$2:B$101)</f>
        <v>7826.6747082430884</v>
      </c>
      <c r="J5" s="3">
        <f>_xlfn.STDEV.S(C$2:C$101)</f>
        <v>4266.8829541771947</v>
      </c>
      <c r="K5" s="3">
        <f t="shared" ref="K5:M5" si="3">_xlfn.STDEV.S(D$2:D$101)</f>
        <v>34362.636031612048</v>
      </c>
      <c r="L5" s="27">
        <f t="shared" si="3"/>
        <v>12.25450397980107</v>
      </c>
      <c r="M5" s="97">
        <f t="shared" si="3"/>
        <v>1.1714614162567363</v>
      </c>
    </row>
    <row r="6" spans="1:15" x14ac:dyDescent="0.2">
      <c r="A6">
        <v>72</v>
      </c>
      <c r="B6">
        <v>283734.43299223902</v>
      </c>
      <c r="C6">
        <v>321557.86244531098</v>
      </c>
      <c r="D6">
        <v>361415.13432857097</v>
      </c>
      <c r="E6" s="97">
        <v>320307.05204749998</v>
      </c>
      <c r="F6">
        <v>320291.94660086202</v>
      </c>
    </row>
    <row r="7" spans="1:15" x14ac:dyDescent="0.2">
      <c r="A7">
        <v>19</v>
      </c>
      <c r="B7">
        <v>284122.63705236698</v>
      </c>
      <c r="C7">
        <v>321629.52171608701</v>
      </c>
      <c r="D7">
        <v>363083.168736853</v>
      </c>
      <c r="E7" s="97">
        <v>320293.17131044198</v>
      </c>
      <c r="F7">
        <v>320291.96021535399</v>
      </c>
      <c r="H7" s="1" t="s">
        <v>19</v>
      </c>
      <c r="I7" s="17">
        <f>1000*(I4-I2)</f>
        <v>40.206483935934955</v>
      </c>
      <c r="J7" s="17">
        <f t="shared" ref="J7:M7" si="4">1000*(J4-J2)</f>
        <v>21.499714162085958</v>
      </c>
      <c r="K7" s="17">
        <f t="shared" si="4"/>
        <v>176.10438727390499</v>
      </c>
      <c r="L7" s="17">
        <f t="shared" si="4"/>
        <v>6.0595159852017133E-2</v>
      </c>
      <c r="M7" s="17">
        <f t="shared" si="4"/>
        <v>8.5279626949597009E-3</v>
      </c>
    </row>
    <row r="8" spans="1:15" x14ac:dyDescent="0.2">
      <c r="A8">
        <v>23</v>
      </c>
      <c r="B8">
        <v>284704.68558718503</v>
      </c>
      <c r="C8">
        <v>321710.77157948999</v>
      </c>
      <c r="D8">
        <v>363242.21659528097</v>
      </c>
      <c r="E8" s="97">
        <v>320293.47864873498</v>
      </c>
      <c r="F8">
        <v>320291.97978052002</v>
      </c>
    </row>
    <row r="9" spans="1:15" x14ac:dyDescent="0.2">
      <c r="A9">
        <v>65</v>
      </c>
      <c r="B9">
        <v>284952.49974924797</v>
      </c>
      <c r="C9">
        <v>321870.54251511698</v>
      </c>
      <c r="D9">
        <v>363844.022623086</v>
      </c>
      <c r="E9" s="97">
        <v>320303.95795349003</v>
      </c>
      <c r="F9">
        <v>320292.08974282403</v>
      </c>
    </row>
    <row r="10" spans="1:15" x14ac:dyDescent="0.2">
      <c r="A10">
        <v>74</v>
      </c>
      <c r="B10">
        <v>285280.51590619498</v>
      </c>
      <c r="C10">
        <v>321957.83780762798</v>
      </c>
      <c r="D10">
        <v>363903.94753523701</v>
      </c>
      <c r="E10" s="97">
        <v>320307.77161403198</v>
      </c>
      <c r="F10">
        <v>320292.11410328402</v>
      </c>
    </row>
    <row r="11" spans="1:15" x14ac:dyDescent="0.2">
      <c r="A11">
        <v>57</v>
      </c>
      <c r="B11">
        <v>285362.79701918201</v>
      </c>
      <c r="C11">
        <v>322150.44762821298</v>
      </c>
      <c r="D11">
        <v>366718.29334006098</v>
      </c>
      <c r="E11" s="97">
        <v>320300.123070203</v>
      </c>
      <c r="F11">
        <v>320292.12142920302</v>
      </c>
    </row>
    <row r="12" spans="1:15" x14ac:dyDescent="0.2">
      <c r="A12">
        <v>34</v>
      </c>
      <c r="B12">
        <v>285369.49821718002</v>
      </c>
      <c r="C12">
        <v>322221.95789954398</v>
      </c>
      <c r="D12">
        <v>366728.55604302202</v>
      </c>
      <c r="E12" s="97">
        <v>320294.53164240503</v>
      </c>
      <c r="F12">
        <v>320292.20922145201</v>
      </c>
    </row>
    <row r="13" spans="1:15" x14ac:dyDescent="0.2">
      <c r="A13">
        <v>16</v>
      </c>
      <c r="B13">
        <v>287033.40192879701</v>
      </c>
      <c r="C13">
        <v>322269.19267546199</v>
      </c>
      <c r="D13">
        <v>368421.384874693</v>
      </c>
      <c r="E13" s="97">
        <v>320293.10105194</v>
      </c>
      <c r="F13">
        <v>320292.23232166498</v>
      </c>
    </row>
    <row r="14" spans="1:15" x14ac:dyDescent="0.2">
      <c r="A14">
        <v>77</v>
      </c>
      <c r="B14">
        <v>287395.69431779499</v>
      </c>
      <c r="C14">
        <v>322345.62752288301</v>
      </c>
      <c r="D14">
        <v>371790.00953314803</v>
      </c>
      <c r="E14" s="97">
        <v>320308.98363983101</v>
      </c>
      <c r="F14">
        <v>320292.25254449801</v>
      </c>
    </row>
    <row r="15" spans="1:15" x14ac:dyDescent="0.2">
      <c r="A15">
        <v>56</v>
      </c>
      <c r="B15">
        <v>287476.05595370597</v>
      </c>
      <c r="C15">
        <v>322421.96721072099</v>
      </c>
      <c r="D15">
        <v>376085.89815517899</v>
      </c>
      <c r="E15" s="97">
        <v>320300.013983663</v>
      </c>
      <c r="F15">
        <v>320292.33803539601</v>
      </c>
    </row>
    <row r="16" spans="1:15" x14ac:dyDescent="0.2">
      <c r="A16">
        <v>79</v>
      </c>
      <c r="B16">
        <v>287530.16845294001</v>
      </c>
      <c r="C16">
        <v>322714.76381487702</v>
      </c>
      <c r="D16">
        <v>378385.53737954301</v>
      </c>
      <c r="E16" s="97">
        <v>320309.07467771898</v>
      </c>
      <c r="F16">
        <v>320292.349357258</v>
      </c>
    </row>
    <row r="17" spans="1:6" x14ac:dyDescent="0.2">
      <c r="A17">
        <v>37</v>
      </c>
      <c r="B17">
        <v>287699.44398443302</v>
      </c>
      <c r="C17">
        <v>322787.23191210697</v>
      </c>
      <c r="D17">
        <v>378891.92155021301</v>
      </c>
      <c r="E17" s="97">
        <v>320295.15122139698</v>
      </c>
      <c r="F17">
        <v>320292.37631876499</v>
      </c>
    </row>
    <row r="18" spans="1:6" x14ac:dyDescent="0.2">
      <c r="A18">
        <v>55</v>
      </c>
      <c r="B18">
        <v>288043.95633603598</v>
      </c>
      <c r="C18">
        <v>323003.85572427901</v>
      </c>
      <c r="D18">
        <v>381473.879210971</v>
      </c>
      <c r="E18" s="97">
        <v>320299.97542410903</v>
      </c>
      <c r="F18">
        <v>320292.39680628898</v>
      </c>
    </row>
    <row r="19" spans="1:6" x14ac:dyDescent="0.2">
      <c r="A19">
        <v>28</v>
      </c>
      <c r="B19">
        <v>288761.56788386201</v>
      </c>
      <c r="C19">
        <v>323241.20841207099</v>
      </c>
      <c r="D19">
        <v>382797.59636688099</v>
      </c>
      <c r="E19" s="97">
        <v>320294.01033836399</v>
      </c>
      <c r="F19">
        <v>320292.41167527001</v>
      </c>
    </row>
    <row r="20" spans="1:6" x14ac:dyDescent="0.2">
      <c r="A20">
        <v>84</v>
      </c>
      <c r="B20">
        <v>288835.288712462</v>
      </c>
      <c r="C20">
        <v>323297.835835342</v>
      </c>
      <c r="D20">
        <v>384365.74087091099</v>
      </c>
      <c r="E20" s="97">
        <v>320311.28278225299</v>
      </c>
      <c r="F20">
        <v>320292.46484710398</v>
      </c>
    </row>
    <row r="21" spans="1:6" x14ac:dyDescent="0.2">
      <c r="A21">
        <v>88</v>
      </c>
      <c r="B21">
        <v>288977.04670153698</v>
      </c>
      <c r="C21">
        <v>323364.66848912201</v>
      </c>
      <c r="D21">
        <v>385480.23868196202</v>
      </c>
      <c r="E21" s="97">
        <v>320316.07967154199</v>
      </c>
      <c r="F21">
        <v>320292.47484653501</v>
      </c>
    </row>
    <row r="22" spans="1:6" x14ac:dyDescent="0.2">
      <c r="A22">
        <v>75</v>
      </c>
      <c r="B22">
        <v>289016.51828066102</v>
      </c>
      <c r="C22">
        <v>323418.53717170103</v>
      </c>
      <c r="D22">
        <v>389507.27745800902</v>
      </c>
      <c r="E22" s="97">
        <v>320308.35517857701</v>
      </c>
      <c r="F22">
        <v>320292.50521687302</v>
      </c>
    </row>
    <row r="23" spans="1:6" x14ac:dyDescent="0.2">
      <c r="A23">
        <v>52</v>
      </c>
      <c r="B23">
        <v>289245.65296104603</v>
      </c>
      <c r="C23">
        <v>323509.471090584</v>
      </c>
      <c r="D23">
        <v>389798.98831808497</v>
      </c>
      <c r="E23" s="97">
        <v>320299.68251442001</v>
      </c>
      <c r="F23">
        <v>320292.563930862</v>
      </c>
    </row>
    <row r="24" spans="1:6" x14ac:dyDescent="0.2">
      <c r="A24">
        <v>81</v>
      </c>
      <c r="B24">
        <v>289273.93535490101</v>
      </c>
      <c r="C24">
        <v>323862.399402585</v>
      </c>
      <c r="D24">
        <v>392839.47409659001</v>
      </c>
      <c r="E24" s="97">
        <v>320309.86763271102</v>
      </c>
      <c r="F24">
        <v>320292.61163573002</v>
      </c>
    </row>
    <row r="25" spans="1:6" x14ac:dyDescent="0.2">
      <c r="A25">
        <v>24</v>
      </c>
      <c r="B25">
        <v>289350.72078738897</v>
      </c>
      <c r="C25">
        <v>323900.29965776397</v>
      </c>
      <c r="D25">
        <v>396570.44178838498</v>
      </c>
      <c r="E25" s="97">
        <v>320293.54819595802</v>
      </c>
      <c r="F25">
        <v>320292.70026867598</v>
      </c>
    </row>
    <row r="26" spans="1:6" x14ac:dyDescent="0.2">
      <c r="A26">
        <v>32</v>
      </c>
      <c r="B26">
        <v>289514.154009283</v>
      </c>
      <c r="C26">
        <v>323977.273176922</v>
      </c>
      <c r="D26">
        <v>396631.17714171403</v>
      </c>
      <c r="E26" s="97">
        <v>320294.08300260501</v>
      </c>
      <c r="F26">
        <v>320292.730422972</v>
      </c>
    </row>
    <row r="27" spans="1:6" x14ac:dyDescent="0.2">
      <c r="A27">
        <v>39</v>
      </c>
      <c r="B27">
        <v>289531.50742801902</v>
      </c>
      <c r="C27">
        <v>323996.267055401</v>
      </c>
      <c r="D27">
        <v>397322.48228962801</v>
      </c>
      <c r="E27" s="97">
        <v>320296.47395091603</v>
      </c>
      <c r="F27">
        <v>320292.73380427598</v>
      </c>
    </row>
    <row r="28" spans="1:6" x14ac:dyDescent="0.2">
      <c r="A28">
        <v>67</v>
      </c>
      <c r="B28">
        <v>289541.28072055703</v>
      </c>
      <c r="C28">
        <v>324143.427165584</v>
      </c>
      <c r="D28">
        <v>397570.588400546</v>
      </c>
      <c r="E28" s="97">
        <v>320304.26167358703</v>
      </c>
      <c r="F28">
        <v>320292.76533443801</v>
      </c>
    </row>
    <row r="29" spans="1:6" x14ac:dyDescent="0.2">
      <c r="A29">
        <v>78</v>
      </c>
      <c r="B29">
        <v>289589.89797892002</v>
      </c>
      <c r="C29">
        <v>324143.427165584</v>
      </c>
      <c r="D29">
        <v>399071.33262120798</v>
      </c>
      <c r="E29" s="97">
        <v>320308.99893663602</v>
      </c>
      <c r="F29">
        <v>320292.77987096901</v>
      </c>
    </row>
    <row r="30" spans="1:6" x14ac:dyDescent="0.2">
      <c r="A30">
        <v>42</v>
      </c>
      <c r="B30">
        <v>289623.14515167999</v>
      </c>
      <c r="C30">
        <v>324177.385820547</v>
      </c>
      <c r="D30">
        <v>399730.40008930297</v>
      </c>
      <c r="E30" s="97">
        <v>320298.27977462503</v>
      </c>
      <c r="F30">
        <v>320292.79283599003</v>
      </c>
    </row>
    <row r="31" spans="1:6" x14ac:dyDescent="0.2">
      <c r="A31">
        <v>20</v>
      </c>
      <c r="B31">
        <v>289666.241481081</v>
      </c>
      <c r="C31">
        <v>324261.64454933599</v>
      </c>
      <c r="D31">
        <v>400591.50019792898</v>
      </c>
      <c r="E31" s="97">
        <v>320293.26113042497</v>
      </c>
      <c r="F31">
        <v>320292.83849633398</v>
      </c>
    </row>
    <row r="32" spans="1:6" x14ac:dyDescent="0.2">
      <c r="A32">
        <v>10</v>
      </c>
      <c r="B32">
        <v>289923.96967579803</v>
      </c>
      <c r="C32">
        <v>324286.95008916297</v>
      </c>
      <c r="D32">
        <v>400776.01956880599</v>
      </c>
      <c r="E32" s="97">
        <v>320292.93773772602</v>
      </c>
      <c r="F32">
        <v>320292.85369603097</v>
      </c>
    </row>
    <row r="33" spans="1:6" x14ac:dyDescent="0.2">
      <c r="A33">
        <v>94</v>
      </c>
      <c r="B33">
        <v>289965.31381291198</v>
      </c>
      <c r="C33">
        <v>324503.61008391698</v>
      </c>
      <c r="D33">
        <v>401779.67056732997</v>
      </c>
      <c r="E33" s="97">
        <v>320325.08116916998</v>
      </c>
      <c r="F33">
        <v>320292.85686366301</v>
      </c>
    </row>
    <row r="34" spans="1:6" x14ac:dyDescent="0.2">
      <c r="A34">
        <v>2</v>
      </c>
      <c r="B34">
        <v>290056.19467087998</v>
      </c>
      <c r="C34">
        <v>324542.90170322201</v>
      </c>
      <c r="D34">
        <v>402146.48836813902</v>
      </c>
      <c r="E34" s="97">
        <v>320292.145655145</v>
      </c>
      <c r="F34">
        <v>320292.88971364999</v>
      </c>
    </row>
    <row r="35" spans="1:6" x14ac:dyDescent="0.2">
      <c r="A35">
        <v>58</v>
      </c>
      <c r="B35">
        <v>290209.70216870599</v>
      </c>
      <c r="C35">
        <v>324623.57682156097</v>
      </c>
      <c r="D35">
        <v>402165.01796712301</v>
      </c>
      <c r="E35" s="97">
        <v>320300.188866949</v>
      </c>
      <c r="F35">
        <v>320292.89369436703</v>
      </c>
    </row>
    <row r="36" spans="1:6" x14ac:dyDescent="0.2">
      <c r="A36">
        <v>9</v>
      </c>
      <c r="B36">
        <v>290513.41399674199</v>
      </c>
      <c r="C36">
        <v>324970.09118718898</v>
      </c>
      <c r="D36">
        <v>402616.24769539502</v>
      </c>
      <c r="E36" s="97">
        <v>320292.88446641399</v>
      </c>
      <c r="F36">
        <v>320292.91929489397</v>
      </c>
    </row>
    <row r="37" spans="1:6" x14ac:dyDescent="0.2">
      <c r="A37">
        <v>70</v>
      </c>
      <c r="B37">
        <v>290742.17663149</v>
      </c>
      <c r="C37">
        <v>324984.02379273402</v>
      </c>
      <c r="D37">
        <v>403817.412734813</v>
      </c>
      <c r="E37" s="97">
        <v>320305.34623699402</v>
      </c>
      <c r="F37">
        <v>320292.94091458502</v>
      </c>
    </row>
    <row r="38" spans="1:6" x14ac:dyDescent="0.2">
      <c r="A38">
        <v>95</v>
      </c>
      <c r="B38">
        <v>291119.85831073602</v>
      </c>
      <c r="C38">
        <v>325073.686227814</v>
      </c>
      <c r="D38">
        <v>403867.41994119302</v>
      </c>
      <c r="E38" s="97">
        <v>320327.04751295102</v>
      </c>
      <c r="F38">
        <v>320292.94753226702</v>
      </c>
    </row>
    <row r="39" spans="1:6" x14ac:dyDescent="0.2">
      <c r="A39">
        <v>93</v>
      </c>
      <c r="B39">
        <v>291190.18120408</v>
      </c>
      <c r="C39">
        <v>325206.38564540102</v>
      </c>
      <c r="D39">
        <v>404552.88381879102</v>
      </c>
      <c r="E39" s="97">
        <v>320322.49304163398</v>
      </c>
      <c r="F39">
        <v>320292.99691001797</v>
      </c>
    </row>
    <row r="40" spans="1:6" x14ac:dyDescent="0.2">
      <c r="A40">
        <v>53</v>
      </c>
      <c r="B40">
        <v>291353.83161637897</v>
      </c>
      <c r="C40">
        <v>325364.18441236799</v>
      </c>
      <c r="D40">
        <v>404924.99408116599</v>
      </c>
      <c r="E40" s="97">
        <v>320299.783774551</v>
      </c>
      <c r="F40">
        <v>320293.01514507801</v>
      </c>
    </row>
    <row r="41" spans="1:6" x14ac:dyDescent="0.2">
      <c r="A41">
        <v>59</v>
      </c>
      <c r="B41">
        <v>291762.10984392499</v>
      </c>
      <c r="C41">
        <v>325364.18441236799</v>
      </c>
      <c r="D41">
        <v>405209.23970860802</v>
      </c>
      <c r="E41" s="97">
        <v>320300.28450135002</v>
      </c>
      <c r="F41">
        <v>320293.04025974002</v>
      </c>
    </row>
    <row r="42" spans="1:6" x14ac:dyDescent="0.2">
      <c r="A42">
        <v>22</v>
      </c>
      <c r="B42">
        <v>292176.77502850699</v>
      </c>
      <c r="C42">
        <v>325503.17154447199</v>
      </c>
      <c r="D42">
        <v>406322.48572479398</v>
      </c>
      <c r="E42" s="97">
        <v>320293.46706149803</v>
      </c>
      <c r="F42">
        <v>320293.06414189201</v>
      </c>
    </row>
    <row r="43" spans="1:6" x14ac:dyDescent="0.2">
      <c r="A43">
        <v>85</v>
      </c>
      <c r="B43">
        <v>292792.20925656997</v>
      </c>
      <c r="C43">
        <v>325511.66680313501</v>
      </c>
      <c r="D43">
        <v>407848.404964132</v>
      </c>
      <c r="E43" s="97">
        <v>320314.67854879802</v>
      </c>
      <c r="F43">
        <v>320293.06601828901</v>
      </c>
    </row>
    <row r="44" spans="1:6" x14ac:dyDescent="0.2">
      <c r="A44">
        <v>15</v>
      </c>
      <c r="B44">
        <v>292890.63814971101</v>
      </c>
      <c r="C44">
        <v>325522.86157263903</v>
      </c>
      <c r="D44">
        <v>408027.31058096798</v>
      </c>
      <c r="E44" s="97">
        <v>320293.08050120098</v>
      </c>
      <c r="F44">
        <v>320293.082339641</v>
      </c>
    </row>
    <row r="45" spans="1:6" x14ac:dyDescent="0.2">
      <c r="A45">
        <v>92</v>
      </c>
      <c r="B45">
        <v>293012.15031868702</v>
      </c>
      <c r="C45">
        <v>325769.28095185902</v>
      </c>
      <c r="D45">
        <v>409485.99789730803</v>
      </c>
      <c r="E45" s="97">
        <v>320322.22215854801</v>
      </c>
      <c r="F45">
        <v>320293.08411285601</v>
      </c>
    </row>
    <row r="46" spans="1:6" x14ac:dyDescent="0.2">
      <c r="A46">
        <v>18</v>
      </c>
      <c r="B46">
        <v>293613.63143144199</v>
      </c>
      <c r="C46">
        <v>325782.71436697699</v>
      </c>
      <c r="D46">
        <v>409779.86211774999</v>
      </c>
      <c r="E46" s="97">
        <v>320293.14528404397</v>
      </c>
      <c r="F46">
        <v>320293.098740949</v>
      </c>
    </row>
    <row r="47" spans="1:6" x14ac:dyDescent="0.2">
      <c r="A47">
        <v>90</v>
      </c>
      <c r="B47">
        <v>293701.05156223301</v>
      </c>
      <c r="C47">
        <v>325782.71436697699</v>
      </c>
      <c r="D47">
        <v>410280.66475768603</v>
      </c>
      <c r="E47" s="97">
        <v>320318.19269577699</v>
      </c>
      <c r="F47">
        <v>320293.13280638098</v>
      </c>
    </row>
    <row r="48" spans="1:6" x14ac:dyDescent="0.2">
      <c r="A48">
        <v>12</v>
      </c>
      <c r="B48">
        <v>293748.89172211301</v>
      </c>
      <c r="C48">
        <v>325793.72054026701</v>
      </c>
      <c r="D48">
        <v>411790.13183929201</v>
      </c>
      <c r="E48" s="97">
        <v>320292.95529997803</v>
      </c>
      <c r="F48">
        <v>320293.16587341903</v>
      </c>
    </row>
    <row r="49" spans="1:6" x14ac:dyDescent="0.2">
      <c r="A49">
        <v>4</v>
      </c>
      <c r="B49">
        <v>293849.00833440002</v>
      </c>
      <c r="C49">
        <v>325909.91088569898</v>
      </c>
      <c r="D49">
        <v>412746.30256147101</v>
      </c>
      <c r="E49" s="97">
        <v>320292.407634984</v>
      </c>
      <c r="F49">
        <v>320293.17421846598</v>
      </c>
    </row>
    <row r="50" spans="1:6" x14ac:dyDescent="0.2">
      <c r="A50">
        <v>51</v>
      </c>
      <c r="B50">
        <v>294136.72619967</v>
      </c>
      <c r="C50">
        <v>325966.34106330399</v>
      </c>
      <c r="D50">
        <v>412961.22964386799</v>
      </c>
      <c r="E50" s="97">
        <v>320299.629359374</v>
      </c>
      <c r="F50">
        <v>320293.17579570902</v>
      </c>
    </row>
    <row r="51" spans="1:6" x14ac:dyDescent="0.2">
      <c r="A51">
        <v>48</v>
      </c>
      <c r="B51">
        <v>294343.18495869398</v>
      </c>
      <c r="C51">
        <v>325966.34106330399</v>
      </c>
      <c r="D51">
        <v>414000.93465243198</v>
      </c>
      <c r="E51" s="97">
        <v>320299.436838536</v>
      </c>
      <c r="F51">
        <v>320293.21113209001</v>
      </c>
    </row>
    <row r="52" spans="1:6" x14ac:dyDescent="0.2">
      <c r="A52">
        <v>11</v>
      </c>
      <c r="B52">
        <v>294585.52195475402</v>
      </c>
      <c r="C52">
        <v>326225.71143799601</v>
      </c>
      <c r="D52">
        <v>415498.00272697298</v>
      </c>
      <c r="E52" s="97">
        <v>320292.949837744</v>
      </c>
      <c r="F52">
        <v>320293.27937834401</v>
      </c>
    </row>
    <row r="53" spans="1:6" x14ac:dyDescent="0.2">
      <c r="A53">
        <v>33</v>
      </c>
      <c r="B53">
        <v>295348.04246551101</v>
      </c>
      <c r="C53">
        <v>326225.71143799601</v>
      </c>
      <c r="D53">
        <v>416271.37705935998</v>
      </c>
      <c r="E53" s="97">
        <v>320294.45301929401</v>
      </c>
      <c r="F53">
        <v>320293.31023872999</v>
      </c>
    </row>
    <row r="54" spans="1:6" x14ac:dyDescent="0.2">
      <c r="A54">
        <v>17</v>
      </c>
      <c r="B54">
        <v>296250.67831890698</v>
      </c>
      <c r="C54">
        <v>326360.23237459699</v>
      </c>
      <c r="D54">
        <v>417006.94838609901</v>
      </c>
      <c r="E54" s="97">
        <v>320293.11635065498</v>
      </c>
      <c r="F54">
        <v>320293.31061932899</v>
      </c>
    </row>
    <row r="55" spans="1:6" x14ac:dyDescent="0.2">
      <c r="A55">
        <v>26</v>
      </c>
      <c r="B55">
        <v>296479.769309072</v>
      </c>
      <c r="C55">
        <v>326612.65319952898</v>
      </c>
      <c r="D55">
        <v>418865.48404569598</v>
      </c>
      <c r="E55" s="97">
        <v>320293.916140343</v>
      </c>
      <c r="F55">
        <v>320293.32433776901</v>
      </c>
    </row>
    <row r="56" spans="1:6" x14ac:dyDescent="0.2">
      <c r="A56">
        <v>46</v>
      </c>
      <c r="B56">
        <v>296508.95208351198</v>
      </c>
      <c r="C56">
        <v>326682.42314841697</v>
      </c>
      <c r="D56">
        <v>419633.11466000002</v>
      </c>
      <c r="E56" s="97">
        <v>320299.25463978498</v>
      </c>
      <c r="F56">
        <v>320293.33748512302</v>
      </c>
    </row>
    <row r="57" spans="1:6" x14ac:dyDescent="0.2">
      <c r="A57">
        <v>45</v>
      </c>
      <c r="B57">
        <v>296973.15214577201</v>
      </c>
      <c r="C57">
        <v>326748.85900742101</v>
      </c>
      <c r="D57">
        <v>420491.15947317</v>
      </c>
      <c r="E57" s="97">
        <v>320299.00224937499</v>
      </c>
      <c r="F57">
        <v>320293.33991727501</v>
      </c>
    </row>
    <row r="58" spans="1:6" x14ac:dyDescent="0.2">
      <c r="A58">
        <v>50</v>
      </c>
      <c r="B58">
        <v>297459.04996093397</v>
      </c>
      <c r="C58">
        <v>326828.358064681</v>
      </c>
      <c r="D58">
        <v>422269.05684183998</v>
      </c>
      <c r="E58" s="97">
        <v>320299.60477130202</v>
      </c>
      <c r="F58">
        <v>320293.35995337402</v>
      </c>
    </row>
    <row r="59" spans="1:6" x14ac:dyDescent="0.2">
      <c r="A59">
        <v>5</v>
      </c>
      <c r="B59">
        <v>297502.42377529701</v>
      </c>
      <c r="C59">
        <v>326880.600787848</v>
      </c>
      <c r="D59">
        <v>422394.03784164501</v>
      </c>
      <c r="E59" s="97">
        <v>320292.52518629999</v>
      </c>
      <c r="F59">
        <v>320293.363452363</v>
      </c>
    </row>
    <row r="60" spans="1:6" x14ac:dyDescent="0.2">
      <c r="A60">
        <v>98</v>
      </c>
      <c r="B60">
        <v>297519.02391155501</v>
      </c>
      <c r="C60">
        <v>327263.18100745598</v>
      </c>
      <c r="D60">
        <v>422656.18546551699</v>
      </c>
      <c r="E60" s="97">
        <v>320339.65911848599</v>
      </c>
      <c r="F60">
        <v>320293.37153508398</v>
      </c>
    </row>
    <row r="61" spans="1:6" x14ac:dyDescent="0.2">
      <c r="A61">
        <v>49</v>
      </c>
      <c r="B61">
        <v>297570.61642258801</v>
      </c>
      <c r="C61">
        <v>327405.95564025099</v>
      </c>
      <c r="D61">
        <v>423480.16145236703</v>
      </c>
      <c r="E61" s="97">
        <v>320299.52555313503</v>
      </c>
      <c r="F61">
        <v>320293.396802412</v>
      </c>
    </row>
    <row r="62" spans="1:6" x14ac:dyDescent="0.2">
      <c r="A62">
        <v>64</v>
      </c>
      <c r="B62">
        <v>297676.776511673</v>
      </c>
      <c r="C62">
        <v>327441.63786249299</v>
      </c>
      <c r="D62">
        <v>423620.19239442103</v>
      </c>
      <c r="E62" s="97">
        <v>320302.42061980302</v>
      </c>
      <c r="F62">
        <v>320293.40511400101</v>
      </c>
    </row>
    <row r="63" spans="1:6" x14ac:dyDescent="0.2">
      <c r="A63">
        <v>91</v>
      </c>
      <c r="B63">
        <v>297715.39556159498</v>
      </c>
      <c r="C63">
        <v>327511.979308857</v>
      </c>
      <c r="D63">
        <v>426956.32794883603</v>
      </c>
      <c r="E63" s="97">
        <v>320319.95364316</v>
      </c>
      <c r="F63">
        <v>320293.42536887201</v>
      </c>
    </row>
    <row r="64" spans="1:6" x14ac:dyDescent="0.2">
      <c r="A64">
        <v>80</v>
      </c>
      <c r="B64">
        <v>297751.31801637501</v>
      </c>
      <c r="C64">
        <v>327624.746250725</v>
      </c>
      <c r="D64">
        <v>427006.02849268599</v>
      </c>
      <c r="E64" s="97">
        <v>320309.38656672998</v>
      </c>
      <c r="F64">
        <v>320293.44701536599</v>
      </c>
    </row>
    <row r="65" spans="1:6" x14ac:dyDescent="0.2">
      <c r="A65">
        <v>21</v>
      </c>
      <c r="B65">
        <v>297782.54347233102</v>
      </c>
      <c r="C65">
        <v>327774.98304581299</v>
      </c>
      <c r="D65">
        <v>427276.21819835203</v>
      </c>
      <c r="E65" s="97">
        <v>320293.29746665602</v>
      </c>
      <c r="F65">
        <v>320293.46235016698</v>
      </c>
    </row>
    <row r="66" spans="1:6" x14ac:dyDescent="0.2">
      <c r="A66">
        <v>83</v>
      </c>
      <c r="B66">
        <v>297929.55516895303</v>
      </c>
      <c r="C66">
        <v>328167.25916681299</v>
      </c>
      <c r="D66">
        <v>428685.85133020702</v>
      </c>
      <c r="E66" s="97">
        <v>320310.95872183703</v>
      </c>
      <c r="F66">
        <v>320293.48636019899</v>
      </c>
    </row>
    <row r="67" spans="1:6" x14ac:dyDescent="0.2">
      <c r="A67">
        <v>89</v>
      </c>
      <c r="B67">
        <v>297962.609466077</v>
      </c>
      <c r="C67">
        <v>328167.25916681299</v>
      </c>
      <c r="D67">
        <v>429496.47516537103</v>
      </c>
      <c r="E67" s="97">
        <v>320318.14558483899</v>
      </c>
      <c r="F67">
        <v>320293.52439532301</v>
      </c>
    </row>
    <row r="68" spans="1:6" x14ac:dyDescent="0.2">
      <c r="A68">
        <v>54</v>
      </c>
      <c r="B68">
        <v>298425.39279840502</v>
      </c>
      <c r="C68">
        <v>328324.02851835301</v>
      </c>
      <c r="D68">
        <v>430159.14412697399</v>
      </c>
      <c r="E68" s="97">
        <v>320299.78635884501</v>
      </c>
      <c r="F68">
        <v>320293.52797113103</v>
      </c>
    </row>
    <row r="69" spans="1:6" x14ac:dyDescent="0.2">
      <c r="A69">
        <v>97</v>
      </c>
      <c r="B69">
        <v>298850.64584974898</v>
      </c>
      <c r="C69">
        <v>328388.054242599</v>
      </c>
      <c r="D69">
        <v>431859.35978747503</v>
      </c>
      <c r="E69" s="97">
        <v>320335.60769014899</v>
      </c>
      <c r="F69">
        <v>320293.54512376501</v>
      </c>
    </row>
    <row r="70" spans="1:6" x14ac:dyDescent="0.2">
      <c r="A70">
        <v>30</v>
      </c>
      <c r="B70">
        <v>299411.42505338398</v>
      </c>
      <c r="C70">
        <v>328398.89151040802</v>
      </c>
      <c r="D70">
        <v>431944.868807033</v>
      </c>
      <c r="E70" s="97">
        <v>320294.02620638901</v>
      </c>
      <c r="F70">
        <v>320293.54950241197</v>
      </c>
    </row>
    <row r="71" spans="1:6" x14ac:dyDescent="0.2">
      <c r="A71">
        <v>40</v>
      </c>
      <c r="B71">
        <v>299581.38449322799</v>
      </c>
      <c r="C71">
        <v>328398.89151040802</v>
      </c>
      <c r="D71">
        <v>432948.24166958802</v>
      </c>
      <c r="E71" s="97">
        <v>320297.93469503801</v>
      </c>
      <c r="F71">
        <v>320293.55053452001</v>
      </c>
    </row>
    <row r="72" spans="1:6" x14ac:dyDescent="0.2">
      <c r="A72">
        <v>13</v>
      </c>
      <c r="B72">
        <v>299680.80726440501</v>
      </c>
      <c r="C72">
        <v>328514.07914696599</v>
      </c>
      <c r="D72">
        <v>433958.51709383301</v>
      </c>
      <c r="E72" s="97">
        <v>320292.97457894502</v>
      </c>
      <c r="F72">
        <v>320293.565571988</v>
      </c>
    </row>
    <row r="73" spans="1:6" x14ac:dyDescent="0.2">
      <c r="A73">
        <v>73</v>
      </c>
      <c r="B73">
        <v>299959.516081087</v>
      </c>
      <c r="C73">
        <v>328556.060317497</v>
      </c>
      <c r="D73">
        <v>434089.47696525999</v>
      </c>
      <c r="E73" s="97">
        <v>320307.36791118101</v>
      </c>
      <c r="F73">
        <v>320293.60514524998</v>
      </c>
    </row>
    <row r="74" spans="1:6" x14ac:dyDescent="0.2">
      <c r="A74">
        <v>7</v>
      </c>
      <c r="B74">
        <v>300524.20827295602</v>
      </c>
      <c r="C74">
        <v>329288.80731528503</v>
      </c>
      <c r="D74">
        <v>434562.74123514403</v>
      </c>
      <c r="E74" s="97">
        <v>320292.77724693803</v>
      </c>
      <c r="F74">
        <v>320293.63820646598</v>
      </c>
    </row>
    <row r="75" spans="1:6" x14ac:dyDescent="0.2">
      <c r="A75">
        <v>35</v>
      </c>
      <c r="B75">
        <v>300561.78207852697</v>
      </c>
      <c r="C75">
        <v>329288.80731528503</v>
      </c>
      <c r="D75">
        <v>435700.838898141</v>
      </c>
      <c r="E75" s="97">
        <v>320294.59841873799</v>
      </c>
      <c r="F75">
        <v>320293.652786544</v>
      </c>
    </row>
    <row r="76" spans="1:6" x14ac:dyDescent="0.2">
      <c r="A76">
        <v>41</v>
      </c>
      <c r="B76">
        <v>300591.24790156097</v>
      </c>
      <c r="C76">
        <v>329487.006398256</v>
      </c>
      <c r="D76">
        <v>436758.82436397701</v>
      </c>
      <c r="E76" s="97">
        <v>320298.09386771999</v>
      </c>
      <c r="F76">
        <v>320293.68788863602</v>
      </c>
    </row>
    <row r="77" spans="1:6" x14ac:dyDescent="0.2">
      <c r="A77">
        <v>8</v>
      </c>
      <c r="B77">
        <v>300710.766820897</v>
      </c>
      <c r="C77">
        <v>329487.006398256</v>
      </c>
      <c r="D77">
        <v>437624.71105120901</v>
      </c>
      <c r="E77" s="97">
        <v>320292.85228055</v>
      </c>
      <c r="F77">
        <v>320293.69410246098</v>
      </c>
    </row>
    <row r="78" spans="1:6" x14ac:dyDescent="0.2">
      <c r="A78">
        <v>99</v>
      </c>
      <c r="B78">
        <v>300907.23116136499</v>
      </c>
      <c r="C78">
        <v>329678.41664610698</v>
      </c>
      <c r="D78">
        <v>437814.02051418001</v>
      </c>
      <c r="E78" s="97">
        <v>320346.28041521402</v>
      </c>
      <c r="F78">
        <v>320293.70818575501</v>
      </c>
    </row>
    <row r="79" spans="1:6" x14ac:dyDescent="0.2">
      <c r="A79">
        <v>14</v>
      </c>
      <c r="B79">
        <v>301171.25572819897</v>
      </c>
      <c r="C79">
        <v>330262.48330740002</v>
      </c>
      <c r="D79">
        <v>438243.361894136</v>
      </c>
      <c r="E79" s="97">
        <v>320292.99090878601</v>
      </c>
      <c r="F79">
        <v>320293.71356024698</v>
      </c>
    </row>
    <row r="80" spans="1:6" x14ac:dyDescent="0.2">
      <c r="A80">
        <v>36</v>
      </c>
      <c r="B80">
        <v>301176.51817041601</v>
      </c>
      <c r="C80">
        <v>330262.48330740002</v>
      </c>
      <c r="D80">
        <v>439561.31034827599</v>
      </c>
      <c r="E80" s="97">
        <v>320294.785839291</v>
      </c>
      <c r="F80">
        <v>320293.71720074001</v>
      </c>
    </row>
    <row r="81" spans="1:6" x14ac:dyDescent="0.2">
      <c r="A81">
        <v>69</v>
      </c>
      <c r="B81">
        <v>301352.56173079601</v>
      </c>
      <c r="C81">
        <v>330476.23703050503</v>
      </c>
      <c r="D81">
        <v>440352.99415010802</v>
      </c>
      <c r="E81" s="97">
        <v>320305.34014136897</v>
      </c>
      <c r="F81">
        <v>320293.78836586798</v>
      </c>
    </row>
    <row r="82" spans="1:6" x14ac:dyDescent="0.2">
      <c r="A82">
        <v>47</v>
      </c>
      <c r="B82">
        <v>301461.92741112399</v>
      </c>
      <c r="C82">
        <v>330476.23703050503</v>
      </c>
      <c r="D82">
        <v>444016.389419335</v>
      </c>
      <c r="E82" s="97">
        <v>320299.41864035302</v>
      </c>
      <c r="F82">
        <v>320293.82022227702</v>
      </c>
    </row>
    <row r="83" spans="1:6" x14ac:dyDescent="0.2">
      <c r="A83">
        <v>62</v>
      </c>
      <c r="B83">
        <v>301509.28205516801</v>
      </c>
      <c r="C83">
        <v>330623.086609338</v>
      </c>
      <c r="D83">
        <v>444860.581769349</v>
      </c>
      <c r="E83" s="97">
        <v>320301.00575995201</v>
      </c>
      <c r="F83">
        <v>320293.82767361403</v>
      </c>
    </row>
    <row r="84" spans="1:6" x14ac:dyDescent="0.2">
      <c r="A84">
        <v>44</v>
      </c>
      <c r="B84">
        <v>301995.50722342602</v>
      </c>
      <c r="C84">
        <v>330812.34024438</v>
      </c>
      <c r="D84">
        <v>445697.41763682198</v>
      </c>
      <c r="E84" s="97">
        <v>320298.98361469898</v>
      </c>
      <c r="F84">
        <v>320293.84226750501</v>
      </c>
    </row>
    <row r="85" spans="1:6" x14ac:dyDescent="0.2">
      <c r="A85">
        <v>60</v>
      </c>
      <c r="B85">
        <v>302562.591698281</v>
      </c>
      <c r="C85">
        <v>330884.98179455003</v>
      </c>
      <c r="D85">
        <v>446007.03749723599</v>
      </c>
      <c r="E85" s="97">
        <v>320300.70229220402</v>
      </c>
      <c r="F85">
        <v>320293.85011436802</v>
      </c>
    </row>
    <row r="86" spans="1:6" x14ac:dyDescent="0.2">
      <c r="A86">
        <v>61</v>
      </c>
      <c r="B86">
        <v>303056.83134490001</v>
      </c>
      <c r="C86">
        <v>330884.98179455003</v>
      </c>
      <c r="D86">
        <v>449483.26776163501</v>
      </c>
      <c r="E86" s="97">
        <v>320300.819731889</v>
      </c>
      <c r="F86">
        <v>320293.90782208799</v>
      </c>
    </row>
    <row r="87" spans="1:6" x14ac:dyDescent="0.2">
      <c r="A87">
        <v>68</v>
      </c>
      <c r="B87">
        <v>303870.38362752402</v>
      </c>
      <c r="C87">
        <v>331649.60413038498</v>
      </c>
      <c r="D87">
        <v>451969.153228182</v>
      </c>
      <c r="E87" s="97">
        <v>320304.531062647</v>
      </c>
      <c r="F87">
        <v>320293.921255272</v>
      </c>
    </row>
    <row r="88" spans="1:6" x14ac:dyDescent="0.2">
      <c r="A88">
        <v>1</v>
      </c>
      <c r="B88">
        <v>303934.58974760899</v>
      </c>
      <c r="C88">
        <v>331657.417355265</v>
      </c>
      <c r="D88">
        <v>452317.65225655498</v>
      </c>
      <c r="E88" s="97">
        <v>320291.28548789001</v>
      </c>
      <c r="F88">
        <v>320293.93349258398</v>
      </c>
    </row>
    <row r="89" spans="1:6" x14ac:dyDescent="0.2">
      <c r="A89">
        <v>100</v>
      </c>
      <c r="B89">
        <v>304128.05515105702</v>
      </c>
      <c r="C89">
        <v>331657.417355265</v>
      </c>
      <c r="D89">
        <v>452362.63816548901</v>
      </c>
      <c r="E89" s="97">
        <v>320351.88064774201</v>
      </c>
      <c r="F89">
        <v>320294.01433787402</v>
      </c>
    </row>
    <row r="90" spans="1:6" x14ac:dyDescent="0.2">
      <c r="A90">
        <v>96</v>
      </c>
      <c r="B90">
        <v>305806.613280744</v>
      </c>
      <c r="C90">
        <v>331679.31068456901</v>
      </c>
      <c r="D90">
        <v>456611.94151862198</v>
      </c>
      <c r="E90" s="97">
        <v>320328.02811542898</v>
      </c>
      <c r="F90">
        <v>320294.13378105703</v>
      </c>
    </row>
    <row r="91" spans="1:6" x14ac:dyDescent="0.2">
      <c r="A91">
        <v>29</v>
      </c>
      <c r="B91">
        <v>306015.59470613499</v>
      </c>
      <c r="C91">
        <v>331816.04562394699</v>
      </c>
      <c r="D91">
        <v>460704.31727303402</v>
      </c>
      <c r="E91" s="97">
        <v>320294.02453991899</v>
      </c>
      <c r="F91">
        <v>320294.16347405501</v>
      </c>
    </row>
    <row r="92" spans="1:6" x14ac:dyDescent="0.2">
      <c r="A92">
        <v>63</v>
      </c>
      <c r="B92">
        <v>306185.88096736203</v>
      </c>
      <c r="C92">
        <v>332067.77628259599</v>
      </c>
      <c r="D92">
        <v>463493.14616608701</v>
      </c>
      <c r="E92" s="97">
        <v>320301.41485892801</v>
      </c>
      <c r="F92">
        <v>320294.18188068701</v>
      </c>
    </row>
    <row r="93" spans="1:6" x14ac:dyDescent="0.2">
      <c r="A93">
        <v>71</v>
      </c>
      <c r="B93">
        <v>306335.22041330102</v>
      </c>
      <c r="C93">
        <v>332067.77628259599</v>
      </c>
      <c r="D93">
        <v>463801.45191326702</v>
      </c>
      <c r="E93" s="97">
        <v>320306.99272936699</v>
      </c>
      <c r="F93">
        <v>320294.27559929801</v>
      </c>
    </row>
    <row r="94" spans="1:6" x14ac:dyDescent="0.2">
      <c r="A94">
        <v>6</v>
      </c>
      <c r="B94">
        <v>307297.87720153597</v>
      </c>
      <c r="C94">
        <v>334033.86828665301</v>
      </c>
      <c r="D94">
        <v>464901.48657677701</v>
      </c>
      <c r="E94" s="97">
        <v>320292.76669877901</v>
      </c>
      <c r="F94">
        <v>320294.28979859501</v>
      </c>
    </row>
    <row r="95" spans="1:6" x14ac:dyDescent="0.2">
      <c r="A95">
        <v>43</v>
      </c>
      <c r="B95">
        <v>309016.24221152201</v>
      </c>
      <c r="C95">
        <v>334519.29312448599</v>
      </c>
      <c r="D95">
        <v>469900.36749991402</v>
      </c>
      <c r="E95" s="97">
        <v>320298.98066194297</v>
      </c>
      <c r="F95">
        <v>320294.41618426598</v>
      </c>
    </row>
    <row r="96" spans="1:6" x14ac:dyDescent="0.2">
      <c r="A96">
        <v>31</v>
      </c>
      <c r="B96">
        <v>309348.494144639</v>
      </c>
      <c r="C96">
        <v>334625.4772885</v>
      </c>
      <c r="D96">
        <v>471144.320797981</v>
      </c>
      <c r="E96" s="97">
        <v>320294.07369178999</v>
      </c>
      <c r="F96">
        <v>320294.59938089602</v>
      </c>
    </row>
    <row r="97" spans="1:6" x14ac:dyDescent="0.2">
      <c r="A97">
        <v>82</v>
      </c>
      <c r="B97">
        <v>310187.67796080699</v>
      </c>
      <c r="C97">
        <v>336326.94590864499</v>
      </c>
      <c r="D97">
        <v>478330.88160193397</v>
      </c>
      <c r="E97" s="97">
        <v>320310.92924435</v>
      </c>
      <c r="F97">
        <v>320294.70876354701</v>
      </c>
    </row>
    <row r="98" spans="1:6" x14ac:dyDescent="0.2">
      <c r="A98">
        <v>27</v>
      </c>
      <c r="B98">
        <v>310507.98556907399</v>
      </c>
      <c r="C98">
        <v>336326.94590864499</v>
      </c>
      <c r="D98">
        <v>480236.60523610201</v>
      </c>
      <c r="E98" s="97">
        <v>320293.92614898901</v>
      </c>
      <c r="F98">
        <v>320294.71715498902</v>
      </c>
    </row>
    <row r="99" spans="1:6" x14ac:dyDescent="0.2">
      <c r="A99">
        <v>87</v>
      </c>
      <c r="B99">
        <v>310536.452094045</v>
      </c>
      <c r="C99">
        <v>339025.406883466</v>
      </c>
      <c r="D99">
        <v>488621.235156685</v>
      </c>
      <c r="E99" s="97">
        <v>320315.635488272</v>
      </c>
      <c r="F99">
        <v>320295.67621133901</v>
      </c>
    </row>
    <row r="100" spans="1:6" x14ac:dyDescent="0.2">
      <c r="A100">
        <v>3</v>
      </c>
      <c r="B100">
        <v>313285.46593805298</v>
      </c>
      <c r="C100">
        <v>339025.406883466</v>
      </c>
      <c r="D100">
        <v>495659.040428076</v>
      </c>
      <c r="E100" s="97">
        <v>320292.18680579797</v>
      </c>
      <c r="F100">
        <v>320299.20841560501</v>
      </c>
    </row>
    <row r="101" spans="1:6" x14ac:dyDescent="0.2">
      <c r="A101">
        <v>86</v>
      </c>
      <c r="B101">
        <v>322229.22592552198</v>
      </c>
      <c r="C101">
        <v>341892.24311345897</v>
      </c>
      <c r="D101">
        <v>496149.35301227297</v>
      </c>
      <c r="E101" s="97">
        <v>320315.61104269902</v>
      </c>
      <c r="F101">
        <v>320299.745103408</v>
      </c>
    </row>
  </sheetData>
  <sortState ref="D2:D101">
    <sortCondition ref="D2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C5C3-4B59-4014-899C-1414F928CF2A}">
  <sheetPr codeName="Sheet5"/>
  <dimension ref="A1:S17"/>
  <sheetViews>
    <sheetView topLeftCell="I1" workbookViewId="0">
      <selection activeCell="Q5" sqref="Q5"/>
    </sheetView>
  </sheetViews>
  <sheetFormatPr defaultRowHeight="12.75" x14ac:dyDescent="0.2"/>
  <sheetData>
    <row r="1" spans="1:19" x14ac:dyDescent="0.2">
      <c r="A1" s="1" t="s">
        <v>46</v>
      </c>
      <c r="H1" s="1" t="s">
        <v>47</v>
      </c>
      <c r="N1" s="1" t="s">
        <v>49</v>
      </c>
    </row>
    <row r="2" spans="1:19" x14ac:dyDescent="0.2">
      <c r="A2" t="s">
        <v>40</v>
      </c>
      <c r="B2">
        <v>0.1</v>
      </c>
      <c r="C2" t="s">
        <v>41</v>
      </c>
      <c r="D2">
        <f>1-B2</f>
        <v>0.9</v>
      </c>
      <c r="H2" s="1" t="s">
        <v>48</v>
      </c>
      <c r="I2">
        <v>0.1</v>
      </c>
      <c r="J2" s="1" t="s">
        <v>45</v>
      </c>
      <c r="K2">
        <f>(1+I2)*MAX(H5:H14)</f>
        <v>11</v>
      </c>
      <c r="N2" s="1" t="s">
        <v>40</v>
      </c>
      <c r="O2">
        <v>0.1</v>
      </c>
      <c r="P2" s="1" t="s">
        <v>41</v>
      </c>
      <c r="Q2">
        <f>1-O2</f>
        <v>0.9</v>
      </c>
      <c r="R2" s="1" t="s">
        <v>45</v>
      </c>
      <c r="S2">
        <f>MAX(N5:N14)</f>
        <v>10</v>
      </c>
    </row>
    <row r="4" spans="1:19" x14ac:dyDescent="0.2">
      <c r="A4" t="s">
        <v>41</v>
      </c>
      <c r="B4" t="s">
        <v>40</v>
      </c>
      <c r="C4" t="s">
        <v>42</v>
      </c>
      <c r="D4" t="s">
        <v>43</v>
      </c>
      <c r="E4" t="s">
        <v>44</v>
      </c>
      <c r="H4" t="s">
        <v>41</v>
      </c>
      <c r="I4" s="1" t="s">
        <v>8</v>
      </c>
      <c r="J4" s="1" t="s">
        <v>43</v>
      </c>
      <c r="K4" t="s">
        <v>44</v>
      </c>
      <c r="N4" t="s">
        <v>41</v>
      </c>
      <c r="O4" s="1" t="s">
        <v>8</v>
      </c>
      <c r="P4" s="1" t="s">
        <v>40</v>
      </c>
      <c r="Q4" s="1" t="s">
        <v>41</v>
      </c>
      <c r="R4" s="1" t="s">
        <v>43</v>
      </c>
      <c r="S4" t="s">
        <v>44</v>
      </c>
    </row>
    <row r="5" spans="1:19" x14ac:dyDescent="0.2">
      <c r="A5">
        <v>1</v>
      </c>
      <c r="B5">
        <f>B$2/COUNT(A$5:A$14)</f>
        <v>0.01</v>
      </c>
      <c r="C5" s="17">
        <f>D$2*A5/A$16</f>
        <v>1.6885553470919325E-2</v>
      </c>
      <c r="D5" s="17">
        <f>B5+C5</f>
        <v>2.6885553470919324E-2</v>
      </c>
      <c r="E5" s="17">
        <f>D5</f>
        <v>2.6885553470919324E-2</v>
      </c>
      <c r="H5">
        <v>1</v>
      </c>
      <c r="I5">
        <f t="shared" ref="I5:I14" si="0">K$2-H5</f>
        <v>10</v>
      </c>
      <c r="J5" s="17">
        <f t="shared" ref="J5:J14" si="1">((1 + I$2)*MAX(H$5:H$14) - H5)/I$16</f>
        <v>0.17636684303350969</v>
      </c>
      <c r="K5" s="17">
        <f>J5</f>
        <v>0.17636684303350969</v>
      </c>
      <c r="N5">
        <v>1</v>
      </c>
      <c r="O5">
        <f t="shared" ref="O5:O14" si="2">S$2-N5</f>
        <v>9</v>
      </c>
      <c r="P5">
        <f>O$2/COUNT(N$5:N$14)</f>
        <v>0.01</v>
      </c>
      <c r="Q5" s="17">
        <f>Q$2*(S$2 - N5)/O$16</f>
        <v>0.17344753747323338</v>
      </c>
      <c r="R5" s="17">
        <f>P5+Q5</f>
        <v>0.18344753747323339</v>
      </c>
      <c r="S5" s="17">
        <f>R5</f>
        <v>0.18344753747323339</v>
      </c>
    </row>
    <row r="6" spans="1:19" x14ac:dyDescent="0.2">
      <c r="A6">
        <v>1.5</v>
      </c>
      <c r="B6">
        <f t="shared" ref="B6:B14" si="3">B$2/COUNT(A$5:A$14)</f>
        <v>0.01</v>
      </c>
      <c r="C6" s="17">
        <f t="shared" ref="C6:C14" si="4">D$2*A6/A$16</f>
        <v>2.532833020637899E-2</v>
      </c>
      <c r="D6" s="17">
        <f t="shared" ref="D6:D14" si="5">B6+C6</f>
        <v>3.5328330206378988E-2</v>
      </c>
      <c r="E6" s="17">
        <f>E5+D6</f>
        <v>6.2213883677298312E-2</v>
      </c>
      <c r="H6">
        <v>1.5</v>
      </c>
      <c r="I6">
        <f t="shared" si="0"/>
        <v>9.5</v>
      </c>
      <c r="J6" s="17">
        <f t="shared" si="1"/>
        <v>0.16754850088183421</v>
      </c>
      <c r="K6" s="17">
        <f t="shared" ref="K6:K14" si="6">K5+J6</f>
        <v>0.3439153439153439</v>
      </c>
      <c r="N6">
        <v>1.5</v>
      </c>
      <c r="O6">
        <f t="shared" si="2"/>
        <v>8.5</v>
      </c>
      <c r="P6">
        <f t="shared" ref="P6:P14" si="7">O$2/COUNT(N$5:N$14)</f>
        <v>0.01</v>
      </c>
      <c r="Q6" s="17">
        <f t="shared" ref="Q6:Q14" si="8">Q$2*(S$2 - N6)/O$16</f>
        <v>0.16381156316916487</v>
      </c>
      <c r="R6" s="17">
        <f t="shared" ref="R6:R14" si="9">P6+Q6</f>
        <v>0.17381156316916488</v>
      </c>
      <c r="S6" s="17">
        <f>S5+R6</f>
        <v>0.3572591006423983</v>
      </c>
    </row>
    <row r="7" spans="1:19" x14ac:dyDescent="0.2">
      <c r="A7">
        <v>3</v>
      </c>
      <c r="B7">
        <f t="shared" si="3"/>
        <v>0.01</v>
      </c>
      <c r="C7" s="17">
        <f t="shared" si="4"/>
        <v>5.065666041275798E-2</v>
      </c>
      <c r="D7" s="17">
        <f t="shared" si="5"/>
        <v>6.0656660412757982E-2</v>
      </c>
      <c r="E7" s="17">
        <f t="shared" ref="E7:E14" si="10">E6+D7</f>
        <v>0.12287054409005629</v>
      </c>
      <c r="H7">
        <v>3</v>
      </c>
      <c r="I7">
        <f t="shared" si="0"/>
        <v>8</v>
      </c>
      <c r="J7" s="17">
        <f t="shared" si="1"/>
        <v>0.14109347442680775</v>
      </c>
      <c r="K7" s="17">
        <f t="shared" si="6"/>
        <v>0.48500881834215165</v>
      </c>
      <c r="N7">
        <v>3</v>
      </c>
      <c r="O7">
        <f t="shared" si="2"/>
        <v>7</v>
      </c>
      <c r="P7">
        <f t="shared" si="7"/>
        <v>0.01</v>
      </c>
      <c r="Q7" s="17">
        <f t="shared" si="8"/>
        <v>0.13490364025695931</v>
      </c>
      <c r="R7" s="17">
        <f t="shared" si="9"/>
        <v>0.14490364025695932</v>
      </c>
      <c r="S7" s="17">
        <f t="shared" ref="S7:S14" si="11">S6+R7</f>
        <v>0.50216274089935764</v>
      </c>
    </row>
    <row r="8" spans="1:19" x14ac:dyDescent="0.2">
      <c r="A8">
        <v>3.14</v>
      </c>
      <c r="B8">
        <f t="shared" si="3"/>
        <v>0.01</v>
      </c>
      <c r="C8" s="17">
        <f t="shared" si="4"/>
        <v>5.3020637898686683E-2</v>
      </c>
      <c r="D8" s="17">
        <f t="shared" si="5"/>
        <v>6.3020637898686685E-2</v>
      </c>
      <c r="E8" s="17">
        <f t="shared" si="10"/>
        <v>0.18589118198874299</v>
      </c>
      <c r="H8">
        <v>3.14</v>
      </c>
      <c r="I8">
        <f t="shared" si="0"/>
        <v>7.8599999999999994</v>
      </c>
      <c r="J8" s="17">
        <f t="shared" si="1"/>
        <v>0.13862433862433859</v>
      </c>
      <c r="K8" s="17">
        <f t="shared" si="6"/>
        <v>0.62363315696649024</v>
      </c>
      <c r="N8">
        <v>3.14</v>
      </c>
      <c r="O8">
        <f t="shared" si="2"/>
        <v>6.8599999999999994</v>
      </c>
      <c r="P8">
        <f t="shared" si="7"/>
        <v>0.01</v>
      </c>
      <c r="Q8" s="17">
        <f t="shared" si="8"/>
        <v>0.13220556745182011</v>
      </c>
      <c r="R8" s="17">
        <f t="shared" si="9"/>
        <v>0.14220556745182011</v>
      </c>
      <c r="S8" s="17">
        <f t="shared" si="11"/>
        <v>0.64436830835117775</v>
      </c>
    </row>
    <row r="9" spans="1:19" x14ac:dyDescent="0.2">
      <c r="A9">
        <v>5</v>
      </c>
      <c r="B9">
        <f t="shared" si="3"/>
        <v>0.01</v>
      </c>
      <c r="C9" s="17">
        <f t="shared" si="4"/>
        <v>8.4427767354596631E-2</v>
      </c>
      <c r="D9" s="17">
        <f t="shared" si="5"/>
        <v>9.4427767354596626E-2</v>
      </c>
      <c r="E9" s="17">
        <f t="shared" si="10"/>
        <v>0.28031894934333962</v>
      </c>
      <c r="H9">
        <v>5</v>
      </c>
      <c r="I9">
        <f t="shared" si="0"/>
        <v>6</v>
      </c>
      <c r="J9" s="17">
        <f t="shared" si="1"/>
        <v>0.10582010582010581</v>
      </c>
      <c r="K9" s="17">
        <f t="shared" si="6"/>
        <v>0.72945326278659606</v>
      </c>
      <c r="N9">
        <v>5</v>
      </c>
      <c r="O9">
        <f t="shared" si="2"/>
        <v>5</v>
      </c>
      <c r="P9">
        <f t="shared" si="7"/>
        <v>0.01</v>
      </c>
      <c r="Q9" s="17">
        <f t="shared" si="8"/>
        <v>9.6359743040685217E-2</v>
      </c>
      <c r="R9" s="17">
        <f t="shared" si="9"/>
        <v>0.10635974304068521</v>
      </c>
      <c r="S9" s="17">
        <f t="shared" si="11"/>
        <v>0.75072805139186294</v>
      </c>
    </row>
    <row r="10" spans="1:19" x14ac:dyDescent="0.2">
      <c r="A10">
        <v>6</v>
      </c>
      <c r="B10">
        <f t="shared" si="3"/>
        <v>0.01</v>
      </c>
      <c r="C10" s="17">
        <f t="shared" si="4"/>
        <v>0.10131332082551596</v>
      </c>
      <c r="D10" s="17">
        <f t="shared" si="5"/>
        <v>0.11131332082551595</v>
      </c>
      <c r="E10" s="17">
        <f t="shared" si="10"/>
        <v>0.3916322701688556</v>
      </c>
      <c r="H10">
        <v>6</v>
      </c>
      <c r="I10">
        <f t="shared" si="0"/>
        <v>5</v>
      </c>
      <c r="J10" s="17">
        <f t="shared" si="1"/>
        <v>8.8183421516754845E-2</v>
      </c>
      <c r="K10" s="17">
        <f t="shared" si="6"/>
        <v>0.8176366843033509</v>
      </c>
      <c r="N10">
        <v>6</v>
      </c>
      <c r="O10">
        <f t="shared" si="2"/>
        <v>4</v>
      </c>
      <c r="P10">
        <f t="shared" si="7"/>
        <v>0.01</v>
      </c>
      <c r="Q10" s="17">
        <f t="shared" si="8"/>
        <v>7.7087794432548179E-2</v>
      </c>
      <c r="R10" s="17">
        <f t="shared" si="9"/>
        <v>8.7087794432548174E-2</v>
      </c>
      <c r="S10" s="17">
        <f t="shared" si="11"/>
        <v>0.83781584582441115</v>
      </c>
    </row>
    <row r="11" spans="1:19" x14ac:dyDescent="0.2">
      <c r="A11">
        <v>6.66</v>
      </c>
      <c r="B11">
        <f t="shared" si="3"/>
        <v>0.01</v>
      </c>
      <c r="C11" s="17">
        <f t="shared" si="4"/>
        <v>0.11245778611632272</v>
      </c>
      <c r="D11" s="17">
        <f t="shared" si="5"/>
        <v>0.12245778611632271</v>
      </c>
      <c r="E11" s="17">
        <f t="shared" si="10"/>
        <v>0.51409005628517834</v>
      </c>
      <c r="H11">
        <v>6.66</v>
      </c>
      <c r="I11">
        <f t="shared" si="0"/>
        <v>4.34</v>
      </c>
      <c r="J11" s="17">
        <f t="shared" si="1"/>
        <v>7.65432098765432E-2</v>
      </c>
      <c r="K11" s="17">
        <f t="shared" si="6"/>
        <v>0.89417989417989407</v>
      </c>
      <c r="N11">
        <v>6.66</v>
      </c>
      <c r="O11">
        <f t="shared" si="2"/>
        <v>3.34</v>
      </c>
      <c r="P11">
        <f t="shared" si="7"/>
        <v>0.01</v>
      </c>
      <c r="Q11" s="17">
        <f t="shared" si="8"/>
        <v>6.4368308351177725E-2</v>
      </c>
      <c r="R11" s="17">
        <f t="shared" si="9"/>
        <v>7.436830835117772E-2</v>
      </c>
      <c r="S11" s="17">
        <f t="shared" si="11"/>
        <v>0.91218415417558885</v>
      </c>
    </row>
    <row r="12" spans="1:19" x14ac:dyDescent="0.2">
      <c r="A12">
        <v>8</v>
      </c>
      <c r="B12">
        <f t="shared" si="3"/>
        <v>0.01</v>
      </c>
      <c r="C12" s="17">
        <f t="shared" si="4"/>
        <v>0.1350844277673546</v>
      </c>
      <c r="D12" s="17">
        <f t="shared" si="5"/>
        <v>0.14508442776735461</v>
      </c>
      <c r="E12" s="17">
        <f t="shared" si="10"/>
        <v>0.65917448405253298</v>
      </c>
      <c r="H12">
        <v>8</v>
      </c>
      <c r="I12">
        <f t="shared" si="0"/>
        <v>3</v>
      </c>
      <c r="J12" s="17">
        <f t="shared" si="1"/>
        <v>5.2910052910052907E-2</v>
      </c>
      <c r="K12" s="17">
        <f t="shared" si="6"/>
        <v>0.94708994708994698</v>
      </c>
      <c r="N12">
        <v>8</v>
      </c>
      <c r="O12">
        <f t="shared" si="2"/>
        <v>2</v>
      </c>
      <c r="P12">
        <f t="shared" si="7"/>
        <v>0.01</v>
      </c>
      <c r="Q12" s="17">
        <f t="shared" si="8"/>
        <v>3.8543897216274089E-2</v>
      </c>
      <c r="R12" s="17">
        <f t="shared" si="9"/>
        <v>4.8543897216274091E-2</v>
      </c>
      <c r="S12" s="17">
        <f t="shared" si="11"/>
        <v>0.9607280513918629</v>
      </c>
    </row>
    <row r="13" spans="1:19" x14ac:dyDescent="0.2">
      <c r="A13">
        <v>9</v>
      </c>
      <c r="B13">
        <f t="shared" si="3"/>
        <v>0.01</v>
      </c>
      <c r="C13" s="17">
        <f t="shared" si="4"/>
        <v>0.15196998123827393</v>
      </c>
      <c r="D13" s="17">
        <f t="shared" si="5"/>
        <v>0.16196998123827394</v>
      </c>
      <c r="E13" s="17">
        <f t="shared" si="10"/>
        <v>0.82114446529080687</v>
      </c>
      <c r="H13">
        <v>9</v>
      </c>
      <c r="I13">
        <f t="shared" si="0"/>
        <v>2</v>
      </c>
      <c r="J13" s="17">
        <f t="shared" si="1"/>
        <v>3.5273368606701938E-2</v>
      </c>
      <c r="K13" s="17">
        <f t="shared" si="6"/>
        <v>0.98236331569664892</v>
      </c>
      <c r="N13">
        <v>9</v>
      </c>
      <c r="O13">
        <f t="shared" si="2"/>
        <v>1</v>
      </c>
      <c r="P13">
        <f t="shared" si="7"/>
        <v>0.01</v>
      </c>
      <c r="Q13" s="17">
        <f t="shared" si="8"/>
        <v>1.9271948608137045E-2</v>
      </c>
      <c r="R13" s="17">
        <f t="shared" si="9"/>
        <v>2.9271948608137047E-2</v>
      </c>
      <c r="S13" s="17">
        <f t="shared" si="11"/>
        <v>0.99</v>
      </c>
    </row>
    <row r="14" spans="1:19" x14ac:dyDescent="0.2">
      <c r="A14">
        <v>10</v>
      </c>
      <c r="B14">
        <f t="shared" si="3"/>
        <v>0.01</v>
      </c>
      <c r="C14" s="17">
        <f t="shared" si="4"/>
        <v>0.16885553470919326</v>
      </c>
      <c r="D14" s="17">
        <f t="shared" si="5"/>
        <v>0.17885553470919327</v>
      </c>
      <c r="E14" s="17">
        <f t="shared" si="10"/>
        <v>1.0000000000000002</v>
      </c>
      <c r="H14">
        <v>10</v>
      </c>
      <c r="I14">
        <f t="shared" si="0"/>
        <v>1</v>
      </c>
      <c r="J14" s="17">
        <f t="shared" si="1"/>
        <v>1.7636684303350969E-2</v>
      </c>
      <c r="K14" s="17">
        <f t="shared" si="6"/>
        <v>0.99999999999999989</v>
      </c>
      <c r="N14">
        <v>10</v>
      </c>
      <c r="O14">
        <f t="shared" si="2"/>
        <v>0</v>
      </c>
      <c r="P14">
        <f t="shared" si="7"/>
        <v>0.01</v>
      </c>
      <c r="Q14" s="17">
        <f t="shared" si="8"/>
        <v>0</v>
      </c>
      <c r="R14" s="17">
        <f t="shared" si="9"/>
        <v>0.01</v>
      </c>
      <c r="S14" s="17">
        <f t="shared" si="11"/>
        <v>1</v>
      </c>
    </row>
    <row r="15" spans="1:19" x14ac:dyDescent="0.2">
      <c r="A15" t="s">
        <v>10</v>
      </c>
      <c r="D15" s="17"/>
      <c r="H15" t="s">
        <v>10</v>
      </c>
      <c r="K15" s="17"/>
      <c r="N15" t="s">
        <v>10</v>
      </c>
      <c r="R15" s="17"/>
    </row>
    <row r="16" spans="1:19" x14ac:dyDescent="0.2">
      <c r="A16">
        <f>SUM(A5:A14)</f>
        <v>53.3</v>
      </c>
      <c r="B16">
        <f>SUM(B5:B14)</f>
        <v>9.9999999999999992E-2</v>
      </c>
      <c r="C16">
        <f>SUM(C5:C14)</f>
        <v>0.9</v>
      </c>
      <c r="D16">
        <f>SUM(D5:D14)</f>
        <v>1.0000000000000002</v>
      </c>
      <c r="H16">
        <f>SUM(H5:H14)</f>
        <v>53.3</v>
      </c>
      <c r="I16">
        <f>SUM(I5:I14)</f>
        <v>56.7</v>
      </c>
      <c r="J16">
        <f>SUM(J5:J14)</f>
        <v>0.99999999999999989</v>
      </c>
      <c r="N16">
        <f>SUM(N5:N14)</f>
        <v>53.3</v>
      </c>
      <c r="O16">
        <f>SUM(O5:O14)</f>
        <v>46.7</v>
      </c>
      <c r="P16">
        <f>SUM(P5:P14)</f>
        <v>9.9999999999999992E-2</v>
      </c>
      <c r="Q16">
        <f>SUM(Q5:Q14)</f>
        <v>0.89999999999999991</v>
      </c>
    </row>
    <row r="17" spans="15:15" x14ac:dyDescent="0.2">
      <c r="O17">
        <f>10*MAX(N5:N14)-N16</f>
        <v>46.7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units</vt:lpstr>
      <vt:lpstr>harvest</vt:lpstr>
      <vt:lpstr>100 schedule</vt:lpstr>
      <vt:lpstr>100 distribution</vt:lpstr>
      <vt:lpstr>2k schedule</vt:lpstr>
      <vt:lpstr>2k distribution</vt:lpstr>
      <vt:lpstr>proportion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Sessions</dc:creator>
  <cp:lastModifiedBy>Todd</cp:lastModifiedBy>
  <dcterms:created xsi:type="dcterms:W3CDTF">2008-01-22T04:32:26Z</dcterms:created>
  <dcterms:modified xsi:type="dcterms:W3CDTF">2020-02-20T17:00:10Z</dcterms:modified>
</cp:coreProperties>
</file>