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ir\Documents\King's BRC DTP Work\Rotation 3\data\correlation analysis\WGCNA\"/>
    </mc:Choice>
  </mc:AlternateContent>
  <xr:revisionPtr revIDLastSave="0" documentId="13_ncr:1_{3E93CF1C-2EC9-428F-95B7-97003A2AA3E3}" xr6:coauthVersionLast="36" xr6:coauthVersionMax="36" xr10:uidLastSave="{00000000-0000-0000-0000-000000000000}"/>
  <bookViews>
    <workbookView xWindow="0" yWindow="0" windowWidth="19200" windowHeight="6930" activeTab="1" xr2:uid="{B092E322-177D-4039-A58A-77CA1EE16B35}"/>
  </bookViews>
  <sheets>
    <sheet name="Modules" sheetId="1" r:id="rId1"/>
    <sheet name="CH 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3" i="2"/>
</calcChain>
</file>

<file path=xl/sharedStrings.xml><?xml version="1.0" encoding="utf-8"?>
<sst xmlns="http://schemas.openxmlformats.org/spreadsheetml/2006/main" count="168" uniqueCount="168">
  <si>
    <t>miR-21-5p</t>
  </si>
  <si>
    <t>miR-24-3p</t>
  </si>
  <si>
    <t>miR-27b-3p</t>
  </si>
  <si>
    <t>miR-126-3p</t>
  </si>
  <si>
    <t>miR-191-5p</t>
  </si>
  <si>
    <t>miR-197-3p</t>
  </si>
  <si>
    <t>miR-223-3p</t>
  </si>
  <si>
    <t>miR-324-5p</t>
  </si>
  <si>
    <t>let-7d-5p</t>
  </si>
  <si>
    <t>RNY4-3p</t>
  </si>
  <si>
    <t>RNY4-5p</t>
  </si>
  <si>
    <t>miR-16-5p</t>
  </si>
  <si>
    <t>miR-19b-3p</t>
  </si>
  <si>
    <t>miR-20b-5p</t>
  </si>
  <si>
    <t>miR-26a-5p</t>
  </si>
  <si>
    <t>miR-30b-5p</t>
  </si>
  <si>
    <t>miR-99b-5p</t>
  </si>
  <si>
    <t>miR-130a-3p</t>
  </si>
  <si>
    <t>miR-140-5p</t>
  </si>
  <si>
    <t>miR-145-5p</t>
  </si>
  <si>
    <t>miR-150-5p</t>
  </si>
  <si>
    <t>miR-221-3p</t>
  </si>
  <si>
    <t>miR-222-3p</t>
  </si>
  <si>
    <t>let-7b-5p</t>
  </si>
  <si>
    <t>CDCP1</t>
  </si>
  <si>
    <t>CXCL11</t>
  </si>
  <si>
    <t>CXCL9</t>
  </si>
  <si>
    <t>CST5</t>
  </si>
  <si>
    <t>CCL4</t>
  </si>
  <si>
    <t>CCL3</t>
  </si>
  <si>
    <t>CXCL10</t>
  </si>
  <si>
    <t>turquoise</t>
  </si>
  <si>
    <t>green</t>
  </si>
  <si>
    <t>midnightblue</t>
  </si>
  <si>
    <t>greenyellow</t>
  </si>
  <si>
    <t>lightcyan</t>
  </si>
  <si>
    <t>grey60</t>
  </si>
  <si>
    <t>darkturquoise</t>
  </si>
  <si>
    <t>cyan</t>
  </si>
  <si>
    <t>darkred</t>
  </si>
  <si>
    <t>magenta</t>
  </si>
  <si>
    <t>red</t>
  </si>
  <si>
    <t>lightyellow</t>
  </si>
  <si>
    <t>black</t>
  </si>
  <si>
    <t>darkgreen</t>
  </si>
  <si>
    <t>yellow</t>
  </si>
  <si>
    <t>purple</t>
  </si>
  <si>
    <t>blue</t>
  </si>
  <si>
    <t>royalblue</t>
  </si>
  <si>
    <t>lightgreen</t>
  </si>
  <si>
    <t>brown</t>
  </si>
  <si>
    <t>tan</t>
  </si>
  <si>
    <t>salmon</t>
  </si>
  <si>
    <t>pink</t>
  </si>
  <si>
    <t>CXCL1</t>
  </si>
  <si>
    <t>CXCL5</t>
  </si>
  <si>
    <t>CASP8</t>
  </si>
  <si>
    <t>SULT1A1</t>
  </si>
  <si>
    <t>miR-126-5p</t>
  </si>
  <si>
    <t>miR-223-5p</t>
  </si>
  <si>
    <t>PAPPA</t>
  </si>
  <si>
    <t>PTX3</t>
  </si>
  <si>
    <t>ESM1</t>
  </si>
  <si>
    <t>CD244</t>
  </si>
  <si>
    <t>CD6</t>
  </si>
  <si>
    <t>CHI3L1</t>
  </si>
  <si>
    <t>CTSD</t>
  </si>
  <si>
    <t>MPO</t>
  </si>
  <si>
    <t>RNASE3</t>
  </si>
  <si>
    <t>CD40LG</t>
  </si>
  <si>
    <t>EGF</t>
  </si>
  <si>
    <t>SRC</t>
  </si>
  <si>
    <t>PDGFB</t>
  </si>
  <si>
    <t>HSPB1</t>
  </si>
  <si>
    <t>SIRT2</t>
  </si>
  <si>
    <t>IKBKG</t>
  </si>
  <si>
    <t>AXIN1</t>
  </si>
  <si>
    <t>STAMBP</t>
  </si>
  <si>
    <t>IL1RN</t>
  </si>
  <si>
    <t>PLAT</t>
  </si>
  <si>
    <t>FABP4</t>
  </si>
  <si>
    <t>LEP</t>
  </si>
  <si>
    <t>MMP3</t>
  </si>
  <si>
    <t>IL1RL1</t>
  </si>
  <si>
    <t>IL27</t>
  </si>
  <si>
    <t>NPPB</t>
  </si>
  <si>
    <t>NT-pro-BNP</t>
  </si>
  <si>
    <t>TNFSF14</t>
  </si>
  <si>
    <t>IL18R1</t>
  </si>
  <si>
    <t>CCL7</t>
  </si>
  <si>
    <t>S100A12</t>
  </si>
  <si>
    <t>MMP12</t>
  </si>
  <si>
    <t>CXCL8</t>
  </si>
  <si>
    <t>IL17C</t>
  </si>
  <si>
    <t>CCL20</t>
  </si>
  <si>
    <t>SELE</t>
  </si>
  <si>
    <t>TEK</t>
  </si>
  <si>
    <t>PECAM1</t>
  </si>
  <si>
    <t>PLAU</t>
  </si>
  <si>
    <t>DNER</t>
  </si>
  <si>
    <t>TNFSF12</t>
  </si>
  <si>
    <t>ADA</t>
  </si>
  <si>
    <t>miR-122-5p</t>
  </si>
  <si>
    <t>miR-192-5p</t>
  </si>
  <si>
    <t>miR-885-5p</t>
  </si>
  <si>
    <t>RNY5-5p</t>
  </si>
  <si>
    <t>VEGFA</t>
  </si>
  <si>
    <t>TGFA</t>
  </si>
  <si>
    <t>IL10RB</t>
  </si>
  <si>
    <t>CD5</t>
  </si>
  <si>
    <t>CD40</t>
  </si>
  <si>
    <t>CX3CL1</t>
  </si>
  <si>
    <t>TNFRSF9</t>
  </si>
  <si>
    <t>CSF1</t>
  </si>
  <si>
    <t>CCL11</t>
  </si>
  <si>
    <t>CCL28</t>
  </si>
  <si>
    <t>miR-92a-3p</t>
  </si>
  <si>
    <t>miR-93-5p</t>
  </si>
  <si>
    <t>miR-486-5p</t>
  </si>
  <si>
    <t>miR-29a-3p</t>
  </si>
  <si>
    <t>miR-143-3p</t>
  </si>
  <si>
    <t>miR-574-3p</t>
  </si>
  <si>
    <t>ADM</t>
  </si>
  <si>
    <t>GDF15</t>
  </si>
  <si>
    <t>PGF</t>
  </si>
  <si>
    <t>CSTB</t>
  </si>
  <si>
    <t>KLK6</t>
  </si>
  <si>
    <t>LGALS3</t>
  </si>
  <si>
    <t>F2R</t>
  </si>
  <si>
    <t>KLK11</t>
  </si>
  <si>
    <t>F3</t>
  </si>
  <si>
    <t>TNFRSF1A</t>
  </si>
  <si>
    <t>OLR1</t>
  </si>
  <si>
    <t>TNFRSF10B</t>
  </si>
  <si>
    <t>TNFRSF1B</t>
  </si>
  <si>
    <t>RETN</t>
  </si>
  <si>
    <t>FAS</t>
  </si>
  <si>
    <t>HAVCR1</t>
  </si>
  <si>
    <t>MB</t>
  </si>
  <si>
    <t>THBD</t>
  </si>
  <si>
    <t>IL16</t>
  </si>
  <si>
    <t>PLAUR</t>
  </si>
  <si>
    <t>MMP7</t>
  </si>
  <si>
    <t>CXCL16</t>
  </si>
  <si>
    <t>HBEGF</t>
  </si>
  <si>
    <t>SPON1</t>
  </si>
  <si>
    <t>CTSL</t>
  </si>
  <si>
    <t>FST</t>
  </si>
  <si>
    <t>TNFRSF11B</t>
  </si>
  <si>
    <t>TGFB1</t>
  </si>
  <si>
    <t>CCL2</t>
  </si>
  <si>
    <t>CCL13</t>
  </si>
  <si>
    <t>FGF23</t>
  </si>
  <si>
    <t>LIFR</t>
  </si>
  <si>
    <t>IL15RA</t>
  </si>
  <si>
    <t>CD274</t>
  </si>
  <si>
    <t>HGF</t>
  </si>
  <si>
    <t>CCL23</t>
  </si>
  <si>
    <t>EIF4EBP1</t>
  </si>
  <si>
    <t>CCL25</t>
  </si>
  <si>
    <t>Clusters</t>
  </si>
  <si>
    <t>Liver-specific miRNA</t>
  </si>
  <si>
    <t>Linked protein</t>
  </si>
  <si>
    <t>Linked miRNA</t>
  </si>
  <si>
    <t>Other linked</t>
  </si>
  <si>
    <t>2000 Calinski-Harabasz Index</t>
  </si>
  <si>
    <t>2015 Calinski-Harabasz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</si>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</sst>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C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CC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 Index'!$C$2</c:f>
              <c:strCache>
                <c:ptCount val="1"/>
                <c:pt idx="0">
                  <c:v>2000 Calinski-Harabasz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 Index'!$B$3:$B$11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'CH Index'!$C$3:$C$11</c:f>
              <c:numCache>
                <c:formatCode>General</c:formatCode>
                <c:ptCount val="9"/>
                <c:pt idx="0">
                  <c:v>43.152979999999999</c:v>
                </c:pt>
                <c:pt idx="1">
                  <c:v>47.822920000000003</c:v>
                </c:pt>
                <c:pt idx="2">
                  <c:v>32.192340000000002</c:v>
                </c:pt>
                <c:pt idx="3">
                  <c:v>19.6953</c:v>
                </c:pt>
                <c:pt idx="4">
                  <c:v>13.03711</c:v>
                </c:pt>
                <c:pt idx="5">
                  <c:v>13.421110000000001</c:v>
                </c:pt>
                <c:pt idx="6">
                  <c:v>5.5669599999999999</c:v>
                </c:pt>
                <c:pt idx="7">
                  <c:v>7.3944130000000001</c:v>
                </c:pt>
                <c:pt idx="8">
                  <c:v>8.1224740000000004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2-4708-8A50-ECE33F4C9212}"/>
            </c:ext>
          </c:extLst>
        </c:ser>
        <c:ser>
          <c:idx val="1"/>
          <c:order val="1"/>
          <c:tx>
            <c:strRef>
              <c:f>'CH Index'!$D$2</c:f>
              <c:strCache>
                <c:ptCount val="1"/>
                <c:pt idx="0">
                  <c:v>2015 Calinski-Harabasz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 Index'!$B$3:$B$11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'CH Index'!$D$3:$D$11</c:f>
              <c:numCache>
                <c:formatCode>General</c:formatCode>
                <c:ptCount val="9"/>
                <c:pt idx="0">
                  <c:v>23.919070000000001</c:v>
                </c:pt>
                <c:pt idx="1">
                  <c:v>15.793480000000001</c:v>
                </c:pt>
                <c:pt idx="2">
                  <c:v>14.03795</c:v>
                </c:pt>
                <c:pt idx="3">
                  <c:v>29.51764</c:v>
                </c:pt>
                <c:pt idx="4">
                  <c:v>21.231750000000002</c:v>
                </c:pt>
                <c:pt idx="5">
                  <c:v>16.08277</c:v>
                </c:pt>
                <c:pt idx="6">
                  <c:v>12.681369999999999</c:v>
                </c:pt>
                <c:pt idx="7">
                  <c:v>10.894740000000001</c:v>
                </c:pt>
                <c:pt idx="8">
                  <c:v>9.9698460000000004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9-4F1F-BB30-281477426843}"/>
            </c:ext>
          </c:extLst>
        </c:ser>
        <c:ser>
          <c:idx val="2"/>
          <c:order val="2"/>
          <c:tx>
            <c:strRef>
              <c:f>'CH Index'!$E$2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 Index'!$B$3:$B$11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'CH Index'!$E$3:$E$11</c:f>
              <c:numCache>
                <c:formatCode>General</c:formatCode>
                <c:ptCount val="9"/>
                <c:pt idx="0">
                  <c:v>33.536025000000002</c:v>
                </c:pt>
                <c:pt idx="1">
                  <c:v>31.808200000000003</c:v>
                </c:pt>
                <c:pt idx="2">
                  <c:v>23.115145000000002</c:v>
                </c:pt>
                <c:pt idx="3">
                  <c:v>24.606470000000002</c:v>
                </c:pt>
                <c:pt idx="4">
                  <c:v>17.134430000000002</c:v>
                </c:pt>
                <c:pt idx="5">
                  <c:v>14.751940000000001</c:v>
                </c:pt>
                <c:pt idx="6">
                  <c:v>9.1241649999999996</c:v>
                </c:pt>
                <c:pt idx="7">
                  <c:v>9.1445764999999994</c:v>
                </c:pt>
                <c:pt idx="8">
                  <c:v>9.0461600000000004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9-4F1F-BB30-28147742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34832"/>
        <c:axId val="529435816"/>
      </c:scatterChart>
      <c:valAx>
        <c:axId val="5294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35816"/>
        <c:crosses val="autoZero"/>
        <c:crossBetween val="midCat"/>
        <c:majorUnit val="1"/>
      </c:valAx>
      <c:valAx>
        <c:axId val="5294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Calinski-Harabasz</a:t>
                </a:r>
                <a:r>
                  <a:rPr lang="en-GB" baseline="0"/>
                  <a:t>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3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EF64D-A5EA-4CD2-8F9B-AAFF7D867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9ED8-1BBF-429C-9977-0C2C7B2700D3}">
  <dimension ref="B2:X28"/>
  <sheetViews>
    <sheetView workbookViewId="0">
      <selection activeCell="I16" sqref="I16"/>
    </sheetView>
  </sheetViews>
  <sheetFormatPr defaultRowHeight="14.5" x14ac:dyDescent="0.35"/>
  <sheetData>
    <row r="2" spans="2:24" x14ac:dyDescent="0.35">
      <c r="B2" t="s">
        <v>43</v>
      </c>
      <c r="C2" t="s">
        <v>47</v>
      </c>
      <c r="D2" t="s">
        <v>50</v>
      </c>
      <c r="E2" t="s">
        <v>38</v>
      </c>
      <c r="F2" t="s">
        <v>44</v>
      </c>
      <c r="G2" t="s">
        <v>39</v>
      </c>
      <c r="H2" t="s">
        <v>37</v>
      </c>
      <c r="I2" t="s">
        <v>32</v>
      </c>
      <c r="J2" t="s">
        <v>34</v>
      </c>
      <c r="K2" t="s">
        <v>36</v>
      </c>
      <c r="L2" t="s">
        <v>35</v>
      </c>
      <c r="M2" t="s">
        <v>49</v>
      </c>
      <c r="N2" t="s">
        <v>42</v>
      </c>
      <c r="O2" t="s">
        <v>40</v>
      </c>
      <c r="P2" t="s">
        <v>33</v>
      </c>
      <c r="Q2" t="s">
        <v>53</v>
      </c>
      <c r="R2" t="s">
        <v>46</v>
      </c>
      <c r="S2" t="s">
        <v>41</v>
      </c>
      <c r="T2" t="s">
        <v>48</v>
      </c>
      <c r="U2" t="s">
        <v>52</v>
      </c>
      <c r="V2" t="s">
        <v>51</v>
      </c>
      <c r="W2" t="s">
        <v>31</v>
      </c>
      <c r="X2" t="s">
        <v>45</v>
      </c>
    </row>
    <row r="3" spans="2:24" x14ac:dyDescent="0.35">
      <c r="B3" t="s">
        <v>24</v>
      </c>
      <c r="C3" s="2" t="s">
        <v>54</v>
      </c>
      <c r="D3" t="s">
        <v>11</v>
      </c>
      <c r="E3" t="s">
        <v>60</v>
      </c>
      <c r="F3" s="2" t="s">
        <v>63</v>
      </c>
      <c r="G3" t="s">
        <v>65</v>
      </c>
      <c r="H3" t="s">
        <v>67</v>
      </c>
      <c r="I3" t="s">
        <v>69</v>
      </c>
      <c r="J3" t="s">
        <v>78</v>
      </c>
      <c r="K3" t="s">
        <v>82</v>
      </c>
      <c r="L3" t="s">
        <v>84</v>
      </c>
      <c r="M3" t="s">
        <v>87</v>
      </c>
      <c r="N3" s="2" t="s">
        <v>89</v>
      </c>
      <c r="O3" t="s">
        <v>91</v>
      </c>
      <c r="P3" t="s">
        <v>95</v>
      </c>
      <c r="Q3" s="1" t="s">
        <v>102</v>
      </c>
      <c r="R3" t="s">
        <v>98</v>
      </c>
      <c r="S3" t="s">
        <v>106</v>
      </c>
      <c r="T3" t="s">
        <v>114</v>
      </c>
      <c r="U3" s="4" t="s">
        <v>116</v>
      </c>
      <c r="V3" t="s">
        <v>119</v>
      </c>
      <c r="W3" t="s">
        <v>122</v>
      </c>
      <c r="X3" t="s">
        <v>148</v>
      </c>
    </row>
    <row r="4" spans="2:24" x14ac:dyDescent="0.35">
      <c r="B4" t="s">
        <v>25</v>
      </c>
      <c r="C4" t="s">
        <v>55</v>
      </c>
      <c r="D4" t="s">
        <v>12</v>
      </c>
      <c r="E4" t="s">
        <v>61</v>
      </c>
      <c r="F4" t="s">
        <v>64</v>
      </c>
      <c r="G4" t="s">
        <v>66</v>
      </c>
      <c r="H4" s="2" t="s">
        <v>68</v>
      </c>
      <c r="I4" t="s">
        <v>70</v>
      </c>
      <c r="J4" s="2" t="s">
        <v>79</v>
      </c>
      <c r="K4" t="s">
        <v>83</v>
      </c>
      <c r="L4" t="s">
        <v>85</v>
      </c>
      <c r="M4" t="s">
        <v>88</v>
      </c>
      <c r="N4" t="s">
        <v>90</v>
      </c>
      <c r="O4" t="s">
        <v>92</v>
      </c>
      <c r="P4" t="s">
        <v>96</v>
      </c>
      <c r="Q4" s="1" t="s">
        <v>103</v>
      </c>
      <c r="R4" t="s">
        <v>99</v>
      </c>
      <c r="S4" t="s">
        <v>107</v>
      </c>
      <c r="T4" t="s">
        <v>115</v>
      </c>
      <c r="U4" t="s">
        <v>117</v>
      </c>
      <c r="V4" t="s">
        <v>120</v>
      </c>
      <c r="W4" t="s">
        <v>123</v>
      </c>
      <c r="X4" t="s">
        <v>149</v>
      </c>
    </row>
    <row r="5" spans="2:24" x14ac:dyDescent="0.35">
      <c r="B5" t="s">
        <v>26</v>
      </c>
      <c r="C5" t="s">
        <v>56</v>
      </c>
      <c r="D5" t="s">
        <v>13</v>
      </c>
      <c r="E5" t="s">
        <v>62</v>
      </c>
      <c r="I5" t="s">
        <v>71</v>
      </c>
      <c r="J5" s="2" t="s">
        <v>80</v>
      </c>
      <c r="L5" s="3" t="s">
        <v>86</v>
      </c>
      <c r="O5" t="s">
        <v>93</v>
      </c>
      <c r="P5" t="s">
        <v>97</v>
      </c>
      <c r="Q5" s="1" t="s">
        <v>104</v>
      </c>
      <c r="R5" t="s">
        <v>100</v>
      </c>
      <c r="S5" t="s">
        <v>108</v>
      </c>
      <c r="U5" t="s">
        <v>118</v>
      </c>
      <c r="V5" t="s">
        <v>121</v>
      </c>
      <c r="W5" t="s">
        <v>124</v>
      </c>
      <c r="X5" t="s">
        <v>150</v>
      </c>
    </row>
    <row r="6" spans="2:24" x14ac:dyDescent="0.35">
      <c r="B6" t="s">
        <v>27</v>
      </c>
      <c r="C6" t="s">
        <v>57</v>
      </c>
      <c r="D6" t="s">
        <v>14</v>
      </c>
      <c r="I6" t="s">
        <v>72</v>
      </c>
      <c r="J6" t="s">
        <v>81</v>
      </c>
      <c r="O6" t="s">
        <v>94</v>
      </c>
      <c r="Q6" s="3" t="s">
        <v>105</v>
      </c>
      <c r="R6" t="s">
        <v>101</v>
      </c>
      <c r="S6" t="s">
        <v>109</v>
      </c>
      <c r="W6" s="2" t="s">
        <v>125</v>
      </c>
      <c r="X6" t="s">
        <v>151</v>
      </c>
    </row>
    <row r="7" spans="2:24" x14ac:dyDescent="0.35">
      <c r="B7" s="2" t="s">
        <v>28</v>
      </c>
      <c r="C7" t="s">
        <v>0</v>
      </c>
      <c r="D7" t="s">
        <v>15</v>
      </c>
      <c r="I7" t="s">
        <v>73</v>
      </c>
      <c r="S7" s="2" t="s">
        <v>110</v>
      </c>
      <c r="W7" t="s">
        <v>126</v>
      </c>
      <c r="X7" t="s">
        <v>152</v>
      </c>
    </row>
    <row r="8" spans="2:24" x14ac:dyDescent="0.35">
      <c r="B8" s="2" t="s">
        <v>29</v>
      </c>
      <c r="C8" t="s">
        <v>1</v>
      </c>
      <c r="D8" t="s">
        <v>16</v>
      </c>
      <c r="I8" t="s">
        <v>74</v>
      </c>
      <c r="S8" t="s">
        <v>111</v>
      </c>
      <c r="W8" t="s">
        <v>127</v>
      </c>
      <c r="X8" t="s">
        <v>153</v>
      </c>
    </row>
    <row r="9" spans="2:24" x14ac:dyDescent="0.35">
      <c r="B9" t="s">
        <v>30</v>
      </c>
      <c r="C9" t="s">
        <v>2</v>
      </c>
      <c r="D9" t="s">
        <v>17</v>
      </c>
      <c r="I9" t="s">
        <v>75</v>
      </c>
      <c r="S9" t="s">
        <v>112</v>
      </c>
      <c r="W9" t="s">
        <v>128</v>
      </c>
      <c r="X9" t="s">
        <v>154</v>
      </c>
    </row>
    <row r="10" spans="2:24" x14ac:dyDescent="0.35">
      <c r="C10" t="s">
        <v>3</v>
      </c>
      <c r="D10" t="s">
        <v>18</v>
      </c>
      <c r="I10" t="s">
        <v>76</v>
      </c>
      <c r="S10" t="s">
        <v>113</v>
      </c>
      <c r="W10" t="s">
        <v>129</v>
      </c>
      <c r="X10" s="2" t="s">
        <v>155</v>
      </c>
    </row>
    <row r="11" spans="2:24" x14ac:dyDescent="0.35">
      <c r="C11" t="s">
        <v>58</v>
      </c>
      <c r="D11" t="s">
        <v>19</v>
      </c>
      <c r="I11" t="s">
        <v>77</v>
      </c>
      <c r="W11" s="2" t="s">
        <v>130</v>
      </c>
      <c r="X11" s="2" t="s">
        <v>156</v>
      </c>
    </row>
    <row r="12" spans="2:24" x14ac:dyDescent="0.35">
      <c r="C12" t="s">
        <v>4</v>
      </c>
      <c r="D12" s="4" t="s">
        <v>20</v>
      </c>
      <c r="W12" s="2" t="s">
        <v>131</v>
      </c>
      <c r="X12" s="2" t="s">
        <v>157</v>
      </c>
    </row>
    <row r="13" spans="2:24" x14ac:dyDescent="0.35">
      <c r="C13" t="s">
        <v>5</v>
      </c>
      <c r="D13" t="s">
        <v>21</v>
      </c>
      <c r="W13" t="s">
        <v>132</v>
      </c>
      <c r="X13" t="s">
        <v>158</v>
      </c>
    </row>
    <row r="14" spans="2:24" x14ac:dyDescent="0.35">
      <c r="C14" t="s">
        <v>6</v>
      </c>
      <c r="D14" t="s">
        <v>22</v>
      </c>
      <c r="I14" s="1"/>
      <c r="J14" t="s">
        <v>161</v>
      </c>
      <c r="W14" s="2" t="s">
        <v>133</v>
      </c>
      <c r="X14" t="s">
        <v>159</v>
      </c>
    </row>
    <row r="15" spans="2:24" x14ac:dyDescent="0.35">
      <c r="C15" t="s">
        <v>59</v>
      </c>
      <c r="D15" t="s">
        <v>23</v>
      </c>
      <c r="I15" s="2"/>
      <c r="J15" t="s">
        <v>162</v>
      </c>
      <c r="W15" t="s">
        <v>134</v>
      </c>
    </row>
    <row r="16" spans="2:24" x14ac:dyDescent="0.35">
      <c r="C16" t="s">
        <v>7</v>
      </c>
      <c r="I16" s="4"/>
      <c r="J16" t="s">
        <v>163</v>
      </c>
      <c r="W16" t="s">
        <v>135</v>
      </c>
    </row>
    <row r="17" spans="3:23" x14ac:dyDescent="0.35">
      <c r="C17" t="s">
        <v>8</v>
      </c>
      <c r="I17" s="3"/>
      <c r="J17" t="s">
        <v>164</v>
      </c>
      <c r="W17" t="s">
        <v>136</v>
      </c>
    </row>
    <row r="18" spans="3:23" x14ac:dyDescent="0.35">
      <c r="C18" s="3" t="s">
        <v>9</v>
      </c>
      <c r="W18" t="s">
        <v>137</v>
      </c>
    </row>
    <row r="19" spans="3:23" x14ac:dyDescent="0.35">
      <c r="C19" s="3" t="s">
        <v>10</v>
      </c>
      <c r="W19" t="s">
        <v>138</v>
      </c>
    </row>
    <row r="20" spans="3:23" x14ac:dyDescent="0.35">
      <c r="W20" t="s">
        <v>139</v>
      </c>
    </row>
    <row r="21" spans="3:23" x14ac:dyDescent="0.35">
      <c r="W21" t="s">
        <v>140</v>
      </c>
    </row>
    <row r="22" spans="3:23" x14ac:dyDescent="0.35">
      <c r="W22" t="s">
        <v>141</v>
      </c>
    </row>
    <row r="23" spans="3:23" x14ac:dyDescent="0.35">
      <c r="W23" t="s">
        <v>142</v>
      </c>
    </row>
    <row r="24" spans="3:23" x14ac:dyDescent="0.35">
      <c r="W24" t="s">
        <v>143</v>
      </c>
    </row>
    <row r="25" spans="3:23" x14ac:dyDescent="0.35">
      <c r="W25" t="s">
        <v>144</v>
      </c>
    </row>
    <row r="26" spans="3:23" x14ac:dyDescent="0.35">
      <c r="W26" s="2" t="s">
        <v>145</v>
      </c>
    </row>
    <row r="27" spans="3:23" x14ac:dyDescent="0.35">
      <c r="W27" t="s">
        <v>146</v>
      </c>
    </row>
    <row r="28" spans="3:23" x14ac:dyDescent="0.35">
      <c r="W28" t="s">
        <v>147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9C27-FD2B-44C5-8DA9-AC895900C7D0}">
  <dimension ref="B2:E11"/>
  <sheetViews>
    <sheetView tabSelected="1" workbookViewId="0">
      <selection activeCell="O15" sqref="O15"/>
    </sheetView>
  </sheetViews>
  <sheetFormatPr defaultRowHeight="14.5" x14ac:dyDescent="0.35"/>
  <sheetData>
    <row r="2" spans="2:5" x14ac:dyDescent="0.35">
      <c r="B2" t="s">
        <v>160</v>
      </c>
      <c r="C2" t="s">
        <v>165</v>
      </c>
      <c r="D2" t="s">
        <v>166</v>
      </c>
      <c r="E2" t="s">
        <v>167</v>
      </c>
    </row>
    <row r="3" spans="2:5" x14ac:dyDescent="0.35">
      <c r="B3">
        <v>3</v>
      </c>
      <c r="C3">
        <v>43.152979999999999</v>
      </c>
      <c r="D3">
        <v>23.919070000000001</v>
      </c>
      <c r="E3">
        <f>SUM(C3,D3)/2</f>
        <v>33.536025000000002</v>
      </c>
    </row>
    <row r="4" spans="2:5" x14ac:dyDescent="0.35">
      <c r="B4">
        <v>4</v>
      </c>
      <c r="C4">
        <v>47.822920000000003</v>
      </c>
      <c r="D4">
        <v>15.793480000000001</v>
      </c>
      <c r="E4">
        <f t="shared" ref="E4:E11" si="0">SUM(C4,D4)/2</f>
        <v>31.808200000000003</v>
      </c>
    </row>
    <row r="5" spans="2:5" x14ac:dyDescent="0.35">
      <c r="B5">
        <v>5</v>
      </c>
      <c r="C5">
        <v>32.192340000000002</v>
      </c>
      <c r="D5">
        <v>14.03795</v>
      </c>
      <c r="E5">
        <f t="shared" si="0"/>
        <v>23.115145000000002</v>
      </c>
    </row>
    <row r="6" spans="2:5" x14ac:dyDescent="0.35">
      <c r="B6">
        <v>7</v>
      </c>
      <c r="C6">
        <v>19.6953</v>
      </c>
      <c r="D6">
        <v>29.51764</v>
      </c>
      <c r="E6">
        <f t="shared" si="0"/>
        <v>24.606470000000002</v>
      </c>
    </row>
    <row r="7" spans="2:5" x14ac:dyDescent="0.35">
      <c r="B7">
        <v>10</v>
      </c>
      <c r="C7">
        <v>13.03711</v>
      </c>
      <c r="D7">
        <v>21.231750000000002</v>
      </c>
      <c r="E7">
        <f t="shared" si="0"/>
        <v>17.134430000000002</v>
      </c>
    </row>
    <row r="8" spans="2:5" x14ac:dyDescent="0.35">
      <c r="B8">
        <v>12</v>
      </c>
      <c r="C8">
        <v>13.421110000000001</v>
      </c>
      <c r="D8">
        <v>16.08277</v>
      </c>
      <c r="E8">
        <f t="shared" si="0"/>
        <v>14.751940000000001</v>
      </c>
    </row>
    <row r="9" spans="2:5" x14ac:dyDescent="0.35">
      <c r="B9">
        <v>15</v>
      </c>
      <c r="C9">
        <v>5.5669599999999999</v>
      </c>
      <c r="D9">
        <v>12.681369999999999</v>
      </c>
      <c r="E9">
        <f t="shared" si="0"/>
        <v>9.1241649999999996</v>
      </c>
    </row>
    <row r="10" spans="2:5" x14ac:dyDescent="0.35">
      <c r="B10">
        <v>18</v>
      </c>
      <c r="C10">
        <v>7.3944130000000001</v>
      </c>
      <c r="D10">
        <v>10.894740000000001</v>
      </c>
      <c r="E10">
        <f t="shared" si="0"/>
        <v>9.1445764999999994</v>
      </c>
    </row>
    <row r="11" spans="2:5" x14ac:dyDescent="0.35">
      <c r="B11">
        <v>20</v>
      </c>
      <c r="C11">
        <v>8.1224740000000004</v>
      </c>
      <c r="D11">
        <v>9.9698460000000004</v>
      </c>
      <c r="E11">
        <f t="shared" si="0"/>
        <v>9.0461600000000004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Modules</vt:lpstr>
      <vt:lpstr>CH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</dc:creator>
  <cp:lastModifiedBy>Timir</cp:lastModifiedBy>
  <dcterms:created xsi:type="dcterms:W3CDTF">2019-06-12T16:03:10Z</dcterms:created>
  <dcterms:modified xsi:type="dcterms:W3CDTF">2019-06-21T14:40:23Z</dcterms:modified>
</cp:coreProperties>
</file>