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Documents\R\BudgetBurnRates\"/>
    </mc:Choice>
  </mc:AlternateContent>
  <bookViews>
    <workbookView xWindow="0" yWindow="0" windowWidth="28800" windowHeight="13725"/>
  </bookViews>
  <sheets>
    <sheet name="J1" sheetId="9" r:id="rId1"/>
    <sheet name="J2" sheetId="8" r:id="rId2"/>
    <sheet name="J3" sheetId="6" r:id="rId3"/>
    <sheet name="J4" sheetId="10" r:id="rId4"/>
    <sheet name="formulas" sheetId="1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7" i="11" l="1"/>
  <c r="F177" i="11"/>
  <c r="E177" i="11"/>
  <c r="G176" i="11"/>
  <c r="F176" i="11"/>
  <c r="E176" i="11"/>
  <c r="G175" i="11"/>
  <c r="F175" i="11"/>
  <c r="E175" i="11"/>
  <c r="G174" i="11"/>
  <c r="F174" i="11"/>
  <c r="E174" i="11"/>
  <c r="G173" i="11"/>
  <c r="F173" i="11"/>
  <c r="E173" i="11"/>
  <c r="G172" i="11"/>
  <c r="F172" i="11"/>
  <c r="E172" i="11"/>
  <c r="G171" i="11"/>
  <c r="F171" i="11"/>
  <c r="E171" i="11"/>
  <c r="G170" i="11"/>
  <c r="F170" i="11"/>
  <c r="E170" i="11"/>
  <c r="G169" i="11"/>
  <c r="F169" i="11"/>
  <c r="E169" i="11"/>
  <c r="G168" i="11"/>
  <c r="F168" i="11"/>
  <c r="E168" i="11"/>
  <c r="G167" i="11"/>
  <c r="F167" i="11"/>
  <c r="E167" i="11"/>
  <c r="G166" i="11"/>
  <c r="F166" i="11"/>
  <c r="E166" i="11"/>
  <c r="G165" i="11"/>
  <c r="F165" i="11"/>
  <c r="E165" i="11"/>
  <c r="G164" i="11"/>
  <c r="F164" i="11"/>
  <c r="E164" i="11"/>
  <c r="G163" i="11"/>
  <c r="F163" i="11"/>
  <c r="E163" i="11"/>
  <c r="G162" i="11"/>
  <c r="F162" i="11"/>
  <c r="E162" i="11"/>
  <c r="G161" i="11"/>
  <c r="F161" i="11"/>
  <c r="E161" i="11"/>
  <c r="G160" i="11"/>
  <c r="F160" i="11"/>
  <c r="E160" i="11"/>
  <c r="G159" i="11"/>
  <c r="F159" i="11"/>
  <c r="E159" i="11"/>
  <c r="G158" i="11"/>
  <c r="F158" i="11"/>
  <c r="E158" i="11"/>
  <c r="G157" i="11"/>
  <c r="F157" i="11"/>
  <c r="E157" i="11"/>
  <c r="G156" i="11"/>
  <c r="F156" i="11"/>
  <c r="E156" i="11"/>
  <c r="G155" i="11"/>
  <c r="F155" i="11"/>
  <c r="E155" i="11"/>
  <c r="G154" i="11"/>
  <c r="F154" i="11"/>
  <c r="E154" i="11"/>
  <c r="G153" i="11"/>
  <c r="F153" i="11"/>
  <c r="E153" i="11"/>
  <c r="G152" i="11"/>
  <c r="F152" i="11"/>
  <c r="E152" i="11"/>
  <c r="G151" i="11"/>
  <c r="F151" i="11"/>
  <c r="E151" i="11"/>
  <c r="G150" i="11"/>
  <c r="F150" i="11"/>
  <c r="E150" i="11"/>
  <c r="G149" i="11"/>
  <c r="F149" i="11"/>
  <c r="E149" i="11"/>
  <c r="G148" i="11"/>
  <c r="F148" i="11"/>
  <c r="E148" i="11"/>
  <c r="G147" i="11"/>
  <c r="F147" i="11"/>
  <c r="E147" i="11"/>
  <c r="G146" i="11"/>
  <c r="F146" i="11"/>
  <c r="E146" i="11"/>
  <c r="G145" i="11"/>
  <c r="F145" i="11"/>
  <c r="E145" i="11"/>
  <c r="G144" i="11"/>
  <c r="F144" i="11"/>
  <c r="E144" i="11"/>
  <c r="G143" i="11"/>
  <c r="F143" i="11"/>
  <c r="E143" i="11"/>
  <c r="G142" i="11"/>
  <c r="F142" i="11"/>
  <c r="E142" i="11"/>
  <c r="G141" i="11"/>
  <c r="F141" i="11"/>
  <c r="E141" i="11"/>
  <c r="G140" i="11"/>
  <c r="F140" i="11"/>
  <c r="E140" i="11"/>
  <c r="G139" i="11"/>
  <c r="F139" i="11"/>
  <c r="E139" i="11"/>
  <c r="G138" i="11"/>
  <c r="F138" i="11"/>
  <c r="E138" i="11"/>
  <c r="G137" i="11"/>
  <c r="F137" i="11"/>
  <c r="E137" i="11"/>
  <c r="G136" i="11"/>
  <c r="F136" i="11"/>
  <c r="E136" i="11"/>
  <c r="G135" i="11"/>
  <c r="F135" i="11"/>
  <c r="E135" i="11"/>
  <c r="G134" i="11"/>
  <c r="F134" i="11"/>
  <c r="E134" i="11"/>
  <c r="G133" i="11"/>
  <c r="F133" i="11"/>
  <c r="E133" i="11"/>
  <c r="G132" i="11"/>
  <c r="F132" i="11"/>
  <c r="E132" i="11"/>
  <c r="G131" i="11"/>
  <c r="F131" i="11"/>
  <c r="E131" i="11"/>
  <c r="G130" i="11"/>
  <c r="F130" i="11"/>
  <c r="E130" i="11"/>
  <c r="G129" i="11"/>
  <c r="F129" i="11"/>
  <c r="E129" i="11"/>
  <c r="G128" i="11"/>
  <c r="F128" i="11"/>
  <c r="E128" i="11"/>
  <c r="G127" i="11"/>
  <c r="F127" i="11"/>
  <c r="E127" i="11"/>
  <c r="G126" i="11"/>
  <c r="F126" i="11"/>
  <c r="E126" i="11"/>
  <c r="G125" i="11"/>
  <c r="F125" i="11"/>
  <c r="E125" i="11"/>
  <c r="G124" i="11"/>
  <c r="F124" i="11"/>
  <c r="E124" i="11"/>
  <c r="G123" i="11"/>
  <c r="F123" i="11"/>
  <c r="E123" i="11"/>
  <c r="G122" i="11"/>
  <c r="F122" i="11"/>
  <c r="E122" i="11"/>
  <c r="G121" i="11"/>
  <c r="F121" i="11"/>
  <c r="E121" i="11"/>
  <c r="G120" i="11"/>
  <c r="F120" i="11"/>
  <c r="E120" i="11"/>
  <c r="G119" i="11"/>
  <c r="F119" i="11"/>
  <c r="E119" i="11"/>
  <c r="G118" i="11"/>
  <c r="F118" i="11"/>
  <c r="E118" i="11"/>
  <c r="G117" i="11"/>
  <c r="F117" i="11"/>
  <c r="E117" i="11"/>
  <c r="G116" i="11"/>
  <c r="F116" i="11"/>
  <c r="E116" i="11"/>
  <c r="G115" i="11"/>
  <c r="F115" i="11"/>
  <c r="E115" i="11"/>
  <c r="G114" i="11"/>
  <c r="F114" i="11"/>
  <c r="E114" i="11"/>
  <c r="G113" i="11"/>
  <c r="F113" i="11"/>
  <c r="E113" i="11"/>
  <c r="G112" i="11"/>
  <c r="F112" i="11"/>
  <c r="E112" i="11"/>
  <c r="G111" i="11"/>
  <c r="F111" i="11"/>
  <c r="E111" i="11"/>
  <c r="G110" i="11"/>
  <c r="F110" i="11"/>
  <c r="E110" i="11"/>
  <c r="G109" i="11"/>
  <c r="F109" i="11"/>
  <c r="E109" i="11"/>
  <c r="G108" i="11"/>
  <c r="F108" i="11"/>
  <c r="E108" i="11"/>
  <c r="G107" i="11"/>
  <c r="F107" i="11"/>
  <c r="E107" i="11"/>
  <c r="G106" i="11"/>
  <c r="F106" i="11"/>
  <c r="E106" i="11"/>
  <c r="G105" i="11"/>
  <c r="F105" i="11"/>
  <c r="E105" i="11"/>
  <c r="G104" i="11"/>
  <c r="F104" i="11"/>
  <c r="E104" i="11"/>
  <c r="G103" i="11"/>
  <c r="F103" i="11"/>
  <c r="E103" i="11"/>
  <c r="G102" i="11"/>
  <c r="F102" i="11"/>
  <c r="E102" i="11"/>
  <c r="G101" i="11"/>
  <c r="F101" i="11"/>
  <c r="E101" i="11"/>
  <c r="G100" i="11"/>
  <c r="F100" i="11"/>
  <c r="E100" i="11"/>
  <c r="G99" i="11"/>
  <c r="F99" i="11"/>
  <c r="E99" i="11"/>
  <c r="G98" i="11"/>
  <c r="F98" i="11"/>
  <c r="E98" i="11"/>
  <c r="G97" i="11"/>
  <c r="F97" i="11"/>
  <c r="E97" i="11"/>
  <c r="G96" i="11"/>
  <c r="F96" i="11"/>
  <c r="E96" i="11"/>
  <c r="G95" i="11"/>
  <c r="F95" i="11"/>
  <c r="E95" i="11"/>
  <c r="G94" i="11"/>
  <c r="F94" i="11"/>
  <c r="E94" i="11"/>
  <c r="G93" i="11"/>
  <c r="F93" i="11"/>
  <c r="E93" i="11"/>
  <c r="G92" i="11"/>
  <c r="F92" i="11"/>
  <c r="E92" i="11"/>
  <c r="G91" i="11"/>
  <c r="F91" i="11"/>
  <c r="E91" i="11"/>
  <c r="G90" i="11"/>
  <c r="F90" i="11"/>
  <c r="E90" i="11"/>
  <c r="G89" i="11"/>
  <c r="F89" i="11"/>
  <c r="E89" i="11"/>
  <c r="G88" i="11"/>
  <c r="F88" i="11"/>
  <c r="E88" i="11"/>
  <c r="G87" i="11"/>
  <c r="F87" i="11"/>
  <c r="E87" i="11"/>
  <c r="G86" i="11"/>
  <c r="F86" i="11"/>
  <c r="E86" i="11"/>
  <c r="G85" i="11"/>
  <c r="F85" i="11"/>
  <c r="E85" i="11"/>
  <c r="G84" i="11"/>
  <c r="F84" i="11"/>
  <c r="E84" i="11"/>
  <c r="G83" i="11"/>
  <c r="F83" i="11"/>
  <c r="E83" i="11"/>
  <c r="G82" i="11"/>
  <c r="F82" i="11"/>
  <c r="E82" i="11"/>
  <c r="G81" i="11"/>
  <c r="F81" i="11"/>
  <c r="E81" i="11"/>
  <c r="G80" i="11"/>
  <c r="F80" i="11"/>
  <c r="E80" i="11"/>
  <c r="G79" i="11"/>
  <c r="F79" i="11"/>
  <c r="E79" i="11"/>
  <c r="G78" i="11"/>
  <c r="F78" i="11"/>
  <c r="E78" i="11"/>
  <c r="G77" i="11"/>
  <c r="F77" i="11"/>
  <c r="E77" i="11"/>
  <c r="G76" i="11"/>
  <c r="F76" i="11"/>
  <c r="E76" i="11"/>
  <c r="G75" i="11"/>
  <c r="F75" i="11"/>
  <c r="E75" i="11"/>
  <c r="G74" i="11"/>
  <c r="F74" i="11"/>
  <c r="E74" i="11"/>
  <c r="G73" i="11"/>
  <c r="F73" i="11"/>
  <c r="E73" i="11"/>
  <c r="G72" i="11"/>
  <c r="F72" i="11"/>
  <c r="E72" i="11"/>
  <c r="G71" i="11"/>
  <c r="F71" i="11"/>
  <c r="E71" i="11"/>
  <c r="G70" i="11"/>
  <c r="F70" i="11"/>
  <c r="E70" i="11"/>
  <c r="G69" i="11"/>
  <c r="F69" i="11"/>
  <c r="E69" i="11"/>
  <c r="G68" i="11"/>
  <c r="F68" i="11"/>
  <c r="E68" i="11"/>
  <c r="C68" i="11" s="1"/>
  <c r="B68" i="11"/>
  <c r="G67" i="11"/>
  <c r="F67" i="11"/>
  <c r="E67" i="11"/>
  <c r="C67" i="11" s="1"/>
  <c r="B67" i="11"/>
  <c r="G66" i="11"/>
  <c r="F66" i="11"/>
  <c r="E66" i="11"/>
  <c r="C66" i="11" s="1"/>
  <c r="B66" i="11"/>
  <c r="G65" i="11"/>
  <c r="F65" i="11"/>
  <c r="E65" i="11"/>
  <c r="C65" i="11" s="1"/>
  <c r="B65" i="11"/>
  <c r="G64" i="11"/>
  <c r="F64" i="11"/>
  <c r="E64" i="11"/>
  <c r="C64" i="11" s="1"/>
  <c r="B64" i="11"/>
  <c r="G63" i="11"/>
  <c r="F63" i="11"/>
  <c r="E63" i="11"/>
  <c r="C63" i="11" s="1"/>
  <c r="B63" i="11"/>
  <c r="G62" i="11"/>
  <c r="F62" i="11"/>
  <c r="E62" i="11"/>
  <c r="C62" i="11" s="1"/>
  <c r="B62" i="11"/>
  <c r="G61" i="11"/>
  <c r="F61" i="11"/>
  <c r="E61" i="11"/>
  <c r="C61" i="11" s="1"/>
  <c r="B61" i="11"/>
  <c r="G60" i="11"/>
  <c r="F60" i="11"/>
  <c r="E60" i="11"/>
  <c r="C60" i="11" s="1"/>
  <c r="B60" i="11"/>
  <c r="G59" i="11"/>
  <c r="F59" i="11"/>
  <c r="E59" i="11"/>
  <c r="C59" i="11" s="1"/>
  <c r="B59" i="11"/>
  <c r="G58" i="11"/>
  <c r="F58" i="11"/>
  <c r="E58" i="11"/>
  <c r="C58" i="11" s="1"/>
  <c r="B58" i="11"/>
  <c r="G57" i="11"/>
  <c r="F57" i="11"/>
  <c r="E57" i="11"/>
  <c r="C57" i="11" s="1"/>
  <c r="B57" i="11"/>
  <c r="G56" i="11"/>
  <c r="F56" i="11"/>
  <c r="E56" i="11"/>
  <c r="C56" i="11" s="1"/>
  <c r="B56" i="11"/>
  <c r="G55" i="11"/>
  <c r="F55" i="11"/>
  <c r="E55" i="11"/>
  <c r="C55" i="11" s="1"/>
  <c r="B55" i="11"/>
  <c r="G54" i="11"/>
  <c r="F54" i="11"/>
  <c r="E54" i="11"/>
  <c r="C54" i="11" s="1"/>
  <c r="B54" i="11"/>
  <c r="G53" i="11"/>
  <c r="F53" i="11"/>
  <c r="E53" i="11"/>
  <c r="C53" i="11" s="1"/>
  <c r="B53" i="11"/>
  <c r="G52" i="11"/>
  <c r="F52" i="11"/>
  <c r="E52" i="11"/>
  <c r="C52" i="11" s="1"/>
  <c r="B52" i="11"/>
  <c r="G51" i="11"/>
  <c r="F51" i="11"/>
  <c r="E51" i="11"/>
  <c r="C51" i="11" s="1"/>
  <c r="B51" i="11"/>
  <c r="G50" i="11"/>
  <c r="F50" i="11"/>
  <c r="E50" i="11"/>
  <c r="C50" i="11" s="1"/>
  <c r="B50" i="11"/>
  <c r="G49" i="11"/>
  <c r="F49" i="11"/>
  <c r="E49" i="11"/>
  <c r="C49" i="11" s="1"/>
  <c r="B49" i="11"/>
  <c r="G48" i="11"/>
  <c r="F48" i="11"/>
  <c r="E48" i="11"/>
  <c r="C48" i="11" s="1"/>
  <c r="B48" i="11"/>
  <c r="G47" i="11"/>
  <c r="F47" i="11"/>
  <c r="E47" i="11"/>
  <c r="C47" i="11" s="1"/>
  <c r="B47" i="11"/>
  <c r="G46" i="11"/>
  <c r="F46" i="11"/>
  <c r="E46" i="11"/>
  <c r="C46" i="11" s="1"/>
  <c r="B46" i="11"/>
  <c r="G45" i="11"/>
  <c r="F45" i="11"/>
  <c r="E45" i="11"/>
  <c r="C45" i="11" s="1"/>
  <c r="B45" i="11"/>
  <c r="G44" i="11"/>
  <c r="F44" i="11"/>
  <c r="E44" i="11"/>
  <c r="C44" i="11" s="1"/>
  <c r="B44" i="11"/>
  <c r="G43" i="11"/>
  <c r="F43" i="11"/>
  <c r="E43" i="11"/>
  <c r="C43" i="11" s="1"/>
  <c r="B43" i="11"/>
  <c r="G42" i="11"/>
  <c r="F42" i="11"/>
  <c r="E42" i="11"/>
  <c r="C42" i="11" s="1"/>
  <c r="B42" i="11"/>
  <c r="G41" i="11"/>
  <c r="F41" i="11"/>
  <c r="E41" i="11"/>
  <c r="C41" i="11" s="1"/>
  <c r="B41" i="11"/>
  <c r="G40" i="11"/>
  <c r="F40" i="11"/>
  <c r="E40" i="11"/>
  <c r="C40" i="11" s="1"/>
  <c r="B40" i="11"/>
  <c r="G39" i="11"/>
  <c r="F39" i="11"/>
  <c r="E39" i="11"/>
  <c r="C39" i="11" s="1"/>
  <c r="B39" i="11"/>
  <c r="G38" i="11"/>
  <c r="F38" i="11"/>
  <c r="E38" i="11"/>
  <c r="C38" i="11" s="1"/>
  <c r="B38" i="11"/>
  <c r="G37" i="11"/>
  <c r="F37" i="11"/>
  <c r="E37" i="11"/>
  <c r="C37" i="11" s="1"/>
  <c r="B37" i="11"/>
  <c r="G36" i="11"/>
  <c r="F36" i="11"/>
  <c r="E36" i="11"/>
  <c r="C36" i="11" s="1"/>
  <c r="B36" i="11"/>
  <c r="G35" i="11"/>
  <c r="F35" i="11"/>
  <c r="E35" i="11"/>
  <c r="C35" i="11" s="1"/>
  <c r="B35" i="11"/>
  <c r="G34" i="11"/>
  <c r="F34" i="11"/>
  <c r="E34" i="11"/>
  <c r="C34" i="11" s="1"/>
  <c r="B34" i="11"/>
  <c r="G33" i="11"/>
  <c r="F33" i="11"/>
  <c r="E33" i="11"/>
  <c r="C33" i="11" s="1"/>
  <c r="B33" i="11"/>
  <c r="G32" i="11"/>
  <c r="F32" i="11"/>
  <c r="E32" i="11"/>
  <c r="C32" i="11" s="1"/>
  <c r="B32" i="11"/>
  <c r="G31" i="11"/>
  <c r="F31" i="11"/>
  <c r="E31" i="11"/>
  <c r="C31" i="11" s="1"/>
  <c r="B31" i="11"/>
  <c r="G30" i="11"/>
  <c r="F30" i="11"/>
  <c r="E30" i="11"/>
  <c r="C30" i="11" s="1"/>
  <c r="B30" i="11"/>
  <c r="G29" i="11"/>
  <c r="F29" i="11"/>
  <c r="E29" i="11"/>
  <c r="C29" i="11" s="1"/>
  <c r="B29" i="11"/>
  <c r="G28" i="11"/>
  <c r="F28" i="11"/>
  <c r="E28" i="11"/>
  <c r="C28" i="11" s="1"/>
  <c r="B28" i="11"/>
  <c r="G27" i="11"/>
  <c r="F27" i="11"/>
  <c r="E27" i="11"/>
  <c r="C27" i="11" s="1"/>
  <c r="B27" i="11"/>
  <c r="G26" i="11"/>
  <c r="F26" i="11"/>
  <c r="E26" i="11"/>
  <c r="C26" i="11" s="1"/>
  <c r="B26" i="11"/>
  <c r="G25" i="11"/>
  <c r="F25" i="11"/>
  <c r="E25" i="11"/>
  <c r="C25" i="11" s="1"/>
  <c r="B25" i="11"/>
  <c r="G24" i="11"/>
  <c r="F24" i="11"/>
  <c r="E24" i="11"/>
  <c r="C24" i="11" s="1"/>
  <c r="B24" i="11"/>
  <c r="G23" i="11"/>
  <c r="F23" i="11"/>
  <c r="E23" i="11"/>
  <c r="C23" i="11" s="1"/>
  <c r="B23" i="11"/>
  <c r="G22" i="11"/>
  <c r="F22" i="11"/>
  <c r="E22" i="11"/>
  <c r="C22" i="11" s="1"/>
  <c r="B22" i="11"/>
  <c r="G21" i="11"/>
  <c r="F21" i="11"/>
  <c r="E21" i="11"/>
  <c r="C21" i="11" s="1"/>
  <c r="B21" i="11"/>
  <c r="G20" i="11"/>
  <c r="F20" i="11"/>
  <c r="E20" i="11"/>
  <c r="C20" i="11" s="1"/>
  <c r="B20" i="11"/>
  <c r="G19" i="11"/>
  <c r="F19" i="11"/>
  <c r="E19" i="11"/>
  <c r="C19" i="11" s="1"/>
  <c r="B19" i="11"/>
  <c r="G18" i="11"/>
  <c r="F18" i="11"/>
  <c r="E18" i="11"/>
  <c r="C18" i="11" s="1"/>
  <c r="B18" i="11"/>
  <c r="G17" i="11"/>
  <c r="F17" i="11"/>
  <c r="E17" i="11"/>
  <c r="C17" i="11" s="1"/>
  <c r="B17" i="11"/>
  <c r="G16" i="11"/>
  <c r="F16" i="11"/>
  <c r="E16" i="11"/>
  <c r="C16" i="11" s="1"/>
  <c r="B16" i="11"/>
  <c r="G15" i="11"/>
  <c r="F15" i="11"/>
  <c r="E15" i="11"/>
  <c r="C15" i="11" s="1"/>
  <c r="B15" i="11"/>
  <c r="G14" i="11"/>
  <c r="F14" i="11"/>
  <c r="E14" i="11"/>
  <c r="C14" i="11" s="1"/>
  <c r="B14" i="11"/>
  <c r="G13" i="11"/>
  <c r="F13" i="11"/>
  <c r="E13" i="11"/>
  <c r="C13" i="11" s="1"/>
  <c r="B13" i="11"/>
  <c r="G12" i="11"/>
  <c r="F12" i="11"/>
  <c r="E12" i="11"/>
  <c r="C12" i="11" s="1"/>
  <c r="B12" i="11"/>
  <c r="G11" i="11"/>
  <c r="F11" i="11"/>
  <c r="E11" i="11"/>
  <c r="C11" i="11" s="1"/>
  <c r="B11" i="11"/>
  <c r="L10" i="11"/>
  <c r="L13" i="11" s="1"/>
  <c r="K10" i="11"/>
  <c r="K11" i="11" s="1"/>
  <c r="G10" i="11"/>
  <c r="F10" i="11"/>
  <c r="E10" i="11"/>
  <c r="C10" i="11" s="1"/>
  <c r="B10" i="11"/>
  <c r="G9" i="11"/>
  <c r="F9" i="11"/>
  <c r="E9" i="11"/>
  <c r="C9" i="11" s="1"/>
  <c r="B9" i="11"/>
  <c r="G8" i="11"/>
  <c r="F8" i="11"/>
  <c r="E8" i="11"/>
  <c r="C8" i="11" s="1"/>
  <c r="B8" i="11"/>
  <c r="G7" i="11"/>
  <c r="F7" i="11"/>
  <c r="E7" i="11"/>
  <c r="C7" i="11" s="1"/>
  <c r="B7" i="11"/>
  <c r="G6" i="11"/>
  <c r="F6" i="11"/>
  <c r="E6" i="11"/>
  <c r="C6" i="11" s="1"/>
  <c r="B6" i="11"/>
  <c r="G5" i="11"/>
  <c r="F5" i="11"/>
  <c r="E5" i="11"/>
  <c r="C5" i="11" s="1"/>
  <c r="B5" i="11"/>
  <c r="G4" i="11"/>
  <c r="F4" i="11"/>
  <c r="E4" i="11"/>
  <c r="C4" i="11" s="1"/>
  <c r="B4" i="11"/>
  <c r="G3" i="11"/>
  <c r="F3" i="11"/>
  <c r="E3" i="11"/>
  <c r="C3" i="11" s="1"/>
  <c r="B3" i="11"/>
  <c r="G2" i="11"/>
  <c r="F2" i="11"/>
  <c r="E2" i="11"/>
  <c r="C2" i="11" s="1"/>
  <c r="B2" i="11"/>
  <c r="A18" i="11" l="1"/>
  <c r="A20" i="11"/>
  <c r="A22" i="11"/>
  <c r="A24" i="11"/>
  <c r="A26" i="11"/>
  <c r="A28" i="11"/>
  <c r="A30" i="11"/>
  <c r="A32" i="11"/>
  <c r="A34" i="11"/>
  <c r="A36" i="11"/>
  <c r="A38" i="11"/>
  <c r="A40" i="11"/>
  <c r="A42" i="11"/>
  <c r="A44" i="11"/>
  <c r="A46" i="11"/>
  <c r="A48" i="11"/>
  <c r="A50" i="11"/>
  <c r="A52" i="11"/>
  <c r="A54" i="11"/>
  <c r="A17" i="11"/>
  <c r="A56" i="11"/>
  <c r="A2" i="11"/>
  <c r="A6" i="11"/>
  <c r="A10" i="11"/>
  <c r="A12" i="11"/>
  <c r="A58" i="11"/>
  <c r="A60" i="11"/>
  <c r="A62" i="11"/>
  <c r="A64" i="11"/>
  <c r="A66" i="11"/>
  <c r="A3" i="11"/>
  <c r="A5" i="11"/>
  <c r="A19" i="11"/>
  <c r="A21" i="11"/>
  <c r="A23" i="11"/>
  <c r="A25" i="11"/>
  <c r="A27" i="11"/>
  <c r="A31" i="11"/>
  <c r="A35" i="11"/>
  <c r="A37" i="11"/>
  <c r="A39" i="11"/>
  <c r="A41" i="11"/>
  <c r="A43" i="11"/>
  <c r="A47" i="11"/>
  <c r="A51" i="11"/>
  <c r="A53" i="11"/>
  <c r="A55" i="11"/>
  <c r="A57" i="11"/>
  <c r="A59" i="11"/>
  <c r="A61" i="11"/>
  <c r="A63" i="11"/>
  <c r="A65" i="11"/>
  <c r="A11" i="11"/>
  <c r="A68" i="11"/>
  <c r="A15" i="11"/>
  <c r="A29" i="11"/>
  <c r="A33" i="11"/>
  <c r="A45" i="11"/>
  <c r="A49" i="11"/>
  <c r="A14" i="11"/>
  <c r="A16" i="11"/>
  <c r="A7" i="11"/>
  <c r="A9" i="11"/>
  <c r="A13" i="11"/>
  <c r="A4" i="11"/>
  <c r="A67" i="11"/>
  <c r="K12" i="11"/>
  <c r="K13" i="11" s="1"/>
  <c r="A8" i="11"/>
</calcChain>
</file>

<file path=xl/sharedStrings.xml><?xml version="1.0" encoding="utf-8"?>
<sst xmlns="http://schemas.openxmlformats.org/spreadsheetml/2006/main" count="743" uniqueCount="12">
  <si>
    <t>Date</t>
  </si>
  <si>
    <t>Amount</t>
  </si>
  <si>
    <t>Category</t>
  </si>
  <si>
    <t>Day</t>
  </si>
  <si>
    <t>Month</t>
  </si>
  <si>
    <t>Year</t>
  </si>
  <si>
    <t>Cat A</t>
  </si>
  <si>
    <t>Cat B</t>
  </si>
  <si>
    <t>Cat E</t>
  </si>
  <si>
    <t>Cat F</t>
  </si>
  <si>
    <t>Cat 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</si>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</sst>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tabSelected="1" workbookViewId="0">
      <selection activeCell="D17" sqref="D17"/>
    </sheetView>
  </sheetViews>
  <sheetFormatPr defaultRowHeight="15" x14ac:dyDescent="0.25"/>
  <cols>
    <col min="1" max="1" width="10.7109375" bestFit="1" customWidth="1"/>
    <col min="11" max="11" width="15.85546875" bestFit="1" customWidth="1"/>
    <col min="12" max="12" width="12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42889</v>
      </c>
      <c r="B2" t="s">
        <v>8</v>
      </c>
      <c r="C2">
        <v>1367</v>
      </c>
    </row>
    <row r="3" spans="1:3" x14ac:dyDescent="0.25">
      <c r="A3" s="1">
        <v>42773</v>
      </c>
      <c r="B3" t="s">
        <v>6</v>
      </c>
      <c r="C3">
        <v>590</v>
      </c>
    </row>
    <row r="4" spans="1:3" x14ac:dyDescent="0.25">
      <c r="A4" s="1">
        <v>42787</v>
      </c>
      <c r="B4" t="s">
        <v>6</v>
      </c>
      <c r="C4">
        <v>819</v>
      </c>
    </row>
    <row r="5" spans="1:3" x14ac:dyDescent="0.25">
      <c r="A5" s="1">
        <v>42991</v>
      </c>
      <c r="B5" t="s">
        <v>6</v>
      </c>
      <c r="C5">
        <v>556</v>
      </c>
    </row>
    <row r="6" spans="1:3" x14ac:dyDescent="0.25">
      <c r="A6" s="1">
        <v>43018</v>
      </c>
      <c r="B6" t="s">
        <v>8</v>
      </c>
      <c r="C6">
        <v>213</v>
      </c>
    </row>
    <row r="7" spans="1:3" x14ac:dyDescent="0.25">
      <c r="A7" s="1">
        <v>42908</v>
      </c>
      <c r="B7" t="s">
        <v>9</v>
      </c>
      <c r="C7">
        <v>565</v>
      </c>
    </row>
    <row r="8" spans="1:3" x14ac:dyDescent="0.25">
      <c r="A8" s="1">
        <v>42860</v>
      </c>
      <c r="B8" t="s">
        <v>9</v>
      </c>
      <c r="C8">
        <v>614</v>
      </c>
    </row>
    <row r="9" spans="1:3" x14ac:dyDescent="0.25">
      <c r="A9" s="1">
        <v>43009</v>
      </c>
      <c r="B9" t="s">
        <v>9</v>
      </c>
      <c r="C9">
        <v>900</v>
      </c>
    </row>
    <row r="10" spans="1:3" x14ac:dyDescent="0.25">
      <c r="A10" s="1">
        <v>42898</v>
      </c>
      <c r="B10" t="s">
        <v>8</v>
      </c>
      <c r="C10">
        <v>952</v>
      </c>
    </row>
    <row r="11" spans="1:3" x14ac:dyDescent="0.25">
      <c r="A11" s="1">
        <v>43004</v>
      </c>
      <c r="B11" t="s">
        <v>6</v>
      </c>
      <c r="C11">
        <v>961</v>
      </c>
    </row>
    <row r="12" spans="1:3" x14ac:dyDescent="0.25">
      <c r="A12" s="1">
        <v>42803</v>
      </c>
      <c r="B12" t="s">
        <v>9</v>
      </c>
      <c r="C12">
        <v>828</v>
      </c>
    </row>
    <row r="13" spans="1:3" x14ac:dyDescent="0.25">
      <c r="A13" s="1">
        <v>42878</v>
      </c>
      <c r="B13" t="s">
        <v>10</v>
      </c>
      <c r="C13">
        <v>389</v>
      </c>
    </row>
    <row r="14" spans="1:3" x14ac:dyDescent="0.25">
      <c r="A14" s="1">
        <v>42914</v>
      </c>
      <c r="B14" t="s">
        <v>10</v>
      </c>
      <c r="C14">
        <v>93</v>
      </c>
    </row>
    <row r="15" spans="1:3" x14ac:dyDescent="0.25">
      <c r="A15" s="1">
        <v>43067</v>
      </c>
      <c r="B15" t="s">
        <v>9</v>
      </c>
      <c r="C15">
        <v>1399</v>
      </c>
    </row>
    <row r="16" spans="1:3" x14ac:dyDescent="0.25">
      <c r="A16" s="1">
        <v>42753</v>
      </c>
      <c r="B16" t="s">
        <v>9</v>
      </c>
      <c r="C16">
        <v>559</v>
      </c>
    </row>
    <row r="17" spans="1:3" x14ac:dyDescent="0.25">
      <c r="A17" s="1">
        <v>42788</v>
      </c>
      <c r="B17" t="s">
        <v>6</v>
      </c>
      <c r="C17">
        <v>341</v>
      </c>
    </row>
    <row r="18" spans="1:3" x14ac:dyDescent="0.25">
      <c r="A18" s="1">
        <v>43078</v>
      </c>
      <c r="B18" t="s">
        <v>8</v>
      </c>
      <c r="C18">
        <v>1562</v>
      </c>
    </row>
    <row r="19" spans="1:3" x14ac:dyDescent="0.25">
      <c r="A19" s="1">
        <v>42845</v>
      </c>
      <c r="B19" t="s">
        <v>8</v>
      </c>
      <c r="C19">
        <v>1937</v>
      </c>
    </row>
    <row r="20" spans="1:3" x14ac:dyDescent="0.25">
      <c r="A20" s="1">
        <v>42973</v>
      </c>
      <c r="B20" t="s">
        <v>6</v>
      </c>
      <c r="C20">
        <v>303</v>
      </c>
    </row>
    <row r="21" spans="1:3" x14ac:dyDescent="0.25">
      <c r="A21" s="1">
        <v>43077</v>
      </c>
      <c r="B21" t="s">
        <v>9</v>
      </c>
      <c r="C21">
        <v>100</v>
      </c>
    </row>
    <row r="22" spans="1:3" x14ac:dyDescent="0.25">
      <c r="A22" s="1">
        <v>43021</v>
      </c>
      <c r="B22" t="s">
        <v>8</v>
      </c>
      <c r="C22">
        <v>752</v>
      </c>
    </row>
    <row r="23" spans="1:3" x14ac:dyDescent="0.25">
      <c r="A23" s="1">
        <v>42757</v>
      </c>
      <c r="B23" t="s">
        <v>8</v>
      </c>
      <c r="C23">
        <v>345</v>
      </c>
    </row>
    <row r="24" spans="1:3" x14ac:dyDescent="0.25">
      <c r="A24" s="1">
        <v>43054</v>
      </c>
      <c r="B24" t="s">
        <v>9</v>
      </c>
      <c r="C24">
        <v>1273</v>
      </c>
    </row>
    <row r="25" spans="1:3" x14ac:dyDescent="0.25">
      <c r="A25" s="1">
        <v>42819</v>
      </c>
      <c r="B25" t="s">
        <v>10</v>
      </c>
      <c r="C25">
        <v>615</v>
      </c>
    </row>
    <row r="26" spans="1:3" x14ac:dyDescent="0.25">
      <c r="A26" s="1">
        <v>42954</v>
      </c>
      <c r="B26" t="s">
        <v>10</v>
      </c>
      <c r="C26">
        <v>1347</v>
      </c>
    </row>
    <row r="27" spans="1:3" x14ac:dyDescent="0.25">
      <c r="A27" s="1">
        <v>43091</v>
      </c>
      <c r="B27" t="s">
        <v>10</v>
      </c>
      <c r="C27">
        <v>49</v>
      </c>
    </row>
    <row r="28" spans="1:3" x14ac:dyDescent="0.25">
      <c r="A28" s="1">
        <v>42939</v>
      </c>
      <c r="B28" t="s">
        <v>9</v>
      </c>
      <c r="C28">
        <v>268</v>
      </c>
    </row>
    <row r="29" spans="1:3" x14ac:dyDescent="0.25">
      <c r="A29" s="1">
        <v>43018</v>
      </c>
      <c r="B29" t="s">
        <v>10</v>
      </c>
      <c r="C29">
        <v>778</v>
      </c>
    </row>
    <row r="30" spans="1:3" x14ac:dyDescent="0.25">
      <c r="A30" s="1">
        <v>43066</v>
      </c>
      <c r="B30" t="s">
        <v>8</v>
      </c>
      <c r="C30">
        <v>695</v>
      </c>
    </row>
    <row r="31" spans="1:3" x14ac:dyDescent="0.25">
      <c r="A31" s="1">
        <v>42781</v>
      </c>
      <c r="B31" t="s">
        <v>10</v>
      </c>
      <c r="C31">
        <v>265</v>
      </c>
    </row>
    <row r="32" spans="1:3" x14ac:dyDescent="0.25">
      <c r="A32" s="1">
        <v>42802</v>
      </c>
      <c r="B32" t="s">
        <v>8</v>
      </c>
      <c r="C32">
        <v>1769</v>
      </c>
    </row>
    <row r="33" spans="1:3" x14ac:dyDescent="0.25">
      <c r="A33" s="1">
        <v>42783</v>
      </c>
      <c r="B33" t="s">
        <v>6</v>
      </c>
      <c r="C33">
        <v>891</v>
      </c>
    </row>
    <row r="34" spans="1:3" x14ac:dyDescent="0.25">
      <c r="A34" s="1">
        <v>42996</v>
      </c>
      <c r="B34" t="s">
        <v>8</v>
      </c>
      <c r="C34">
        <v>864</v>
      </c>
    </row>
    <row r="35" spans="1:3" x14ac:dyDescent="0.25">
      <c r="A35" s="1">
        <v>42862</v>
      </c>
      <c r="B35" t="s">
        <v>6</v>
      </c>
      <c r="C35">
        <v>514</v>
      </c>
    </row>
    <row r="36" spans="1:3" x14ac:dyDescent="0.25">
      <c r="A36" s="1">
        <v>43063</v>
      </c>
      <c r="B36" t="s">
        <v>6</v>
      </c>
      <c r="C36">
        <v>873</v>
      </c>
    </row>
    <row r="37" spans="1:3" x14ac:dyDescent="0.25">
      <c r="A37" s="1">
        <v>42924</v>
      </c>
      <c r="B37" t="s">
        <v>9</v>
      </c>
      <c r="C37">
        <v>288</v>
      </c>
    </row>
    <row r="38" spans="1:3" x14ac:dyDescent="0.25">
      <c r="A38" s="1">
        <v>42760</v>
      </c>
      <c r="B38" t="s">
        <v>8</v>
      </c>
      <c r="C38">
        <v>1019</v>
      </c>
    </row>
    <row r="39" spans="1:3" x14ac:dyDescent="0.25">
      <c r="A39" s="1">
        <v>43010</v>
      </c>
      <c r="B39" t="s">
        <v>10</v>
      </c>
      <c r="C39">
        <v>1006</v>
      </c>
    </row>
    <row r="40" spans="1:3" x14ac:dyDescent="0.25">
      <c r="A40" s="1">
        <v>42943</v>
      </c>
      <c r="B40" t="s">
        <v>8</v>
      </c>
      <c r="C40">
        <v>374</v>
      </c>
    </row>
    <row r="41" spans="1:3" x14ac:dyDescent="0.25">
      <c r="A41" s="1"/>
    </row>
    <row r="42" spans="1:3" x14ac:dyDescent="0.25">
      <c r="A42" s="1"/>
    </row>
    <row r="43" spans="1:3" x14ac:dyDescent="0.25">
      <c r="A43" s="1"/>
    </row>
    <row r="44" spans="1:3" x14ac:dyDescent="0.25">
      <c r="A44" s="1"/>
    </row>
    <row r="45" spans="1:3" x14ac:dyDescent="0.25">
      <c r="A45" s="1"/>
    </row>
    <row r="46" spans="1:3" x14ac:dyDescent="0.25">
      <c r="A46" s="1"/>
    </row>
    <row r="47" spans="1:3" x14ac:dyDescent="0.25">
      <c r="A47" s="1"/>
    </row>
    <row r="48" spans="1:3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workbookViewId="0">
      <selection activeCell="F24" sqref="F24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42924</v>
      </c>
      <c r="B2" t="s">
        <v>8</v>
      </c>
      <c r="C2">
        <v>6699</v>
      </c>
    </row>
    <row r="3" spans="1:3" x14ac:dyDescent="0.25">
      <c r="A3" s="1">
        <v>43048</v>
      </c>
      <c r="B3" t="s">
        <v>7</v>
      </c>
      <c r="C3">
        <v>4961</v>
      </c>
    </row>
    <row r="4" spans="1:3" x14ac:dyDescent="0.25">
      <c r="A4" s="1">
        <v>42948</v>
      </c>
      <c r="B4" t="s">
        <v>7</v>
      </c>
      <c r="C4">
        <v>7726</v>
      </c>
    </row>
    <row r="5" spans="1:3" x14ac:dyDescent="0.25">
      <c r="A5" s="1">
        <v>43055</v>
      </c>
      <c r="B5" t="s">
        <v>6</v>
      </c>
      <c r="C5">
        <v>9325</v>
      </c>
    </row>
    <row r="6" spans="1:3" x14ac:dyDescent="0.25">
      <c r="A6" s="1">
        <v>42890</v>
      </c>
      <c r="B6" t="s">
        <v>8</v>
      </c>
      <c r="C6">
        <v>28717</v>
      </c>
    </row>
    <row r="7" spans="1:3" x14ac:dyDescent="0.25">
      <c r="A7" s="1">
        <v>43076</v>
      </c>
      <c r="B7" t="s">
        <v>7</v>
      </c>
      <c r="C7">
        <v>8559</v>
      </c>
    </row>
    <row r="8" spans="1:3" x14ac:dyDescent="0.25">
      <c r="A8" s="1">
        <v>43086</v>
      </c>
      <c r="B8" t="s">
        <v>6</v>
      </c>
      <c r="C8">
        <v>6986</v>
      </c>
    </row>
    <row r="9" spans="1:3" x14ac:dyDescent="0.25">
      <c r="A9" s="1">
        <v>42741</v>
      </c>
      <c r="B9" t="s">
        <v>7</v>
      </c>
      <c r="C9">
        <v>19753</v>
      </c>
    </row>
    <row r="10" spans="1:3" x14ac:dyDescent="0.25">
      <c r="A10" s="1">
        <v>42870</v>
      </c>
      <c r="B10" t="s">
        <v>6</v>
      </c>
      <c r="C10">
        <v>3393</v>
      </c>
    </row>
    <row r="11" spans="1:3" x14ac:dyDescent="0.25">
      <c r="A11" s="1">
        <v>42834</v>
      </c>
      <c r="B11" t="s">
        <v>10</v>
      </c>
      <c r="C11">
        <v>8591</v>
      </c>
    </row>
    <row r="12" spans="1:3" x14ac:dyDescent="0.25">
      <c r="A12" s="1">
        <v>42843</v>
      </c>
      <c r="B12" t="s">
        <v>7</v>
      </c>
      <c r="C12">
        <v>12182</v>
      </c>
    </row>
    <row r="13" spans="1:3" x14ac:dyDescent="0.25">
      <c r="A13" s="1">
        <v>42793</v>
      </c>
      <c r="B13" t="s">
        <v>6</v>
      </c>
      <c r="C13">
        <v>2107</v>
      </c>
    </row>
    <row r="14" spans="1:3" x14ac:dyDescent="0.25">
      <c r="A14" s="1">
        <v>42818</v>
      </c>
      <c r="B14" t="s">
        <v>7</v>
      </c>
      <c r="C14">
        <v>6222</v>
      </c>
    </row>
    <row r="15" spans="1:3" x14ac:dyDescent="0.25">
      <c r="A15" s="1">
        <v>42840</v>
      </c>
      <c r="B15" t="s">
        <v>8</v>
      </c>
      <c r="C15">
        <v>20167</v>
      </c>
    </row>
    <row r="16" spans="1:3" x14ac:dyDescent="0.25">
      <c r="A16" s="1">
        <v>42831</v>
      </c>
      <c r="B16" t="s">
        <v>6</v>
      </c>
      <c r="C16">
        <v>9783</v>
      </c>
    </row>
    <row r="17" spans="1:3" x14ac:dyDescent="0.25">
      <c r="A17" s="1">
        <v>42763</v>
      </c>
      <c r="B17" t="s">
        <v>8</v>
      </c>
      <c r="C17">
        <v>10270</v>
      </c>
    </row>
    <row r="18" spans="1:3" x14ac:dyDescent="0.25">
      <c r="A18" s="1">
        <v>42950</v>
      </c>
      <c r="B18" t="s">
        <v>7</v>
      </c>
      <c r="C18">
        <v>6796</v>
      </c>
    </row>
    <row r="19" spans="1:3" x14ac:dyDescent="0.25">
      <c r="A19" s="1">
        <v>42822</v>
      </c>
      <c r="B19" t="s">
        <v>10</v>
      </c>
      <c r="C19">
        <v>9258</v>
      </c>
    </row>
    <row r="20" spans="1:3" x14ac:dyDescent="0.25">
      <c r="A20" s="1">
        <v>42795</v>
      </c>
      <c r="B20" t="s">
        <v>8</v>
      </c>
      <c r="C20">
        <v>2183</v>
      </c>
    </row>
    <row r="21" spans="1:3" x14ac:dyDescent="0.25">
      <c r="A21" s="1">
        <v>42797</v>
      </c>
      <c r="B21" t="s">
        <v>10</v>
      </c>
      <c r="C21">
        <v>29629</v>
      </c>
    </row>
    <row r="22" spans="1:3" x14ac:dyDescent="0.25">
      <c r="A22" s="1">
        <v>42852</v>
      </c>
      <c r="B22" t="s">
        <v>7</v>
      </c>
      <c r="C22">
        <v>6652</v>
      </c>
    </row>
    <row r="23" spans="1:3" x14ac:dyDescent="0.25">
      <c r="A23" s="1">
        <v>42736</v>
      </c>
      <c r="B23" t="s">
        <v>8</v>
      </c>
      <c r="C23">
        <v>26184</v>
      </c>
    </row>
    <row r="24" spans="1:3" x14ac:dyDescent="0.25">
      <c r="A24" s="1">
        <v>42786</v>
      </c>
      <c r="B24" t="s">
        <v>10</v>
      </c>
      <c r="C24">
        <v>5842</v>
      </c>
    </row>
    <row r="25" spans="1:3" x14ac:dyDescent="0.25">
      <c r="A25" s="1">
        <v>42815</v>
      </c>
      <c r="B25" t="s">
        <v>7</v>
      </c>
      <c r="C25">
        <v>7980</v>
      </c>
    </row>
    <row r="26" spans="1:3" x14ac:dyDescent="0.25">
      <c r="A26" s="1">
        <v>42789</v>
      </c>
      <c r="B26" t="s">
        <v>8</v>
      </c>
      <c r="C26">
        <v>296564</v>
      </c>
    </row>
    <row r="27" spans="1:3" x14ac:dyDescent="0.25">
      <c r="A27" s="1">
        <v>43013</v>
      </c>
      <c r="B27" t="s">
        <v>6</v>
      </c>
      <c r="C27">
        <v>4268</v>
      </c>
    </row>
    <row r="28" spans="1:3" x14ac:dyDescent="0.25">
      <c r="A28" s="1">
        <v>42821</v>
      </c>
      <c r="B28" t="s">
        <v>7</v>
      </c>
      <c r="C28">
        <v>4009</v>
      </c>
    </row>
    <row r="29" spans="1:3" x14ac:dyDescent="0.25">
      <c r="A29" s="1">
        <v>42922</v>
      </c>
      <c r="B29" t="s">
        <v>6</v>
      </c>
      <c r="C29">
        <v>2546</v>
      </c>
    </row>
    <row r="30" spans="1:3" x14ac:dyDescent="0.25">
      <c r="A30" s="1">
        <v>43049</v>
      </c>
      <c r="B30" t="s">
        <v>7</v>
      </c>
      <c r="C30">
        <v>1515</v>
      </c>
    </row>
    <row r="31" spans="1:3" x14ac:dyDescent="0.25">
      <c r="A31" s="1">
        <v>42829</v>
      </c>
      <c r="B31" t="s">
        <v>8</v>
      </c>
      <c r="C31">
        <v>3114</v>
      </c>
    </row>
    <row r="32" spans="1:3" x14ac:dyDescent="0.25">
      <c r="A32" s="1">
        <v>43005</v>
      </c>
      <c r="B32" t="s">
        <v>8</v>
      </c>
      <c r="C32">
        <v>11428</v>
      </c>
    </row>
    <row r="33" spans="1:3" x14ac:dyDescent="0.25">
      <c r="A33" s="1">
        <v>42745</v>
      </c>
      <c r="B33" t="s">
        <v>7</v>
      </c>
      <c r="C33">
        <v>528104</v>
      </c>
    </row>
    <row r="34" spans="1:3" x14ac:dyDescent="0.25">
      <c r="A34" s="1">
        <v>43045</v>
      </c>
      <c r="B34" t="s">
        <v>7</v>
      </c>
      <c r="C34">
        <v>318</v>
      </c>
    </row>
    <row r="35" spans="1:3" x14ac:dyDescent="0.25">
      <c r="A35" s="1">
        <v>42967</v>
      </c>
      <c r="B35" t="s">
        <v>6</v>
      </c>
      <c r="C35">
        <v>252</v>
      </c>
    </row>
    <row r="36" spans="1:3" x14ac:dyDescent="0.25">
      <c r="A36" s="1">
        <v>42772</v>
      </c>
      <c r="B36" t="s">
        <v>7</v>
      </c>
      <c r="C36">
        <v>4428</v>
      </c>
    </row>
    <row r="37" spans="1:3" x14ac:dyDescent="0.25">
      <c r="A37" s="1">
        <v>43011</v>
      </c>
      <c r="B37" t="s">
        <v>7</v>
      </c>
      <c r="C37">
        <v>6115</v>
      </c>
    </row>
    <row r="38" spans="1:3" x14ac:dyDescent="0.25">
      <c r="A38" s="1">
        <v>43089</v>
      </c>
      <c r="B38" t="s">
        <v>6</v>
      </c>
      <c r="C38">
        <v>5942</v>
      </c>
    </row>
    <row r="39" spans="1:3" x14ac:dyDescent="0.25">
      <c r="A39" s="1">
        <v>43012</v>
      </c>
      <c r="B39" t="s">
        <v>6</v>
      </c>
      <c r="C39">
        <v>9817</v>
      </c>
    </row>
    <row r="40" spans="1:3" x14ac:dyDescent="0.25">
      <c r="A40" s="1">
        <v>42926</v>
      </c>
      <c r="B40" t="s">
        <v>6</v>
      </c>
      <c r="C40">
        <v>107</v>
      </c>
    </row>
    <row r="41" spans="1:3" x14ac:dyDescent="0.25">
      <c r="A41" s="1">
        <v>43034</v>
      </c>
      <c r="B41" t="s">
        <v>8</v>
      </c>
      <c r="C41">
        <v>3629</v>
      </c>
    </row>
    <row r="42" spans="1:3" x14ac:dyDescent="0.25">
      <c r="A42" s="1">
        <v>42996</v>
      </c>
      <c r="B42" t="s">
        <v>10</v>
      </c>
      <c r="C42">
        <v>4497</v>
      </c>
    </row>
    <row r="43" spans="1:3" x14ac:dyDescent="0.25">
      <c r="A43" s="1">
        <v>42906</v>
      </c>
      <c r="B43" t="s">
        <v>6</v>
      </c>
      <c r="C43">
        <v>9433</v>
      </c>
    </row>
    <row r="44" spans="1:3" x14ac:dyDescent="0.25">
      <c r="A44" s="1">
        <v>42807</v>
      </c>
      <c r="B44" t="s">
        <v>10</v>
      </c>
      <c r="C44">
        <v>4249</v>
      </c>
    </row>
    <row r="45" spans="1:3" x14ac:dyDescent="0.25">
      <c r="A45" s="1">
        <v>43097</v>
      </c>
      <c r="B45" t="s">
        <v>6</v>
      </c>
      <c r="C45">
        <v>27638</v>
      </c>
    </row>
    <row r="46" spans="1:3" x14ac:dyDescent="0.25">
      <c r="A46" s="1">
        <v>43070</v>
      </c>
      <c r="B46" t="s">
        <v>10</v>
      </c>
      <c r="C46">
        <v>2849</v>
      </c>
    </row>
    <row r="47" spans="1:3" x14ac:dyDescent="0.25">
      <c r="A47" s="1">
        <v>42780</v>
      </c>
      <c r="B47" t="s">
        <v>7</v>
      </c>
      <c r="C47">
        <v>5421</v>
      </c>
    </row>
    <row r="48" spans="1:3" x14ac:dyDescent="0.25">
      <c r="A48" s="1">
        <v>42776</v>
      </c>
      <c r="B48" t="s">
        <v>6</v>
      </c>
      <c r="C48">
        <v>15399</v>
      </c>
    </row>
    <row r="49" spans="1:3" x14ac:dyDescent="0.25">
      <c r="A49" s="1">
        <v>42997</v>
      </c>
      <c r="B49" t="s">
        <v>6</v>
      </c>
      <c r="C49">
        <v>30228</v>
      </c>
    </row>
    <row r="50" spans="1:3" x14ac:dyDescent="0.25">
      <c r="A50" s="1">
        <v>43085</v>
      </c>
      <c r="B50" t="s">
        <v>8</v>
      </c>
      <c r="C50">
        <v>400</v>
      </c>
    </row>
    <row r="51" spans="1:3" x14ac:dyDescent="0.25">
      <c r="A51" s="1">
        <v>43048</v>
      </c>
      <c r="B51" t="s">
        <v>6</v>
      </c>
      <c r="C51">
        <v>7186</v>
      </c>
    </row>
    <row r="52" spans="1:3" x14ac:dyDescent="0.25">
      <c r="A52" s="1">
        <v>43032</v>
      </c>
      <c r="B52" t="s">
        <v>6</v>
      </c>
      <c r="C52">
        <v>20149</v>
      </c>
    </row>
    <row r="53" spans="1:3" x14ac:dyDescent="0.25">
      <c r="A53" s="1">
        <v>43070</v>
      </c>
      <c r="B53" t="s">
        <v>6</v>
      </c>
      <c r="C53">
        <v>7195</v>
      </c>
    </row>
    <row r="54" spans="1:3" x14ac:dyDescent="0.25">
      <c r="A54" s="1">
        <v>43013</v>
      </c>
      <c r="B54" t="s">
        <v>7</v>
      </c>
      <c r="C54">
        <v>24315</v>
      </c>
    </row>
    <row r="55" spans="1:3" x14ac:dyDescent="0.25">
      <c r="A55" s="1">
        <v>42843</v>
      </c>
      <c r="B55" t="s">
        <v>10</v>
      </c>
      <c r="C55">
        <v>1714</v>
      </c>
    </row>
    <row r="56" spans="1:3" x14ac:dyDescent="0.25">
      <c r="A56" s="1">
        <v>42784</v>
      </c>
      <c r="B56" t="s">
        <v>10</v>
      </c>
      <c r="C56">
        <v>9345</v>
      </c>
    </row>
    <row r="57" spans="1:3" x14ac:dyDescent="0.25">
      <c r="A57" s="1">
        <v>43021</v>
      </c>
      <c r="B57" t="s">
        <v>8</v>
      </c>
      <c r="C57">
        <v>9198</v>
      </c>
    </row>
    <row r="58" spans="1:3" x14ac:dyDescent="0.25">
      <c r="A58" s="1">
        <v>42944</v>
      </c>
      <c r="B58" t="s">
        <v>6</v>
      </c>
      <c r="C58">
        <v>2469</v>
      </c>
    </row>
    <row r="59" spans="1:3" x14ac:dyDescent="0.25">
      <c r="A59" s="1">
        <v>42771</v>
      </c>
      <c r="B59" t="s">
        <v>7</v>
      </c>
      <c r="C59">
        <v>269</v>
      </c>
    </row>
    <row r="60" spans="1:3" x14ac:dyDescent="0.25">
      <c r="A60" s="1">
        <v>42865</v>
      </c>
      <c r="B60" t="s">
        <v>8</v>
      </c>
      <c r="C60">
        <v>243</v>
      </c>
    </row>
    <row r="61" spans="1:3" x14ac:dyDescent="0.25">
      <c r="A61" s="1">
        <v>42860</v>
      </c>
      <c r="B61" t="s">
        <v>7</v>
      </c>
      <c r="C61">
        <v>8129</v>
      </c>
    </row>
    <row r="62" spans="1:3" x14ac:dyDescent="0.25">
      <c r="A62" s="1">
        <v>42798</v>
      </c>
      <c r="B62" t="s">
        <v>8</v>
      </c>
      <c r="C62">
        <v>147</v>
      </c>
    </row>
    <row r="63" spans="1:3" x14ac:dyDescent="0.25">
      <c r="A63" s="1">
        <v>42768</v>
      </c>
      <c r="B63" t="s">
        <v>7</v>
      </c>
      <c r="C63">
        <v>141</v>
      </c>
    </row>
    <row r="64" spans="1:3" x14ac:dyDescent="0.25">
      <c r="A64" s="1">
        <v>42856</v>
      </c>
      <c r="B64" t="s">
        <v>6</v>
      </c>
      <c r="C64">
        <v>489</v>
      </c>
    </row>
    <row r="65" spans="1:3" x14ac:dyDescent="0.25">
      <c r="A65" s="1">
        <v>42933</v>
      </c>
      <c r="B65" t="s">
        <v>10</v>
      </c>
      <c r="C65">
        <v>6380</v>
      </c>
    </row>
    <row r="66" spans="1:3" x14ac:dyDescent="0.25">
      <c r="A66" s="1">
        <v>42984</v>
      </c>
      <c r="B66" t="s">
        <v>6</v>
      </c>
      <c r="C66">
        <v>77</v>
      </c>
    </row>
    <row r="67" spans="1:3" x14ac:dyDescent="0.25">
      <c r="A67" s="1">
        <v>42930</v>
      </c>
      <c r="B67" t="s">
        <v>6</v>
      </c>
      <c r="C67">
        <v>9285</v>
      </c>
    </row>
    <row r="68" spans="1:3" x14ac:dyDescent="0.25">
      <c r="A68" s="1">
        <v>43048</v>
      </c>
      <c r="B68" t="s">
        <v>10</v>
      </c>
      <c r="C68">
        <v>7615</v>
      </c>
    </row>
    <row r="69" spans="1:3" x14ac:dyDescent="0.25">
      <c r="A69" s="1">
        <v>42984</v>
      </c>
      <c r="B69" t="s">
        <v>10</v>
      </c>
      <c r="C69">
        <v>7396</v>
      </c>
    </row>
    <row r="70" spans="1:3" x14ac:dyDescent="0.25">
      <c r="A70" s="1">
        <v>42853</v>
      </c>
      <c r="B70" t="s">
        <v>7</v>
      </c>
      <c r="C70">
        <v>23933</v>
      </c>
    </row>
    <row r="71" spans="1:3" x14ac:dyDescent="0.25">
      <c r="A71" s="1">
        <v>43060</v>
      </c>
      <c r="B71" t="s">
        <v>8</v>
      </c>
      <c r="C71">
        <v>33197</v>
      </c>
    </row>
    <row r="72" spans="1:3" x14ac:dyDescent="0.25">
      <c r="A72" s="1">
        <v>43013</v>
      </c>
      <c r="B72" t="s">
        <v>10</v>
      </c>
      <c r="C72">
        <v>5742</v>
      </c>
    </row>
    <row r="73" spans="1:3" x14ac:dyDescent="0.25">
      <c r="A73" s="1">
        <v>42984</v>
      </c>
      <c r="B73" t="s">
        <v>6</v>
      </c>
      <c r="C73">
        <v>8644</v>
      </c>
    </row>
    <row r="74" spans="1:3" x14ac:dyDescent="0.25">
      <c r="A74" s="1">
        <v>42982</v>
      </c>
      <c r="B74" t="s">
        <v>7</v>
      </c>
      <c r="C74">
        <v>6013</v>
      </c>
    </row>
    <row r="75" spans="1:3" x14ac:dyDescent="0.25">
      <c r="A75" s="1">
        <v>42860</v>
      </c>
      <c r="B75" t="s">
        <v>10</v>
      </c>
      <c r="C75">
        <v>5477</v>
      </c>
    </row>
    <row r="76" spans="1:3" x14ac:dyDescent="0.25">
      <c r="A76" s="1">
        <v>42914</v>
      </c>
      <c r="B76" t="s">
        <v>10</v>
      </c>
      <c r="C76">
        <v>7604</v>
      </c>
    </row>
    <row r="77" spans="1:3" x14ac:dyDescent="0.25">
      <c r="A77" s="1">
        <v>42780</v>
      </c>
      <c r="B77" t="s">
        <v>8</v>
      </c>
      <c r="C77">
        <v>2198</v>
      </c>
    </row>
    <row r="78" spans="1:3" x14ac:dyDescent="0.25">
      <c r="A78" s="1">
        <v>42809</v>
      </c>
      <c r="B78" t="s">
        <v>6</v>
      </c>
      <c r="C78">
        <v>9426</v>
      </c>
    </row>
    <row r="79" spans="1:3" x14ac:dyDescent="0.25">
      <c r="A79" s="1">
        <v>42993</v>
      </c>
      <c r="B79" t="s">
        <v>8</v>
      </c>
      <c r="C79">
        <v>1402</v>
      </c>
    </row>
    <row r="80" spans="1:3" x14ac:dyDescent="0.25">
      <c r="A80" s="1">
        <v>43001</v>
      </c>
      <c r="B80" t="s">
        <v>6</v>
      </c>
      <c r="C80">
        <v>113</v>
      </c>
    </row>
    <row r="81" spans="1:3" x14ac:dyDescent="0.25">
      <c r="A81" s="1">
        <v>43090</v>
      </c>
      <c r="B81" t="s">
        <v>6</v>
      </c>
      <c r="C81">
        <v>7507</v>
      </c>
    </row>
    <row r="82" spans="1:3" x14ac:dyDescent="0.25">
      <c r="A82" s="1">
        <v>42895</v>
      </c>
      <c r="B82" t="s">
        <v>10</v>
      </c>
      <c r="C82">
        <v>2291</v>
      </c>
    </row>
    <row r="83" spans="1:3" x14ac:dyDescent="0.25">
      <c r="A83" s="1">
        <v>43064</v>
      </c>
      <c r="B83" t="s">
        <v>8</v>
      </c>
      <c r="C83">
        <v>6699</v>
      </c>
    </row>
    <row r="84" spans="1:3" x14ac:dyDescent="0.25">
      <c r="A84" s="1">
        <v>42888</v>
      </c>
      <c r="B84" t="s">
        <v>10</v>
      </c>
      <c r="C84">
        <v>69</v>
      </c>
    </row>
    <row r="85" spans="1:3" x14ac:dyDescent="0.25">
      <c r="A85" s="1">
        <v>43034</v>
      </c>
      <c r="B85" t="s">
        <v>7</v>
      </c>
      <c r="C85">
        <v>196</v>
      </c>
    </row>
    <row r="86" spans="1:3" x14ac:dyDescent="0.25">
      <c r="A86" s="1">
        <v>42869</v>
      </c>
      <c r="B86" t="s">
        <v>10</v>
      </c>
      <c r="C86">
        <v>6990</v>
      </c>
    </row>
    <row r="87" spans="1:3" x14ac:dyDescent="0.25">
      <c r="A87" s="1">
        <v>42778</v>
      </c>
      <c r="B87" t="s">
        <v>10</v>
      </c>
      <c r="C87">
        <v>322</v>
      </c>
    </row>
    <row r="88" spans="1:3" x14ac:dyDescent="0.25">
      <c r="A88" s="1">
        <v>42789</v>
      </c>
      <c r="B88" t="s">
        <v>8</v>
      </c>
      <c r="C88">
        <v>31518</v>
      </c>
    </row>
    <row r="89" spans="1:3" x14ac:dyDescent="0.25">
      <c r="A89" s="1">
        <v>42751</v>
      </c>
      <c r="B89" t="s">
        <v>6</v>
      </c>
      <c r="C89">
        <v>9538</v>
      </c>
    </row>
    <row r="90" spans="1:3" x14ac:dyDescent="0.25">
      <c r="A90" s="1">
        <v>42989</v>
      </c>
      <c r="B90" t="s">
        <v>7</v>
      </c>
      <c r="C90">
        <v>1215</v>
      </c>
    </row>
    <row r="91" spans="1:3" x14ac:dyDescent="0.25">
      <c r="A91" s="1">
        <v>42940</v>
      </c>
      <c r="B91" t="s">
        <v>8</v>
      </c>
      <c r="C91">
        <v>23858</v>
      </c>
    </row>
    <row r="92" spans="1:3" x14ac:dyDescent="0.25">
      <c r="A92" s="1">
        <v>43051</v>
      </c>
      <c r="B92" t="s">
        <v>10</v>
      </c>
      <c r="C92">
        <v>6620</v>
      </c>
    </row>
    <row r="93" spans="1:3" x14ac:dyDescent="0.25">
      <c r="A93" s="1">
        <v>42882</v>
      </c>
      <c r="B93" t="s">
        <v>6</v>
      </c>
      <c r="C93">
        <v>1442</v>
      </c>
    </row>
    <row r="94" spans="1:3" x14ac:dyDescent="0.25">
      <c r="A94" s="1">
        <v>42835</v>
      </c>
      <c r="B94" t="s">
        <v>7</v>
      </c>
      <c r="C94">
        <v>814</v>
      </c>
    </row>
    <row r="95" spans="1:3" x14ac:dyDescent="0.25">
      <c r="A95" s="1">
        <v>42972</v>
      </c>
      <c r="B95" t="s">
        <v>10</v>
      </c>
      <c r="C95">
        <v>7075</v>
      </c>
    </row>
    <row r="96" spans="1:3" x14ac:dyDescent="0.25">
      <c r="A96" s="1">
        <v>42850</v>
      </c>
      <c r="B96" t="s">
        <v>6</v>
      </c>
      <c r="C96">
        <v>7776</v>
      </c>
    </row>
    <row r="97" spans="1:3" x14ac:dyDescent="0.25">
      <c r="A97" s="1">
        <v>42985</v>
      </c>
      <c r="B97" t="s">
        <v>8</v>
      </c>
      <c r="C97">
        <v>29544</v>
      </c>
    </row>
    <row r="98" spans="1:3" x14ac:dyDescent="0.25">
      <c r="A98" s="1">
        <v>42736</v>
      </c>
      <c r="B98" t="s">
        <v>6</v>
      </c>
      <c r="C98">
        <v>1007</v>
      </c>
    </row>
    <row r="99" spans="1:3" x14ac:dyDescent="0.25">
      <c r="A99" s="1">
        <v>42736</v>
      </c>
      <c r="B99" t="s">
        <v>7</v>
      </c>
      <c r="C99">
        <v>491</v>
      </c>
    </row>
    <row r="100" spans="1:3" x14ac:dyDescent="0.25">
      <c r="A100" s="1">
        <v>42881</v>
      </c>
      <c r="B100" t="s">
        <v>6</v>
      </c>
      <c r="C100">
        <v>8614</v>
      </c>
    </row>
    <row r="101" spans="1:3" x14ac:dyDescent="0.25">
      <c r="A101" s="1">
        <v>42906</v>
      </c>
      <c r="B101" t="s">
        <v>10</v>
      </c>
      <c r="C101">
        <v>229423</v>
      </c>
    </row>
    <row r="102" spans="1:3" x14ac:dyDescent="0.25">
      <c r="A102" s="1">
        <v>42809</v>
      </c>
      <c r="B102" t="s">
        <v>8</v>
      </c>
      <c r="C102">
        <v>9565</v>
      </c>
    </row>
    <row r="103" spans="1:3" x14ac:dyDescent="0.25">
      <c r="A103" s="1">
        <v>43001</v>
      </c>
      <c r="B103" t="s">
        <v>7</v>
      </c>
      <c r="C103">
        <v>5192</v>
      </c>
    </row>
    <row r="104" spans="1:3" x14ac:dyDescent="0.25">
      <c r="A104" s="1">
        <v>42988</v>
      </c>
      <c r="B104" t="s">
        <v>6</v>
      </c>
      <c r="C104">
        <v>4584</v>
      </c>
    </row>
    <row r="105" spans="1:3" x14ac:dyDescent="0.25">
      <c r="A105" s="1">
        <v>42748</v>
      </c>
      <c r="B105" t="s">
        <v>7</v>
      </c>
      <c r="C105">
        <v>33259</v>
      </c>
    </row>
    <row r="106" spans="1:3" x14ac:dyDescent="0.25">
      <c r="A106" s="1">
        <v>42873</v>
      </c>
      <c r="B106" t="s">
        <v>8</v>
      </c>
      <c r="C106">
        <v>5268</v>
      </c>
    </row>
    <row r="107" spans="1:3" x14ac:dyDescent="0.25">
      <c r="A107" s="1">
        <v>42867</v>
      </c>
      <c r="B107" t="s">
        <v>6</v>
      </c>
      <c r="C107">
        <v>20730</v>
      </c>
    </row>
    <row r="108" spans="1:3" x14ac:dyDescent="0.25">
      <c r="A108" s="1">
        <v>42914</v>
      </c>
      <c r="B108" t="s">
        <v>6</v>
      </c>
      <c r="C108">
        <v>7253</v>
      </c>
    </row>
    <row r="109" spans="1:3" x14ac:dyDescent="0.25">
      <c r="A109" s="1">
        <v>42987</v>
      </c>
      <c r="B109" t="s">
        <v>6</v>
      </c>
      <c r="C109">
        <v>19579</v>
      </c>
    </row>
    <row r="110" spans="1:3" x14ac:dyDescent="0.25">
      <c r="A110" s="1">
        <v>43082</v>
      </c>
      <c r="B110" t="s">
        <v>10</v>
      </c>
      <c r="C110">
        <v>3147</v>
      </c>
    </row>
    <row r="111" spans="1:3" x14ac:dyDescent="0.25">
      <c r="A111" s="1">
        <v>42819</v>
      </c>
      <c r="B111" t="s">
        <v>10</v>
      </c>
      <c r="C111">
        <v>9175</v>
      </c>
    </row>
    <row r="112" spans="1:3" x14ac:dyDescent="0.25">
      <c r="A112" s="1">
        <v>42914</v>
      </c>
      <c r="B112" t="s">
        <v>6</v>
      </c>
      <c r="C112">
        <v>4388</v>
      </c>
    </row>
    <row r="113" spans="1:3" x14ac:dyDescent="0.25">
      <c r="A113" s="1">
        <v>42956</v>
      </c>
      <c r="B113" t="s">
        <v>7</v>
      </c>
      <c r="C113">
        <v>6541</v>
      </c>
    </row>
    <row r="114" spans="1:3" x14ac:dyDescent="0.25">
      <c r="A114" s="1">
        <v>43018</v>
      </c>
      <c r="B114" t="s">
        <v>7</v>
      </c>
      <c r="C114">
        <v>2885</v>
      </c>
    </row>
    <row r="115" spans="1:3" x14ac:dyDescent="0.25">
      <c r="A115" s="1">
        <v>42950</v>
      </c>
      <c r="B115" t="s">
        <v>7</v>
      </c>
      <c r="C115">
        <v>125</v>
      </c>
    </row>
    <row r="116" spans="1:3" x14ac:dyDescent="0.25">
      <c r="A116" s="1">
        <v>42914</v>
      </c>
      <c r="B116" t="s">
        <v>10</v>
      </c>
      <c r="C116">
        <v>5777</v>
      </c>
    </row>
    <row r="117" spans="1:3" x14ac:dyDescent="0.25">
      <c r="A117" s="1">
        <v>43088</v>
      </c>
      <c r="B117" t="s">
        <v>10</v>
      </c>
      <c r="C117">
        <v>8919</v>
      </c>
    </row>
    <row r="118" spans="1:3" x14ac:dyDescent="0.25">
      <c r="A118" s="1">
        <v>42820</v>
      </c>
      <c r="B118" t="s">
        <v>7</v>
      </c>
      <c r="C118">
        <v>28950</v>
      </c>
    </row>
    <row r="119" spans="1:3" x14ac:dyDescent="0.25">
      <c r="A119" s="1">
        <v>43074</v>
      </c>
      <c r="B119" t="s">
        <v>7</v>
      </c>
      <c r="C119">
        <v>542174</v>
      </c>
    </row>
    <row r="120" spans="1:3" x14ac:dyDescent="0.25">
      <c r="A120" s="1">
        <v>42991</v>
      </c>
      <c r="B120" t="s">
        <v>6</v>
      </c>
      <c r="C120">
        <v>6512</v>
      </c>
    </row>
    <row r="121" spans="1:3" x14ac:dyDescent="0.25">
      <c r="A121" s="1">
        <v>42756</v>
      </c>
      <c r="B121" t="s">
        <v>8</v>
      </c>
      <c r="C121">
        <v>6746</v>
      </c>
    </row>
    <row r="122" spans="1:3" x14ac:dyDescent="0.25">
      <c r="A122" s="1">
        <v>42913</v>
      </c>
      <c r="B122" t="s">
        <v>8</v>
      </c>
      <c r="C122">
        <v>7303</v>
      </c>
    </row>
    <row r="123" spans="1:3" x14ac:dyDescent="0.25">
      <c r="A123" s="1">
        <v>43049</v>
      </c>
      <c r="B123" t="s">
        <v>8</v>
      </c>
      <c r="C123">
        <v>832</v>
      </c>
    </row>
    <row r="124" spans="1:3" x14ac:dyDescent="0.25">
      <c r="A124" s="1">
        <v>42999</v>
      </c>
      <c r="B124" t="s">
        <v>7</v>
      </c>
      <c r="C124">
        <v>8224</v>
      </c>
    </row>
    <row r="125" spans="1:3" x14ac:dyDescent="0.25">
      <c r="A125" s="1">
        <v>42790</v>
      </c>
      <c r="B125" t="s">
        <v>10</v>
      </c>
      <c r="C125">
        <v>155</v>
      </c>
    </row>
    <row r="126" spans="1:3" x14ac:dyDescent="0.25">
      <c r="A126" s="1">
        <v>42928</v>
      </c>
      <c r="B126" t="s">
        <v>7</v>
      </c>
      <c r="C126">
        <v>9710</v>
      </c>
    </row>
    <row r="127" spans="1:3" x14ac:dyDescent="0.25">
      <c r="A127" s="1">
        <v>42963</v>
      </c>
      <c r="B127" t="s">
        <v>7</v>
      </c>
      <c r="C127">
        <v>8640</v>
      </c>
    </row>
    <row r="128" spans="1:3" x14ac:dyDescent="0.25">
      <c r="A128" s="1">
        <v>43073</v>
      </c>
      <c r="B128" t="s">
        <v>10</v>
      </c>
      <c r="C128">
        <v>192</v>
      </c>
    </row>
    <row r="129" spans="1:3" x14ac:dyDescent="0.25">
      <c r="A129" s="1">
        <v>43082</v>
      </c>
      <c r="B129" t="s">
        <v>7</v>
      </c>
      <c r="C129">
        <v>7250</v>
      </c>
    </row>
    <row r="130" spans="1:3" x14ac:dyDescent="0.25">
      <c r="A130" s="1">
        <v>42794</v>
      </c>
      <c r="B130" t="s">
        <v>7</v>
      </c>
      <c r="C130">
        <v>2521</v>
      </c>
    </row>
    <row r="131" spans="1:3" x14ac:dyDescent="0.25">
      <c r="A131" s="1">
        <v>42901</v>
      </c>
      <c r="B131" t="s">
        <v>8</v>
      </c>
      <c r="C131">
        <v>4280</v>
      </c>
    </row>
    <row r="132" spans="1:3" x14ac:dyDescent="0.25">
      <c r="A132" s="1">
        <v>42777</v>
      </c>
      <c r="B132" t="s">
        <v>6</v>
      </c>
      <c r="C132">
        <v>5833</v>
      </c>
    </row>
    <row r="133" spans="1:3" x14ac:dyDescent="0.25">
      <c r="A133" s="1">
        <v>42786</v>
      </c>
      <c r="B133" t="s">
        <v>6</v>
      </c>
      <c r="C133">
        <v>550</v>
      </c>
    </row>
    <row r="134" spans="1:3" x14ac:dyDescent="0.25">
      <c r="A134" s="1">
        <v>42773</v>
      </c>
      <c r="B134" t="s">
        <v>10</v>
      </c>
      <c r="C134">
        <v>252</v>
      </c>
    </row>
    <row r="135" spans="1:3" x14ac:dyDescent="0.25">
      <c r="A135" s="1">
        <v>42931</v>
      </c>
      <c r="B135" t="s">
        <v>8</v>
      </c>
      <c r="C135">
        <v>8568</v>
      </c>
    </row>
    <row r="136" spans="1:3" x14ac:dyDescent="0.25">
      <c r="A136" s="1">
        <v>42774</v>
      </c>
      <c r="B136" t="s">
        <v>6</v>
      </c>
      <c r="C136">
        <v>364</v>
      </c>
    </row>
    <row r="137" spans="1:3" x14ac:dyDescent="0.25">
      <c r="A137" s="1">
        <v>42865</v>
      </c>
      <c r="B137" t="s">
        <v>8</v>
      </c>
      <c r="C137">
        <v>372</v>
      </c>
    </row>
    <row r="138" spans="1:3" x14ac:dyDescent="0.25">
      <c r="A138" s="1">
        <v>42818</v>
      </c>
      <c r="B138" t="s">
        <v>8</v>
      </c>
      <c r="C138">
        <v>6383</v>
      </c>
    </row>
    <row r="139" spans="1:3" x14ac:dyDescent="0.25">
      <c r="A139" s="1">
        <v>42819</v>
      </c>
      <c r="B139" t="s">
        <v>8</v>
      </c>
      <c r="C139">
        <v>440</v>
      </c>
    </row>
    <row r="140" spans="1:3" x14ac:dyDescent="0.25">
      <c r="A140" s="1">
        <v>43013</v>
      </c>
      <c r="B140" t="s">
        <v>6</v>
      </c>
      <c r="C140">
        <v>68</v>
      </c>
    </row>
    <row r="141" spans="1:3" x14ac:dyDescent="0.25">
      <c r="A141" s="1">
        <v>42773</v>
      </c>
      <c r="B141" t="s">
        <v>10</v>
      </c>
      <c r="C141">
        <v>3552</v>
      </c>
    </row>
    <row r="142" spans="1:3" x14ac:dyDescent="0.25">
      <c r="A142" s="1">
        <v>43018</v>
      </c>
      <c r="B142" t="s">
        <v>6</v>
      </c>
      <c r="C142">
        <v>1446</v>
      </c>
    </row>
    <row r="143" spans="1:3" x14ac:dyDescent="0.25">
      <c r="A143" s="1">
        <v>42778</v>
      </c>
      <c r="B143" t="s">
        <v>10</v>
      </c>
      <c r="C143">
        <v>7344</v>
      </c>
    </row>
    <row r="144" spans="1:3" x14ac:dyDescent="0.25">
      <c r="A144" s="1">
        <v>42962</v>
      </c>
      <c r="B144" t="s">
        <v>10</v>
      </c>
      <c r="C144">
        <v>5061</v>
      </c>
    </row>
    <row r="145" spans="1:3" x14ac:dyDescent="0.25">
      <c r="A145" s="1">
        <v>42989</v>
      </c>
      <c r="B145" t="s">
        <v>7</v>
      </c>
      <c r="C145">
        <v>7985</v>
      </c>
    </row>
    <row r="146" spans="1:3" x14ac:dyDescent="0.25">
      <c r="A146" s="1">
        <v>42876</v>
      </c>
      <c r="B146" t="s">
        <v>7</v>
      </c>
      <c r="C146">
        <v>6243</v>
      </c>
    </row>
    <row r="147" spans="1:3" x14ac:dyDescent="0.25">
      <c r="A147" s="1">
        <v>42961</v>
      </c>
      <c r="B147" t="s">
        <v>6</v>
      </c>
      <c r="C147">
        <v>3467</v>
      </c>
    </row>
    <row r="148" spans="1:3" x14ac:dyDescent="0.25">
      <c r="A148" s="1">
        <v>42817</v>
      </c>
      <c r="B148" t="s">
        <v>10</v>
      </c>
      <c r="C148">
        <v>6256</v>
      </c>
    </row>
    <row r="149" spans="1:3" x14ac:dyDescent="0.25">
      <c r="A149" s="1">
        <v>42911</v>
      </c>
      <c r="B149" t="s">
        <v>7</v>
      </c>
      <c r="C149">
        <v>597380</v>
      </c>
    </row>
    <row r="150" spans="1:3" x14ac:dyDescent="0.25">
      <c r="A150" s="1">
        <v>43029</v>
      </c>
      <c r="B150" t="s">
        <v>6</v>
      </c>
      <c r="C150">
        <v>9309</v>
      </c>
    </row>
    <row r="151" spans="1:3" x14ac:dyDescent="0.25">
      <c r="A151" s="1">
        <v>42749</v>
      </c>
      <c r="B151" t="s">
        <v>10</v>
      </c>
      <c r="C151">
        <v>1744</v>
      </c>
    </row>
    <row r="152" spans="1:3" x14ac:dyDescent="0.25">
      <c r="A152" s="1">
        <v>42948</v>
      </c>
      <c r="B152" t="s">
        <v>7</v>
      </c>
      <c r="C152">
        <v>9125</v>
      </c>
    </row>
    <row r="153" spans="1:3" x14ac:dyDescent="0.25">
      <c r="A153" s="1">
        <v>42862</v>
      </c>
      <c r="B153" t="s">
        <v>8</v>
      </c>
      <c r="C153">
        <v>330899</v>
      </c>
    </row>
    <row r="154" spans="1:3" x14ac:dyDescent="0.25">
      <c r="A154" s="1">
        <v>42743</v>
      </c>
      <c r="B154" t="s">
        <v>8</v>
      </c>
      <c r="C154">
        <v>203</v>
      </c>
    </row>
    <row r="155" spans="1:3" x14ac:dyDescent="0.25">
      <c r="A155" s="1">
        <v>42981</v>
      </c>
      <c r="B155" t="s">
        <v>8</v>
      </c>
      <c r="C155">
        <v>9552</v>
      </c>
    </row>
    <row r="156" spans="1:3" x14ac:dyDescent="0.25">
      <c r="A156" s="1">
        <v>42828</v>
      </c>
      <c r="B156" t="s">
        <v>10</v>
      </c>
      <c r="C156">
        <v>3874</v>
      </c>
    </row>
    <row r="157" spans="1:3" x14ac:dyDescent="0.25">
      <c r="A157" s="1">
        <v>42983</v>
      </c>
      <c r="B157" t="s">
        <v>8</v>
      </c>
      <c r="C157">
        <v>766</v>
      </c>
    </row>
    <row r="158" spans="1:3" x14ac:dyDescent="0.25">
      <c r="A158" s="1">
        <v>42756</v>
      </c>
      <c r="B158" t="s">
        <v>10</v>
      </c>
      <c r="C158">
        <v>113</v>
      </c>
    </row>
    <row r="159" spans="1:3" x14ac:dyDescent="0.25">
      <c r="A159" s="1">
        <v>42862</v>
      </c>
      <c r="B159" t="s">
        <v>8</v>
      </c>
      <c r="C159">
        <v>6826</v>
      </c>
    </row>
    <row r="160" spans="1:3" x14ac:dyDescent="0.25">
      <c r="A160" s="1">
        <v>43019</v>
      </c>
      <c r="B160" t="s">
        <v>8</v>
      </c>
      <c r="C160">
        <v>3072</v>
      </c>
    </row>
    <row r="161" spans="1:3" x14ac:dyDescent="0.25">
      <c r="A161" s="1">
        <v>42865</v>
      </c>
      <c r="B161" t="s">
        <v>6</v>
      </c>
      <c r="C161">
        <v>34250</v>
      </c>
    </row>
    <row r="162" spans="1:3" x14ac:dyDescent="0.25">
      <c r="A162" s="1">
        <v>43078</v>
      </c>
      <c r="B162" t="s">
        <v>6</v>
      </c>
      <c r="C162">
        <v>4214</v>
      </c>
    </row>
    <row r="163" spans="1:3" x14ac:dyDescent="0.25">
      <c r="A163" s="1">
        <v>43020</v>
      </c>
      <c r="B163" t="s">
        <v>7</v>
      </c>
      <c r="C163">
        <v>4456</v>
      </c>
    </row>
    <row r="164" spans="1:3" x14ac:dyDescent="0.25">
      <c r="A164" s="1">
        <v>42842</v>
      </c>
      <c r="B164" t="s">
        <v>6</v>
      </c>
      <c r="C164">
        <v>119</v>
      </c>
    </row>
    <row r="165" spans="1:3" x14ac:dyDescent="0.25">
      <c r="A165" s="1">
        <v>42892</v>
      </c>
      <c r="B165" t="s">
        <v>10</v>
      </c>
      <c r="C165">
        <v>8490</v>
      </c>
    </row>
    <row r="166" spans="1:3" x14ac:dyDescent="0.25">
      <c r="A166" s="1">
        <v>42892</v>
      </c>
      <c r="B166" t="s">
        <v>7</v>
      </c>
      <c r="C166">
        <v>385</v>
      </c>
    </row>
    <row r="167" spans="1:3" x14ac:dyDescent="0.25">
      <c r="A167" s="1">
        <v>42747</v>
      </c>
      <c r="B167" t="s">
        <v>8</v>
      </c>
      <c r="C167">
        <v>9585</v>
      </c>
    </row>
    <row r="168" spans="1:3" x14ac:dyDescent="0.25">
      <c r="A168" s="1">
        <v>43006</v>
      </c>
      <c r="B168" t="s">
        <v>6</v>
      </c>
      <c r="C168">
        <v>3527</v>
      </c>
    </row>
    <row r="169" spans="1:3" x14ac:dyDescent="0.25">
      <c r="A169" s="1">
        <v>42772</v>
      </c>
      <c r="B169" t="s">
        <v>8</v>
      </c>
      <c r="C169">
        <v>4094</v>
      </c>
    </row>
    <row r="170" spans="1:3" x14ac:dyDescent="0.25">
      <c r="A170" s="1">
        <v>43097</v>
      </c>
      <c r="B170" t="s">
        <v>6</v>
      </c>
      <c r="C170">
        <v>3763</v>
      </c>
    </row>
    <row r="171" spans="1:3" x14ac:dyDescent="0.25">
      <c r="A171" s="1">
        <v>43026</v>
      </c>
      <c r="B171" t="s">
        <v>10</v>
      </c>
      <c r="C171">
        <v>32987</v>
      </c>
    </row>
    <row r="172" spans="1:3" x14ac:dyDescent="0.25">
      <c r="A172" s="1">
        <v>43011</v>
      </c>
      <c r="B172" t="s">
        <v>7</v>
      </c>
      <c r="C172">
        <v>1682</v>
      </c>
    </row>
    <row r="173" spans="1:3" x14ac:dyDescent="0.25">
      <c r="A173" s="1">
        <v>43079</v>
      </c>
      <c r="B173" t="s">
        <v>7</v>
      </c>
      <c r="C173">
        <v>23184</v>
      </c>
    </row>
    <row r="174" spans="1:3" x14ac:dyDescent="0.25">
      <c r="A174" s="1">
        <v>42834</v>
      </c>
      <c r="B174" t="s">
        <v>6</v>
      </c>
      <c r="C174">
        <v>5436</v>
      </c>
    </row>
    <row r="175" spans="1:3" x14ac:dyDescent="0.25">
      <c r="A175" s="1">
        <v>42788</v>
      </c>
      <c r="B175" t="s">
        <v>10</v>
      </c>
      <c r="C175">
        <v>14996</v>
      </c>
    </row>
    <row r="176" spans="1:3" x14ac:dyDescent="0.25">
      <c r="A176" s="1">
        <v>43084</v>
      </c>
      <c r="B176" t="s">
        <v>7</v>
      </c>
      <c r="C176">
        <v>8598</v>
      </c>
    </row>
    <row r="177" spans="1:3" x14ac:dyDescent="0.25">
      <c r="A177" s="1">
        <v>42851</v>
      </c>
      <c r="B177" t="s">
        <v>7</v>
      </c>
      <c r="C177">
        <v>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workbookViewId="0">
      <selection activeCell="F39" sqref="F39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43045</v>
      </c>
      <c r="B2" t="s">
        <v>10</v>
      </c>
      <c r="C2">
        <v>7417</v>
      </c>
    </row>
    <row r="3" spans="1:3" x14ac:dyDescent="0.25">
      <c r="A3" s="1">
        <v>42951</v>
      </c>
      <c r="B3" t="s">
        <v>8</v>
      </c>
      <c r="C3">
        <v>4583</v>
      </c>
    </row>
    <row r="4" spans="1:3" x14ac:dyDescent="0.25">
      <c r="A4" s="1">
        <v>42872</v>
      </c>
      <c r="B4" t="s">
        <v>8</v>
      </c>
      <c r="C4">
        <v>2902</v>
      </c>
    </row>
    <row r="5" spans="1:3" x14ac:dyDescent="0.25">
      <c r="A5" s="1">
        <v>43014</v>
      </c>
      <c r="B5" t="s">
        <v>8</v>
      </c>
      <c r="C5">
        <v>18051</v>
      </c>
    </row>
    <row r="6" spans="1:3" x14ac:dyDescent="0.25">
      <c r="A6" s="1">
        <v>43089</v>
      </c>
      <c r="B6" t="s">
        <v>10</v>
      </c>
      <c r="C6">
        <v>7563</v>
      </c>
    </row>
    <row r="7" spans="1:3" x14ac:dyDescent="0.25">
      <c r="A7" s="1">
        <v>43017</v>
      </c>
      <c r="B7" t="s">
        <v>7</v>
      </c>
      <c r="C7">
        <v>15118</v>
      </c>
    </row>
    <row r="8" spans="1:3" x14ac:dyDescent="0.25">
      <c r="A8" s="1">
        <v>42856</v>
      </c>
      <c r="B8" t="s">
        <v>8</v>
      </c>
      <c r="C8">
        <v>2305</v>
      </c>
    </row>
    <row r="9" spans="1:3" x14ac:dyDescent="0.25">
      <c r="A9" s="1">
        <v>42761</v>
      </c>
      <c r="B9" t="s">
        <v>7</v>
      </c>
      <c r="C9">
        <v>3310</v>
      </c>
    </row>
    <row r="10" spans="1:3" x14ac:dyDescent="0.25">
      <c r="A10" s="1">
        <v>42818</v>
      </c>
      <c r="B10" t="s">
        <v>10</v>
      </c>
      <c r="C10">
        <v>7936</v>
      </c>
    </row>
    <row r="11" spans="1:3" x14ac:dyDescent="0.25">
      <c r="A11" s="1">
        <v>42830</v>
      </c>
      <c r="B11" t="s">
        <v>10</v>
      </c>
      <c r="C11">
        <v>169</v>
      </c>
    </row>
    <row r="12" spans="1:3" x14ac:dyDescent="0.25">
      <c r="A12" s="1">
        <v>42995</v>
      </c>
      <c r="B12" t="s">
        <v>10</v>
      </c>
      <c r="C12">
        <v>74656</v>
      </c>
    </row>
    <row r="13" spans="1:3" x14ac:dyDescent="0.25">
      <c r="A13" s="1">
        <v>42987</v>
      </c>
      <c r="B13" t="s">
        <v>9</v>
      </c>
      <c r="C13">
        <v>10180</v>
      </c>
    </row>
    <row r="14" spans="1:3" x14ac:dyDescent="0.25">
      <c r="A14" s="1">
        <v>42882</v>
      </c>
      <c r="B14" t="s">
        <v>10</v>
      </c>
      <c r="C14">
        <v>68822</v>
      </c>
    </row>
    <row r="15" spans="1:3" x14ac:dyDescent="0.25">
      <c r="A15" s="1">
        <v>43053</v>
      </c>
      <c r="B15" t="s">
        <v>9</v>
      </c>
      <c r="C15">
        <v>13583</v>
      </c>
    </row>
    <row r="16" spans="1:3" x14ac:dyDescent="0.25">
      <c r="A16" s="1">
        <v>42971</v>
      </c>
      <c r="B16" t="s">
        <v>10</v>
      </c>
      <c r="C16">
        <v>7732</v>
      </c>
    </row>
    <row r="17" spans="1:3" x14ac:dyDescent="0.25">
      <c r="A17" s="1">
        <v>43014</v>
      </c>
      <c r="B17" t="s">
        <v>8</v>
      </c>
      <c r="C17">
        <v>5398</v>
      </c>
    </row>
    <row r="18" spans="1:3" x14ac:dyDescent="0.25">
      <c r="A18" s="1">
        <v>42905</v>
      </c>
      <c r="B18" t="s">
        <v>8</v>
      </c>
      <c r="C18">
        <v>56762</v>
      </c>
    </row>
    <row r="19" spans="1:3" x14ac:dyDescent="0.25">
      <c r="A19" s="1">
        <v>42966</v>
      </c>
      <c r="B19" t="s">
        <v>9</v>
      </c>
      <c r="C19">
        <v>63290</v>
      </c>
    </row>
    <row r="20" spans="1:3" x14ac:dyDescent="0.25">
      <c r="A20" s="1">
        <v>43070</v>
      </c>
      <c r="B20" t="s">
        <v>10</v>
      </c>
      <c r="C20">
        <v>13402</v>
      </c>
    </row>
    <row r="21" spans="1:3" x14ac:dyDescent="0.25">
      <c r="A21" s="1">
        <v>42747</v>
      </c>
      <c r="B21" t="s">
        <v>9</v>
      </c>
      <c r="C21">
        <v>5042</v>
      </c>
    </row>
    <row r="22" spans="1:3" x14ac:dyDescent="0.25">
      <c r="A22" s="1">
        <v>43025</v>
      </c>
      <c r="B22" t="s">
        <v>7</v>
      </c>
      <c r="C22">
        <v>15454</v>
      </c>
    </row>
    <row r="23" spans="1:3" x14ac:dyDescent="0.25">
      <c r="A23" s="1">
        <v>42811</v>
      </c>
      <c r="B23" t="s">
        <v>7</v>
      </c>
      <c r="C23">
        <v>4355</v>
      </c>
    </row>
    <row r="24" spans="1:3" x14ac:dyDescent="0.25">
      <c r="A24" s="1">
        <v>42762</v>
      </c>
      <c r="B24" t="s">
        <v>10</v>
      </c>
      <c r="C24">
        <v>21831</v>
      </c>
    </row>
    <row r="25" spans="1:3" x14ac:dyDescent="0.25">
      <c r="A25" s="1">
        <v>43054</v>
      </c>
      <c r="B25" t="s">
        <v>8</v>
      </c>
      <c r="C25">
        <v>15710</v>
      </c>
    </row>
    <row r="26" spans="1:3" x14ac:dyDescent="0.25">
      <c r="A26" s="1">
        <v>42867</v>
      </c>
      <c r="B26" t="s">
        <v>8</v>
      </c>
      <c r="C26">
        <v>12933</v>
      </c>
    </row>
    <row r="27" spans="1:3" x14ac:dyDescent="0.25">
      <c r="A27" s="1">
        <v>42882</v>
      </c>
      <c r="B27" t="s">
        <v>9</v>
      </c>
      <c r="C27">
        <v>25846</v>
      </c>
    </row>
    <row r="28" spans="1:3" x14ac:dyDescent="0.25">
      <c r="A28" s="1">
        <v>42820</v>
      </c>
      <c r="B28" t="s">
        <v>10</v>
      </c>
      <c r="C28">
        <v>924</v>
      </c>
    </row>
    <row r="29" spans="1:3" x14ac:dyDescent="0.25">
      <c r="A29" s="1">
        <v>42960</v>
      </c>
      <c r="B29" t="s">
        <v>10</v>
      </c>
      <c r="C29">
        <v>7913</v>
      </c>
    </row>
    <row r="30" spans="1:3" x14ac:dyDescent="0.25">
      <c r="A30" s="1">
        <v>42779</v>
      </c>
      <c r="B30" t="s">
        <v>10</v>
      </c>
      <c r="C30">
        <v>78824</v>
      </c>
    </row>
    <row r="31" spans="1:3" x14ac:dyDescent="0.25">
      <c r="A31" s="1">
        <v>43060</v>
      </c>
      <c r="B31" t="s">
        <v>10</v>
      </c>
      <c r="C31">
        <v>75296</v>
      </c>
    </row>
    <row r="32" spans="1:3" x14ac:dyDescent="0.25">
      <c r="A32" s="1">
        <v>43025</v>
      </c>
      <c r="B32" t="s">
        <v>7</v>
      </c>
      <c r="C32">
        <v>10129</v>
      </c>
    </row>
    <row r="33" spans="1:3" x14ac:dyDescent="0.25">
      <c r="A33" s="1">
        <v>42786</v>
      </c>
      <c r="B33" t="s">
        <v>10</v>
      </c>
      <c r="C33">
        <v>428</v>
      </c>
    </row>
    <row r="34" spans="1:3" x14ac:dyDescent="0.25">
      <c r="A34" s="1">
        <v>42806</v>
      </c>
      <c r="B34" t="s">
        <v>9</v>
      </c>
      <c r="C34">
        <v>38800</v>
      </c>
    </row>
    <row r="35" spans="1:3" x14ac:dyDescent="0.25">
      <c r="A35" s="1">
        <v>42948</v>
      </c>
      <c r="B35" t="s">
        <v>9</v>
      </c>
      <c r="C35">
        <v>46222</v>
      </c>
    </row>
    <row r="36" spans="1:3" x14ac:dyDescent="0.25">
      <c r="A36" s="1">
        <v>43016</v>
      </c>
      <c r="B36" t="s">
        <v>9</v>
      </c>
      <c r="C36">
        <v>14473</v>
      </c>
    </row>
    <row r="37" spans="1:3" x14ac:dyDescent="0.25">
      <c r="A37" s="1">
        <v>42758</v>
      </c>
      <c r="B37" t="s">
        <v>10</v>
      </c>
      <c r="C37">
        <v>26904</v>
      </c>
    </row>
    <row r="38" spans="1:3" x14ac:dyDescent="0.25">
      <c r="A38" s="1">
        <v>43090</v>
      </c>
      <c r="B38" t="s">
        <v>8</v>
      </c>
      <c r="C38">
        <v>3502</v>
      </c>
    </row>
    <row r="39" spans="1:3" x14ac:dyDescent="0.25">
      <c r="A39" s="1">
        <v>42864</v>
      </c>
      <c r="B39" t="s">
        <v>10</v>
      </c>
      <c r="C39">
        <v>1053</v>
      </c>
    </row>
    <row r="40" spans="1:3" x14ac:dyDescent="0.25">
      <c r="A40" s="1">
        <v>42962</v>
      </c>
      <c r="B40" t="s">
        <v>10</v>
      </c>
      <c r="C40">
        <v>7854</v>
      </c>
    </row>
    <row r="41" spans="1:3" x14ac:dyDescent="0.25">
      <c r="A41" s="1">
        <v>43021</v>
      </c>
      <c r="B41" t="s">
        <v>10</v>
      </c>
      <c r="C41">
        <v>397</v>
      </c>
    </row>
    <row r="42" spans="1:3" x14ac:dyDescent="0.25">
      <c r="A42" s="1">
        <v>42842</v>
      </c>
      <c r="B42" t="s">
        <v>10</v>
      </c>
      <c r="C42">
        <v>7784</v>
      </c>
    </row>
    <row r="43" spans="1:3" x14ac:dyDescent="0.25">
      <c r="A43" s="1">
        <v>42996</v>
      </c>
      <c r="B43" t="s">
        <v>9</v>
      </c>
      <c r="C43">
        <v>10821</v>
      </c>
    </row>
    <row r="44" spans="1:3" x14ac:dyDescent="0.25">
      <c r="A44" s="1">
        <v>42958</v>
      </c>
      <c r="B44" t="s">
        <v>9</v>
      </c>
      <c r="C44">
        <v>36529</v>
      </c>
    </row>
    <row r="45" spans="1:3" x14ac:dyDescent="0.25">
      <c r="A45" s="1">
        <v>42736</v>
      </c>
      <c r="B45" t="s">
        <v>9</v>
      </c>
      <c r="C45">
        <v>53230</v>
      </c>
    </row>
    <row r="46" spans="1:3" x14ac:dyDescent="0.25">
      <c r="A46" s="1">
        <v>43010</v>
      </c>
      <c r="B46" t="s">
        <v>7</v>
      </c>
      <c r="C46">
        <v>4625</v>
      </c>
    </row>
    <row r="47" spans="1:3" x14ac:dyDescent="0.25">
      <c r="A47" s="1">
        <v>42924</v>
      </c>
      <c r="B47" t="s">
        <v>9</v>
      </c>
      <c r="C47">
        <v>1860</v>
      </c>
    </row>
    <row r="48" spans="1:3" x14ac:dyDescent="0.25">
      <c r="A48" s="1">
        <v>42767</v>
      </c>
      <c r="B48" t="s">
        <v>9</v>
      </c>
      <c r="C48">
        <v>239</v>
      </c>
    </row>
    <row r="49" spans="1:3" x14ac:dyDescent="0.25">
      <c r="A49" s="1">
        <v>42799</v>
      </c>
      <c r="B49" t="s">
        <v>7</v>
      </c>
      <c r="C49">
        <v>385</v>
      </c>
    </row>
    <row r="50" spans="1:3" x14ac:dyDescent="0.25">
      <c r="A50" s="1">
        <v>42985</v>
      </c>
      <c r="B50" t="s">
        <v>10</v>
      </c>
      <c r="C50">
        <v>8139</v>
      </c>
    </row>
    <row r="51" spans="1:3" x14ac:dyDescent="0.25">
      <c r="A51" s="1">
        <v>42756</v>
      </c>
      <c r="B51" t="s">
        <v>9</v>
      </c>
      <c r="C51">
        <v>908</v>
      </c>
    </row>
    <row r="52" spans="1:3" x14ac:dyDescent="0.25">
      <c r="A52" s="1">
        <v>42800</v>
      </c>
      <c r="B52" t="s">
        <v>9</v>
      </c>
      <c r="C52">
        <v>13506</v>
      </c>
    </row>
    <row r="53" spans="1:3" x14ac:dyDescent="0.25">
      <c r="A53" s="1">
        <v>42761</v>
      </c>
      <c r="B53" t="s">
        <v>8</v>
      </c>
      <c r="C53">
        <v>10399</v>
      </c>
    </row>
    <row r="54" spans="1:3" x14ac:dyDescent="0.25">
      <c r="A54" s="1">
        <v>42822</v>
      </c>
      <c r="B54" t="s">
        <v>9</v>
      </c>
      <c r="C54">
        <v>7262</v>
      </c>
    </row>
    <row r="55" spans="1:3" x14ac:dyDescent="0.25">
      <c r="A55" s="1">
        <v>42794</v>
      </c>
      <c r="B55" t="s">
        <v>10</v>
      </c>
      <c r="C55">
        <v>30350</v>
      </c>
    </row>
    <row r="56" spans="1:3" x14ac:dyDescent="0.25">
      <c r="A56" s="1">
        <v>42933</v>
      </c>
      <c r="B56" t="s">
        <v>9</v>
      </c>
      <c r="C56">
        <v>27402</v>
      </c>
    </row>
    <row r="57" spans="1:3" x14ac:dyDescent="0.25">
      <c r="A57" s="1">
        <v>43018</v>
      </c>
      <c r="B57" t="s">
        <v>7</v>
      </c>
      <c r="C57">
        <v>496</v>
      </c>
    </row>
    <row r="58" spans="1:3" x14ac:dyDescent="0.25">
      <c r="A58" s="1">
        <v>42940</v>
      </c>
      <c r="B58" t="s">
        <v>7</v>
      </c>
      <c r="C58">
        <v>3105</v>
      </c>
    </row>
    <row r="59" spans="1:3" x14ac:dyDescent="0.25">
      <c r="A59" s="1">
        <v>42828</v>
      </c>
      <c r="B59" t="s">
        <v>7</v>
      </c>
      <c r="C59">
        <v>56763</v>
      </c>
    </row>
    <row r="60" spans="1:3" x14ac:dyDescent="0.25">
      <c r="A60" s="1">
        <v>42875</v>
      </c>
      <c r="B60" t="s">
        <v>9</v>
      </c>
      <c r="C60">
        <v>33824</v>
      </c>
    </row>
    <row r="61" spans="1:3" x14ac:dyDescent="0.25">
      <c r="A61" s="1">
        <v>43082</v>
      </c>
      <c r="B61" t="s">
        <v>8</v>
      </c>
      <c r="C61">
        <v>6813</v>
      </c>
    </row>
    <row r="62" spans="1:3" x14ac:dyDescent="0.25">
      <c r="A62" s="1">
        <v>42948</v>
      </c>
      <c r="B62" t="s">
        <v>8</v>
      </c>
      <c r="C62">
        <v>6280</v>
      </c>
    </row>
    <row r="63" spans="1:3" x14ac:dyDescent="0.25">
      <c r="A63" s="1">
        <v>42939</v>
      </c>
      <c r="B63" t="s">
        <v>7</v>
      </c>
      <c r="C63">
        <v>43885</v>
      </c>
    </row>
    <row r="64" spans="1:3" x14ac:dyDescent="0.25">
      <c r="A64" s="1">
        <v>42879</v>
      </c>
      <c r="B64" t="s">
        <v>10</v>
      </c>
      <c r="C64">
        <v>3435</v>
      </c>
    </row>
    <row r="65" spans="1:3" x14ac:dyDescent="0.25">
      <c r="A65" s="1">
        <v>43005</v>
      </c>
      <c r="B65" t="s">
        <v>7</v>
      </c>
      <c r="C65">
        <v>1975</v>
      </c>
    </row>
    <row r="66" spans="1:3" x14ac:dyDescent="0.25">
      <c r="A66" s="1">
        <v>42850</v>
      </c>
      <c r="B66" t="s">
        <v>9</v>
      </c>
      <c r="C66">
        <v>13085</v>
      </c>
    </row>
    <row r="67" spans="1:3" x14ac:dyDescent="0.25">
      <c r="A67" s="1">
        <v>43097</v>
      </c>
      <c r="B67" t="s">
        <v>8</v>
      </c>
      <c r="C67">
        <v>2343</v>
      </c>
    </row>
    <row r="68" spans="1:3" x14ac:dyDescent="0.25">
      <c r="A68" s="1">
        <v>43045</v>
      </c>
      <c r="B68" t="s">
        <v>9</v>
      </c>
      <c r="C68">
        <v>7363</v>
      </c>
    </row>
    <row r="69" spans="1:3" x14ac:dyDescent="0.25">
      <c r="A69" s="1">
        <v>42775</v>
      </c>
      <c r="B69" t="s">
        <v>8</v>
      </c>
      <c r="C69">
        <v>8359</v>
      </c>
    </row>
    <row r="70" spans="1:3" x14ac:dyDescent="0.25">
      <c r="A70" s="1">
        <v>42876</v>
      </c>
      <c r="B70" t="s">
        <v>7</v>
      </c>
      <c r="C70">
        <v>19454</v>
      </c>
    </row>
    <row r="71" spans="1:3" x14ac:dyDescent="0.25">
      <c r="A71" s="1">
        <v>42745</v>
      </c>
      <c r="B71" t="s">
        <v>8</v>
      </c>
      <c r="C71">
        <v>18630</v>
      </c>
    </row>
    <row r="72" spans="1:3" x14ac:dyDescent="0.25">
      <c r="A72" s="1">
        <v>43062</v>
      </c>
      <c r="B72" t="s">
        <v>9</v>
      </c>
      <c r="C72">
        <v>14906</v>
      </c>
    </row>
    <row r="73" spans="1:3" x14ac:dyDescent="0.25">
      <c r="A73" s="1">
        <v>42780</v>
      </c>
      <c r="B73" t="s">
        <v>9</v>
      </c>
      <c r="C73">
        <v>5368</v>
      </c>
    </row>
    <row r="74" spans="1:3" x14ac:dyDescent="0.25">
      <c r="A74" s="1">
        <v>42938</v>
      </c>
      <c r="B74" t="s">
        <v>10</v>
      </c>
      <c r="C74">
        <v>137</v>
      </c>
    </row>
    <row r="75" spans="1:3" x14ac:dyDescent="0.25">
      <c r="A75" s="1">
        <v>43077</v>
      </c>
      <c r="B75" t="s">
        <v>10</v>
      </c>
      <c r="C75">
        <v>56435</v>
      </c>
    </row>
    <row r="76" spans="1:3" x14ac:dyDescent="0.25">
      <c r="A76" s="1">
        <v>43078</v>
      </c>
      <c r="B76" t="s">
        <v>10</v>
      </c>
      <c r="C76">
        <v>93</v>
      </c>
    </row>
    <row r="77" spans="1:3" x14ac:dyDescent="0.25">
      <c r="A77" s="1">
        <v>42771</v>
      </c>
      <c r="B77" t="s">
        <v>8</v>
      </c>
      <c r="C77">
        <v>292</v>
      </c>
    </row>
    <row r="78" spans="1:3" x14ac:dyDescent="0.25">
      <c r="A78" s="1">
        <v>43014</v>
      </c>
      <c r="B78" t="s">
        <v>7</v>
      </c>
      <c r="C78">
        <v>165</v>
      </c>
    </row>
    <row r="79" spans="1:3" x14ac:dyDescent="0.25">
      <c r="A79" s="1">
        <v>42844</v>
      </c>
      <c r="B79" t="s">
        <v>10</v>
      </c>
      <c r="C79">
        <v>11196</v>
      </c>
    </row>
    <row r="80" spans="1:3" x14ac:dyDescent="0.25">
      <c r="A80" s="1">
        <v>43082</v>
      </c>
      <c r="B80" t="s">
        <v>10</v>
      </c>
      <c r="C80">
        <v>78448</v>
      </c>
    </row>
    <row r="81" spans="1:3" x14ac:dyDescent="0.25">
      <c r="A81" s="1">
        <v>42858</v>
      </c>
      <c r="B81" t="s">
        <v>10</v>
      </c>
      <c r="C81">
        <v>5898</v>
      </c>
    </row>
    <row r="82" spans="1:3" x14ac:dyDescent="0.25">
      <c r="A82" s="1">
        <v>42850</v>
      </c>
      <c r="B82" t="s">
        <v>7</v>
      </c>
      <c r="C82">
        <v>34342</v>
      </c>
    </row>
    <row r="83" spans="1:3" x14ac:dyDescent="0.25">
      <c r="A83" s="1">
        <v>42979</v>
      </c>
      <c r="B83" t="s">
        <v>10</v>
      </c>
      <c r="C83">
        <v>1454</v>
      </c>
    </row>
    <row r="84" spans="1:3" x14ac:dyDescent="0.25">
      <c r="A84" s="1">
        <v>42821</v>
      </c>
      <c r="B84" t="s">
        <v>8</v>
      </c>
      <c r="C84">
        <v>14609</v>
      </c>
    </row>
    <row r="85" spans="1:3" x14ac:dyDescent="0.25">
      <c r="A85" s="1">
        <v>42870</v>
      </c>
      <c r="B85" t="s">
        <v>9</v>
      </c>
      <c r="C85">
        <v>18528</v>
      </c>
    </row>
    <row r="86" spans="1:3" x14ac:dyDescent="0.25">
      <c r="A86" s="1">
        <v>43022</v>
      </c>
      <c r="B86" t="s">
        <v>10</v>
      </c>
      <c r="C86">
        <v>4854</v>
      </c>
    </row>
    <row r="87" spans="1:3" x14ac:dyDescent="0.25">
      <c r="A87" s="1">
        <v>42745</v>
      </c>
      <c r="B87" t="s">
        <v>7</v>
      </c>
      <c r="C87">
        <v>3213</v>
      </c>
    </row>
    <row r="88" spans="1:3" x14ac:dyDescent="0.25">
      <c r="A88" s="1">
        <v>42737</v>
      </c>
      <c r="B88" t="s">
        <v>9</v>
      </c>
      <c r="C88">
        <v>17067</v>
      </c>
    </row>
    <row r="89" spans="1:3" x14ac:dyDescent="0.25">
      <c r="A89" s="1">
        <v>42844</v>
      </c>
      <c r="B89" t="s">
        <v>10</v>
      </c>
      <c r="C89">
        <v>80659</v>
      </c>
    </row>
    <row r="90" spans="1:3" x14ac:dyDescent="0.25">
      <c r="A90" s="1">
        <v>42797</v>
      </c>
      <c r="B90" t="s">
        <v>10</v>
      </c>
      <c r="C90">
        <v>136</v>
      </c>
    </row>
    <row r="91" spans="1:3" x14ac:dyDescent="0.25">
      <c r="A91" s="1">
        <v>43075</v>
      </c>
      <c r="B91" t="s">
        <v>8</v>
      </c>
      <c r="C91">
        <v>938</v>
      </c>
    </row>
    <row r="92" spans="1:3" x14ac:dyDescent="0.25">
      <c r="A92" s="1">
        <v>42934</v>
      </c>
      <c r="B92" t="s">
        <v>10</v>
      </c>
      <c r="C92">
        <v>17960</v>
      </c>
    </row>
    <row r="93" spans="1:3" x14ac:dyDescent="0.25">
      <c r="A93" s="1">
        <v>42979</v>
      </c>
      <c r="B93" t="s">
        <v>7</v>
      </c>
      <c r="C93">
        <v>745</v>
      </c>
    </row>
    <row r="94" spans="1:3" x14ac:dyDescent="0.25">
      <c r="A94" s="1">
        <v>42837</v>
      </c>
      <c r="B94" t="s">
        <v>8</v>
      </c>
      <c r="C94">
        <v>64148</v>
      </c>
    </row>
    <row r="95" spans="1:3" x14ac:dyDescent="0.25">
      <c r="A95" s="1">
        <v>43078</v>
      </c>
      <c r="B95" t="s">
        <v>8</v>
      </c>
      <c r="C95">
        <v>92071</v>
      </c>
    </row>
    <row r="96" spans="1:3" x14ac:dyDescent="0.25">
      <c r="A96" s="1">
        <v>42871</v>
      </c>
      <c r="B96" t="s">
        <v>8</v>
      </c>
      <c r="C96">
        <v>13879</v>
      </c>
    </row>
    <row r="97" spans="1:3" x14ac:dyDescent="0.25">
      <c r="A97" s="1">
        <v>42784</v>
      </c>
      <c r="B97" t="s">
        <v>9</v>
      </c>
      <c r="C97">
        <v>23504</v>
      </c>
    </row>
    <row r="98" spans="1:3" x14ac:dyDescent="0.25">
      <c r="A98" s="1">
        <v>42818</v>
      </c>
      <c r="B98" t="s">
        <v>9</v>
      </c>
      <c r="C98">
        <v>709</v>
      </c>
    </row>
    <row r="99" spans="1:3" x14ac:dyDescent="0.25">
      <c r="A99" s="1">
        <v>42969</v>
      </c>
      <c r="B99" t="s">
        <v>9</v>
      </c>
      <c r="C99">
        <v>2222</v>
      </c>
    </row>
    <row r="100" spans="1:3" x14ac:dyDescent="0.25">
      <c r="A100" s="1">
        <v>42951</v>
      </c>
      <c r="B100" t="s">
        <v>9</v>
      </c>
      <c r="C100">
        <v>6206</v>
      </c>
    </row>
    <row r="101" spans="1:3" x14ac:dyDescent="0.25">
      <c r="A101" s="1">
        <v>42902</v>
      </c>
      <c r="B101" t="s">
        <v>7</v>
      </c>
      <c r="C101">
        <v>2005</v>
      </c>
    </row>
    <row r="102" spans="1:3" x14ac:dyDescent="0.25">
      <c r="A102" s="1">
        <v>42760</v>
      </c>
      <c r="B102" t="s">
        <v>8</v>
      </c>
      <c r="C102">
        <v>448</v>
      </c>
    </row>
    <row r="103" spans="1:3" x14ac:dyDescent="0.25">
      <c r="A103" s="1">
        <v>42921</v>
      </c>
      <c r="B103" t="s">
        <v>9</v>
      </c>
      <c r="C103">
        <v>439</v>
      </c>
    </row>
    <row r="104" spans="1:3" x14ac:dyDescent="0.25">
      <c r="A104" s="1">
        <v>42828</v>
      </c>
      <c r="B104" t="s">
        <v>9</v>
      </c>
      <c r="C104">
        <v>7680</v>
      </c>
    </row>
    <row r="105" spans="1:3" x14ac:dyDescent="0.25">
      <c r="A105" s="1">
        <v>42868</v>
      </c>
      <c r="B105" t="s">
        <v>7</v>
      </c>
      <c r="C105">
        <v>14575</v>
      </c>
    </row>
    <row r="106" spans="1:3" x14ac:dyDescent="0.25">
      <c r="A106" s="1">
        <v>42877</v>
      </c>
      <c r="B106" t="s">
        <v>7</v>
      </c>
      <c r="C106">
        <v>1826</v>
      </c>
    </row>
    <row r="107" spans="1:3" x14ac:dyDescent="0.25">
      <c r="A107" s="1">
        <v>43032</v>
      </c>
      <c r="B107" t="s">
        <v>7</v>
      </c>
      <c r="C107">
        <v>1358</v>
      </c>
    </row>
    <row r="108" spans="1:3" x14ac:dyDescent="0.25">
      <c r="A108" s="1">
        <v>42903</v>
      </c>
      <c r="B108" t="s">
        <v>10</v>
      </c>
      <c r="C108">
        <v>12409</v>
      </c>
    </row>
    <row r="109" spans="1:3" x14ac:dyDescent="0.25">
      <c r="A109" s="1">
        <v>42775</v>
      </c>
      <c r="B109" t="s">
        <v>7</v>
      </c>
      <c r="C109">
        <v>357</v>
      </c>
    </row>
    <row r="110" spans="1:3" x14ac:dyDescent="0.25">
      <c r="A110" s="1">
        <v>42770</v>
      </c>
      <c r="B110" t="s">
        <v>9</v>
      </c>
      <c r="C110">
        <v>3573</v>
      </c>
    </row>
    <row r="111" spans="1:3" x14ac:dyDescent="0.25">
      <c r="A111" s="1">
        <v>43035</v>
      </c>
      <c r="B111" t="s">
        <v>8</v>
      </c>
      <c r="C111">
        <v>18887</v>
      </c>
    </row>
    <row r="112" spans="1:3" x14ac:dyDescent="0.25">
      <c r="A112" s="1">
        <v>42845</v>
      </c>
      <c r="B112" t="s">
        <v>9</v>
      </c>
      <c r="C112">
        <v>8200</v>
      </c>
    </row>
    <row r="113" spans="1:3" x14ac:dyDescent="0.25">
      <c r="A113" s="1">
        <v>42928</v>
      </c>
      <c r="B113" t="s">
        <v>9</v>
      </c>
      <c r="C113">
        <v>78801</v>
      </c>
    </row>
    <row r="114" spans="1:3" x14ac:dyDescent="0.25">
      <c r="A114" s="1">
        <v>42996</v>
      </c>
      <c r="B114" t="s">
        <v>8</v>
      </c>
      <c r="C114">
        <v>6775</v>
      </c>
    </row>
    <row r="115" spans="1:3" x14ac:dyDescent="0.25">
      <c r="A115" s="1">
        <v>42852</v>
      </c>
      <c r="B115" t="s">
        <v>10</v>
      </c>
      <c r="C115">
        <v>459</v>
      </c>
    </row>
    <row r="116" spans="1:3" x14ac:dyDescent="0.25">
      <c r="A116" s="1">
        <v>43085</v>
      </c>
      <c r="B116" t="s">
        <v>8</v>
      </c>
      <c r="C116">
        <v>11950</v>
      </c>
    </row>
    <row r="117" spans="1:3" x14ac:dyDescent="0.25">
      <c r="A117" s="1">
        <v>43053</v>
      </c>
      <c r="B117" t="s">
        <v>8</v>
      </c>
      <c r="C117">
        <v>7721</v>
      </c>
    </row>
    <row r="118" spans="1:3" x14ac:dyDescent="0.25">
      <c r="A118" s="1">
        <v>42897</v>
      </c>
      <c r="B118" t="s">
        <v>10</v>
      </c>
      <c r="C118">
        <v>18517</v>
      </c>
    </row>
    <row r="119" spans="1:3" x14ac:dyDescent="0.25">
      <c r="A119" s="1">
        <v>42767</v>
      </c>
      <c r="B119" t="s">
        <v>7</v>
      </c>
      <c r="C119">
        <v>8136</v>
      </c>
    </row>
    <row r="120" spans="1:3" x14ac:dyDescent="0.25">
      <c r="A120" s="1">
        <v>42966</v>
      </c>
      <c r="B120" t="s">
        <v>7</v>
      </c>
      <c r="C120">
        <v>17205</v>
      </c>
    </row>
    <row r="121" spans="1:3" x14ac:dyDescent="0.25">
      <c r="A121" s="1">
        <v>42929</v>
      </c>
      <c r="B121" t="s">
        <v>7</v>
      </c>
      <c r="C121">
        <v>8403</v>
      </c>
    </row>
    <row r="122" spans="1:3" x14ac:dyDescent="0.25">
      <c r="A122" s="1">
        <v>42800</v>
      </c>
      <c r="B122" t="s">
        <v>8</v>
      </c>
      <c r="C122">
        <v>10815</v>
      </c>
    </row>
    <row r="123" spans="1:3" x14ac:dyDescent="0.25">
      <c r="A123" s="1">
        <v>42961</v>
      </c>
      <c r="B123" t="s">
        <v>8</v>
      </c>
      <c r="C123">
        <v>6772</v>
      </c>
    </row>
    <row r="124" spans="1:3" x14ac:dyDescent="0.25">
      <c r="A124" s="1">
        <v>42965</v>
      </c>
      <c r="B124" t="s">
        <v>10</v>
      </c>
      <c r="C124">
        <v>3021</v>
      </c>
    </row>
    <row r="125" spans="1:3" x14ac:dyDescent="0.25">
      <c r="A125" s="1">
        <v>42994</v>
      </c>
      <c r="B125" t="s">
        <v>8</v>
      </c>
      <c r="C125">
        <v>10457</v>
      </c>
    </row>
    <row r="126" spans="1:3" x14ac:dyDescent="0.25">
      <c r="A126" s="1">
        <v>42941</v>
      </c>
      <c r="B126" t="s">
        <v>10</v>
      </c>
      <c r="C126">
        <v>563</v>
      </c>
    </row>
    <row r="127" spans="1:3" x14ac:dyDescent="0.25">
      <c r="A127" s="1">
        <v>42879</v>
      </c>
      <c r="B127" t="s">
        <v>10</v>
      </c>
      <c r="C127">
        <v>85395</v>
      </c>
    </row>
    <row r="128" spans="1:3" x14ac:dyDescent="0.25">
      <c r="A128" s="1">
        <v>43073</v>
      </c>
      <c r="B128" t="s">
        <v>8</v>
      </c>
      <c r="C128">
        <v>3920</v>
      </c>
    </row>
    <row r="129" spans="1:3" x14ac:dyDescent="0.25">
      <c r="A129" s="1">
        <v>42870</v>
      </c>
      <c r="B129" t="s">
        <v>10</v>
      </c>
      <c r="C129">
        <v>34043</v>
      </c>
    </row>
    <row r="130" spans="1:3" x14ac:dyDescent="0.25">
      <c r="A130" s="1">
        <v>43034</v>
      </c>
      <c r="B130" t="s">
        <v>8</v>
      </c>
      <c r="C130">
        <v>1732</v>
      </c>
    </row>
    <row r="131" spans="1:3" x14ac:dyDescent="0.25">
      <c r="A131" s="1">
        <v>43016</v>
      </c>
      <c r="B131" t="s">
        <v>8</v>
      </c>
      <c r="C131">
        <v>64311</v>
      </c>
    </row>
    <row r="132" spans="1:3" x14ac:dyDescent="0.25">
      <c r="A132" s="1">
        <v>43045</v>
      </c>
      <c r="B132" t="s">
        <v>7</v>
      </c>
      <c r="C132">
        <v>17875</v>
      </c>
    </row>
    <row r="133" spans="1:3" x14ac:dyDescent="0.25">
      <c r="A133" s="1">
        <v>43075</v>
      </c>
      <c r="B133" t="s">
        <v>7</v>
      </c>
      <c r="C133">
        <v>1797</v>
      </c>
    </row>
    <row r="134" spans="1:3" x14ac:dyDescent="0.25">
      <c r="A134" s="1">
        <v>43030</v>
      </c>
      <c r="B134" t="s">
        <v>10</v>
      </c>
      <c r="C134">
        <v>18729</v>
      </c>
    </row>
    <row r="135" spans="1:3" x14ac:dyDescent="0.25">
      <c r="A135" s="1">
        <v>42991</v>
      </c>
      <c r="B135" t="s">
        <v>9</v>
      </c>
      <c r="C135">
        <v>50376</v>
      </c>
    </row>
    <row r="136" spans="1:3" x14ac:dyDescent="0.25">
      <c r="A136" s="1">
        <v>42874</v>
      </c>
      <c r="B136" t="s">
        <v>8</v>
      </c>
      <c r="C136">
        <v>19465</v>
      </c>
    </row>
    <row r="137" spans="1:3" x14ac:dyDescent="0.25">
      <c r="A137" s="1">
        <v>42956</v>
      </c>
      <c r="B137" t="s">
        <v>7</v>
      </c>
      <c r="C137">
        <v>931</v>
      </c>
    </row>
    <row r="138" spans="1:3" x14ac:dyDescent="0.25">
      <c r="A138" s="1">
        <v>42803</v>
      </c>
      <c r="B138" t="s">
        <v>7</v>
      </c>
      <c r="C138">
        <v>10712</v>
      </c>
    </row>
    <row r="139" spans="1:3" x14ac:dyDescent="0.25">
      <c r="A139" s="1">
        <v>43012</v>
      </c>
      <c r="B139" t="s">
        <v>9</v>
      </c>
      <c r="C139">
        <v>9969</v>
      </c>
    </row>
    <row r="140" spans="1:3" x14ac:dyDescent="0.25">
      <c r="A140" s="1">
        <v>43034</v>
      </c>
      <c r="B140" t="s">
        <v>7</v>
      </c>
      <c r="C140">
        <v>527</v>
      </c>
    </row>
    <row r="141" spans="1:3" x14ac:dyDescent="0.25">
      <c r="A141" s="1">
        <v>43019</v>
      </c>
      <c r="B141" t="s">
        <v>9</v>
      </c>
      <c r="C141">
        <v>3166</v>
      </c>
    </row>
    <row r="142" spans="1:3" x14ac:dyDescent="0.25">
      <c r="A142" s="1">
        <v>42969</v>
      </c>
      <c r="B142" t="s">
        <v>8</v>
      </c>
      <c r="C142">
        <v>2240</v>
      </c>
    </row>
    <row r="143" spans="1:3" x14ac:dyDescent="0.25">
      <c r="A143" s="1">
        <v>42903</v>
      </c>
      <c r="B143" t="s">
        <v>10</v>
      </c>
      <c r="C143">
        <v>15997</v>
      </c>
    </row>
    <row r="144" spans="1:3" x14ac:dyDescent="0.25">
      <c r="A144" s="1">
        <v>43027</v>
      </c>
      <c r="B144" t="s">
        <v>7</v>
      </c>
      <c r="C144">
        <v>10658</v>
      </c>
    </row>
    <row r="145" spans="1:3" x14ac:dyDescent="0.25">
      <c r="A145" s="1">
        <v>42770</v>
      </c>
      <c r="B145" t="s">
        <v>7</v>
      </c>
      <c r="C145">
        <v>17387</v>
      </c>
    </row>
    <row r="146" spans="1:3" x14ac:dyDescent="0.25">
      <c r="A146" s="1">
        <v>43063</v>
      </c>
      <c r="B146" t="s">
        <v>10</v>
      </c>
      <c r="C146">
        <v>5298</v>
      </c>
    </row>
    <row r="147" spans="1:3" x14ac:dyDescent="0.25">
      <c r="A147" s="1">
        <v>43011</v>
      </c>
      <c r="B147" t="s">
        <v>7</v>
      </c>
      <c r="C147">
        <v>26164</v>
      </c>
    </row>
    <row r="148" spans="1:3" x14ac:dyDescent="0.25">
      <c r="A148" s="1">
        <v>43063</v>
      </c>
      <c r="B148" t="s">
        <v>7</v>
      </c>
      <c r="C148">
        <v>10539</v>
      </c>
    </row>
    <row r="149" spans="1:3" x14ac:dyDescent="0.25">
      <c r="A149" s="1">
        <v>42914</v>
      </c>
      <c r="B149" t="s">
        <v>8</v>
      </c>
      <c r="C149">
        <v>1473</v>
      </c>
    </row>
    <row r="150" spans="1:3" x14ac:dyDescent="0.25">
      <c r="A150" s="1">
        <v>42845</v>
      </c>
      <c r="B150" t="s">
        <v>10</v>
      </c>
      <c r="C150">
        <v>2421</v>
      </c>
    </row>
    <row r="151" spans="1:3" x14ac:dyDescent="0.25">
      <c r="A151" s="1">
        <v>42907</v>
      </c>
      <c r="B151" t="s">
        <v>10</v>
      </c>
      <c r="C151">
        <v>43335</v>
      </c>
    </row>
    <row r="152" spans="1:3" x14ac:dyDescent="0.25">
      <c r="A152" s="1">
        <v>42982</v>
      </c>
      <c r="B152" t="s">
        <v>10</v>
      </c>
      <c r="C152">
        <v>8688</v>
      </c>
    </row>
    <row r="153" spans="1:3" x14ac:dyDescent="0.25">
      <c r="A153" s="1">
        <v>42891</v>
      </c>
      <c r="B153" t="s">
        <v>8</v>
      </c>
      <c r="C153">
        <v>1051</v>
      </c>
    </row>
    <row r="154" spans="1:3" x14ac:dyDescent="0.25">
      <c r="A154" s="1">
        <v>42846</v>
      </c>
      <c r="B154" t="s">
        <v>9</v>
      </c>
      <c r="C154">
        <v>8436</v>
      </c>
    </row>
    <row r="155" spans="1:3" x14ac:dyDescent="0.25">
      <c r="A155" s="1">
        <v>42835</v>
      </c>
      <c r="B155" t="s">
        <v>9</v>
      </c>
      <c r="C155">
        <v>61</v>
      </c>
    </row>
    <row r="156" spans="1:3" x14ac:dyDescent="0.25">
      <c r="A156" s="1">
        <v>43085</v>
      </c>
      <c r="B156" t="s">
        <v>10</v>
      </c>
      <c r="C156">
        <v>12403</v>
      </c>
    </row>
    <row r="157" spans="1:3" x14ac:dyDescent="0.25">
      <c r="A157" s="1">
        <v>42759</v>
      </c>
      <c r="B157" t="s">
        <v>8</v>
      </c>
      <c r="C157">
        <v>9329</v>
      </c>
    </row>
    <row r="158" spans="1:3" x14ac:dyDescent="0.25">
      <c r="A158" s="1">
        <v>42935</v>
      </c>
      <c r="B158" t="s">
        <v>9</v>
      </c>
      <c r="C158">
        <v>8308</v>
      </c>
    </row>
    <row r="159" spans="1:3" x14ac:dyDescent="0.25">
      <c r="A159" s="1">
        <v>43054</v>
      </c>
      <c r="B159" t="s">
        <v>10</v>
      </c>
      <c r="C159">
        <v>16312</v>
      </c>
    </row>
    <row r="160" spans="1:3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6"/>
  <sheetViews>
    <sheetView topLeftCell="A28" workbookViewId="0">
      <selection activeCell="D3" sqref="D3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42907</v>
      </c>
      <c r="B2" t="s">
        <v>10</v>
      </c>
      <c r="C2">
        <v>105071</v>
      </c>
    </row>
    <row r="3" spans="1:3" x14ac:dyDescent="0.25">
      <c r="A3" s="1">
        <v>43027</v>
      </c>
      <c r="B3" t="s">
        <v>6</v>
      </c>
      <c r="C3">
        <v>5206</v>
      </c>
    </row>
    <row r="4" spans="1:3" x14ac:dyDescent="0.25">
      <c r="A4" s="1">
        <v>42790</v>
      </c>
      <c r="B4" t="s">
        <v>7</v>
      </c>
      <c r="C4">
        <v>1617</v>
      </c>
    </row>
    <row r="5" spans="1:3" x14ac:dyDescent="0.25">
      <c r="A5" s="1">
        <v>42836</v>
      </c>
      <c r="B5" t="s">
        <v>8</v>
      </c>
      <c r="C5">
        <v>149</v>
      </c>
    </row>
    <row r="6" spans="1:3" x14ac:dyDescent="0.25">
      <c r="A6" s="1">
        <v>43042</v>
      </c>
      <c r="B6" t="s">
        <v>8</v>
      </c>
      <c r="C6">
        <v>1542</v>
      </c>
    </row>
    <row r="7" spans="1:3" x14ac:dyDescent="0.25">
      <c r="A7" s="1">
        <v>42787</v>
      </c>
      <c r="B7" t="s">
        <v>7</v>
      </c>
      <c r="C7">
        <v>9831</v>
      </c>
    </row>
    <row r="8" spans="1:3" x14ac:dyDescent="0.25">
      <c r="A8" s="1">
        <v>42958</v>
      </c>
      <c r="B8" t="s">
        <v>7</v>
      </c>
      <c r="C8">
        <v>5726</v>
      </c>
    </row>
    <row r="9" spans="1:3" x14ac:dyDescent="0.25">
      <c r="A9" s="1">
        <v>42994</v>
      </c>
      <c r="B9" t="s">
        <v>6</v>
      </c>
      <c r="C9">
        <v>8993</v>
      </c>
    </row>
    <row r="10" spans="1:3" x14ac:dyDescent="0.25">
      <c r="A10" s="1">
        <v>42920</v>
      </c>
      <c r="B10" t="s">
        <v>8</v>
      </c>
      <c r="C10">
        <v>4734</v>
      </c>
    </row>
    <row r="11" spans="1:3" x14ac:dyDescent="0.25">
      <c r="A11" s="1">
        <v>42781</v>
      </c>
      <c r="B11" t="s">
        <v>6</v>
      </c>
      <c r="C11">
        <v>1287</v>
      </c>
    </row>
    <row r="12" spans="1:3" x14ac:dyDescent="0.25">
      <c r="A12" s="1">
        <v>42902</v>
      </c>
      <c r="B12" t="s">
        <v>8</v>
      </c>
      <c r="C12">
        <v>49294</v>
      </c>
    </row>
    <row r="13" spans="1:3" x14ac:dyDescent="0.25">
      <c r="A13" s="1">
        <v>42822</v>
      </c>
      <c r="B13" t="s">
        <v>7</v>
      </c>
      <c r="C13">
        <v>15571</v>
      </c>
    </row>
    <row r="14" spans="1:3" x14ac:dyDescent="0.25">
      <c r="A14" s="1">
        <v>43031</v>
      </c>
      <c r="B14" t="s">
        <v>10</v>
      </c>
      <c r="C14">
        <v>88215</v>
      </c>
    </row>
    <row r="15" spans="1:3" x14ac:dyDescent="0.25">
      <c r="A15" s="1">
        <v>42757</v>
      </c>
      <c r="B15" t="s">
        <v>7</v>
      </c>
      <c r="C15">
        <v>9931</v>
      </c>
    </row>
    <row r="16" spans="1:3" x14ac:dyDescent="0.25">
      <c r="A16" s="1">
        <v>42980</v>
      </c>
      <c r="B16" t="s">
        <v>10</v>
      </c>
      <c r="C16">
        <v>1983</v>
      </c>
    </row>
    <row r="17" spans="1:3" x14ac:dyDescent="0.25">
      <c r="A17" s="1">
        <v>42883</v>
      </c>
      <c r="B17" t="s">
        <v>10</v>
      </c>
      <c r="C17">
        <v>1400</v>
      </c>
    </row>
    <row r="18" spans="1:3" x14ac:dyDescent="0.25">
      <c r="A18" s="1">
        <v>43055</v>
      </c>
      <c r="B18" t="s">
        <v>6</v>
      </c>
      <c r="C18">
        <v>33230</v>
      </c>
    </row>
    <row r="19" spans="1:3" x14ac:dyDescent="0.25">
      <c r="A19" s="1">
        <v>42994</v>
      </c>
      <c r="B19" t="s">
        <v>10</v>
      </c>
      <c r="C19">
        <v>7538</v>
      </c>
    </row>
    <row r="20" spans="1:3" x14ac:dyDescent="0.25">
      <c r="A20" s="1">
        <v>43032</v>
      </c>
      <c r="B20" t="s">
        <v>10</v>
      </c>
      <c r="C20">
        <v>1790</v>
      </c>
    </row>
    <row r="21" spans="1:3" x14ac:dyDescent="0.25">
      <c r="A21" s="1">
        <v>43079</v>
      </c>
      <c r="B21" t="s">
        <v>10</v>
      </c>
      <c r="C21">
        <v>1032</v>
      </c>
    </row>
    <row r="22" spans="1:3" x14ac:dyDescent="0.25">
      <c r="A22" s="1">
        <v>42973</v>
      </c>
      <c r="B22" t="s">
        <v>10</v>
      </c>
      <c r="C22">
        <v>119948</v>
      </c>
    </row>
    <row r="23" spans="1:3" x14ac:dyDescent="0.25">
      <c r="A23" s="1">
        <v>43033</v>
      </c>
      <c r="B23" t="s">
        <v>8</v>
      </c>
      <c r="C23">
        <v>1752</v>
      </c>
    </row>
    <row r="24" spans="1:3" x14ac:dyDescent="0.25">
      <c r="A24" s="1">
        <v>42938</v>
      </c>
      <c r="B24" t="s">
        <v>7</v>
      </c>
      <c r="C24">
        <v>151</v>
      </c>
    </row>
    <row r="25" spans="1:3" x14ac:dyDescent="0.25">
      <c r="A25" s="1">
        <v>42937</v>
      </c>
      <c r="B25" t="s">
        <v>7</v>
      </c>
      <c r="C25">
        <v>1044</v>
      </c>
    </row>
    <row r="26" spans="1:3" x14ac:dyDescent="0.25">
      <c r="A26" s="1">
        <v>42749</v>
      </c>
      <c r="B26" t="s">
        <v>10</v>
      </c>
      <c r="C26">
        <v>826</v>
      </c>
    </row>
    <row r="27" spans="1:3" x14ac:dyDescent="0.25">
      <c r="A27" s="1">
        <v>42840</v>
      </c>
      <c r="B27" t="s">
        <v>7</v>
      </c>
      <c r="C27">
        <v>25659</v>
      </c>
    </row>
    <row r="28" spans="1:3" x14ac:dyDescent="0.25">
      <c r="A28" s="1">
        <v>42743</v>
      </c>
      <c r="B28" t="s">
        <v>7</v>
      </c>
      <c r="C28">
        <v>1255</v>
      </c>
    </row>
    <row r="29" spans="1:3" x14ac:dyDescent="0.25">
      <c r="A29" s="1">
        <v>42933</v>
      </c>
      <c r="B29" t="s">
        <v>8</v>
      </c>
      <c r="C29">
        <v>592</v>
      </c>
    </row>
    <row r="30" spans="1:3" x14ac:dyDescent="0.25">
      <c r="A30" s="1">
        <v>42903</v>
      </c>
      <c r="B30" t="s">
        <v>8</v>
      </c>
      <c r="C30">
        <v>1491</v>
      </c>
    </row>
    <row r="31" spans="1:3" x14ac:dyDescent="0.25">
      <c r="A31" s="1">
        <v>42741</v>
      </c>
      <c r="B31" t="s">
        <v>8</v>
      </c>
      <c r="C31">
        <v>6412</v>
      </c>
    </row>
    <row r="32" spans="1:3" x14ac:dyDescent="0.25">
      <c r="A32" s="1">
        <v>43077</v>
      </c>
      <c r="B32" t="s">
        <v>7</v>
      </c>
      <c r="C32">
        <v>28016</v>
      </c>
    </row>
    <row r="33" spans="1:3" x14ac:dyDescent="0.25">
      <c r="A33" s="1">
        <v>43055</v>
      </c>
      <c r="B33" t="s">
        <v>7</v>
      </c>
      <c r="C33">
        <v>51527</v>
      </c>
    </row>
    <row r="34" spans="1:3" x14ac:dyDescent="0.25">
      <c r="A34" s="1">
        <v>42784</v>
      </c>
      <c r="B34" t="s">
        <v>6</v>
      </c>
      <c r="C34">
        <v>8676</v>
      </c>
    </row>
    <row r="35" spans="1:3" x14ac:dyDescent="0.25">
      <c r="A35" s="1">
        <v>42742</v>
      </c>
      <c r="B35" t="s">
        <v>6</v>
      </c>
      <c r="C35">
        <v>2623</v>
      </c>
    </row>
    <row r="36" spans="1:3" x14ac:dyDescent="0.25">
      <c r="A36" s="1">
        <v>42785</v>
      </c>
      <c r="B36" t="s">
        <v>8</v>
      </c>
      <c r="C36">
        <v>7375</v>
      </c>
    </row>
    <row r="37" spans="1:3" x14ac:dyDescent="0.25">
      <c r="A37" s="1">
        <v>42911</v>
      </c>
      <c r="B37" t="s">
        <v>8</v>
      </c>
      <c r="C37">
        <v>900</v>
      </c>
    </row>
    <row r="38" spans="1:3" x14ac:dyDescent="0.25">
      <c r="A38" s="1">
        <v>43030</v>
      </c>
      <c r="B38" t="s">
        <v>6</v>
      </c>
      <c r="C38">
        <v>2714</v>
      </c>
    </row>
    <row r="39" spans="1:3" x14ac:dyDescent="0.25">
      <c r="A39" s="1">
        <v>43042</v>
      </c>
      <c r="B39" t="s">
        <v>10</v>
      </c>
      <c r="C39">
        <v>2969</v>
      </c>
    </row>
    <row r="40" spans="1:3" x14ac:dyDescent="0.25">
      <c r="A40" s="1">
        <v>42998</v>
      </c>
      <c r="B40" t="s">
        <v>10</v>
      </c>
      <c r="C40">
        <v>5956</v>
      </c>
    </row>
    <row r="41" spans="1:3" x14ac:dyDescent="0.25">
      <c r="A41" s="1">
        <v>42883</v>
      </c>
      <c r="B41" t="s">
        <v>10</v>
      </c>
      <c r="C41">
        <v>1560</v>
      </c>
    </row>
    <row r="42" spans="1:3" x14ac:dyDescent="0.25">
      <c r="A42" s="1">
        <v>42791</v>
      </c>
      <c r="B42" t="s">
        <v>6</v>
      </c>
      <c r="C42">
        <v>19157</v>
      </c>
    </row>
    <row r="43" spans="1:3" x14ac:dyDescent="0.25">
      <c r="A43" s="1">
        <v>43051</v>
      </c>
      <c r="B43" t="s">
        <v>6</v>
      </c>
      <c r="C43">
        <v>7177</v>
      </c>
    </row>
    <row r="44" spans="1:3" x14ac:dyDescent="0.25">
      <c r="A44" s="1">
        <v>42810</v>
      </c>
      <c r="B44" t="s">
        <v>7</v>
      </c>
      <c r="C44">
        <v>26702</v>
      </c>
    </row>
    <row r="45" spans="1:3" x14ac:dyDescent="0.25">
      <c r="A45" s="1">
        <v>42798</v>
      </c>
      <c r="B45" t="s">
        <v>7</v>
      </c>
      <c r="C45">
        <v>1504</v>
      </c>
    </row>
    <row r="46" spans="1:3" x14ac:dyDescent="0.25">
      <c r="A46" s="1">
        <v>42806</v>
      </c>
      <c r="B46" t="s">
        <v>7</v>
      </c>
      <c r="C46">
        <v>1292</v>
      </c>
    </row>
    <row r="47" spans="1:3" x14ac:dyDescent="0.25">
      <c r="A47" s="1">
        <v>42969</v>
      </c>
      <c r="B47" t="s">
        <v>8</v>
      </c>
      <c r="C47">
        <v>6197</v>
      </c>
    </row>
    <row r="48" spans="1:3" x14ac:dyDescent="0.25">
      <c r="A48" s="1">
        <v>42738</v>
      </c>
      <c r="B48" t="s">
        <v>8</v>
      </c>
      <c r="C48">
        <v>4329</v>
      </c>
    </row>
    <row r="49" spans="1:3" x14ac:dyDescent="0.25">
      <c r="A49" s="1">
        <v>42973</v>
      </c>
      <c r="B49" t="s">
        <v>7</v>
      </c>
      <c r="C49">
        <v>1684</v>
      </c>
    </row>
    <row r="50" spans="1:3" x14ac:dyDescent="0.25">
      <c r="A50" s="1">
        <v>42882</v>
      </c>
      <c r="B50" t="s">
        <v>8</v>
      </c>
      <c r="C50">
        <v>2158</v>
      </c>
    </row>
    <row r="51" spans="1:3" x14ac:dyDescent="0.25">
      <c r="A51" s="1">
        <v>42863</v>
      </c>
      <c r="B51" t="s">
        <v>7</v>
      </c>
      <c r="C51">
        <v>5793</v>
      </c>
    </row>
    <row r="52" spans="1:3" x14ac:dyDescent="0.25">
      <c r="A52" s="1">
        <v>43060</v>
      </c>
      <c r="B52" t="s">
        <v>10</v>
      </c>
      <c r="C52">
        <v>9375</v>
      </c>
    </row>
    <row r="53" spans="1:3" x14ac:dyDescent="0.25">
      <c r="A53" s="1">
        <v>42997</v>
      </c>
      <c r="B53" t="s">
        <v>6</v>
      </c>
      <c r="C53">
        <v>1796</v>
      </c>
    </row>
    <row r="54" spans="1:3" x14ac:dyDescent="0.25">
      <c r="A54" s="1">
        <v>43077</v>
      </c>
      <c r="B54" t="s">
        <v>7</v>
      </c>
      <c r="C54">
        <v>1662</v>
      </c>
    </row>
    <row r="55" spans="1:3" x14ac:dyDescent="0.25">
      <c r="A55" s="1">
        <v>42878</v>
      </c>
      <c r="B55" t="s">
        <v>8</v>
      </c>
      <c r="C55">
        <v>5904</v>
      </c>
    </row>
    <row r="56" spans="1:3" x14ac:dyDescent="0.25">
      <c r="A56" s="1">
        <v>42951</v>
      </c>
      <c r="B56" t="s">
        <v>8</v>
      </c>
      <c r="C56">
        <v>5449</v>
      </c>
    </row>
    <row r="57" spans="1:3" x14ac:dyDescent="0.25">
      <c r="A57" s="1">
        <v>43035</v>
      </c>
      <c r="B57" t="s">
        <v>7</v>
      </c>
      <c r="C57">
        <v>1506</v>
      </c>
    </row>
    <row r="58" spans="1:3" x14ac:dyDescent="0.25">
      <c r="A58" s="1">
        <v>42840</v>
      </c>
      <c r="B58" t="s">
        <v>7</v>
      </c>
      <c r="C58">
        <v>8273</v>
      </c>
    </row>
    <row r="59" spans="1:3" x14ac:dyDescent="0.25">
      <c r="A59" s="1">
        <v>42839</v>
      </c>
      <c r="B59" t="s">
        <v>8</v>
      </c>
      <c r="C59">
        <v>1805</v>
      </c>
    </row>
    <row r="60" spans="1:3" x14ac:dyDescent="0.25">
      <c r="A60" s="1">
        <v>42995</v>
      </c>
      <c r="B60" t="s">
        <v>8</v>
      </c>
      <c r="C60">
        <v>3849</v>
      </c>
    </row>
    <row r="61" spans="1:3" x14ac:dyDescent="0.25">
      <c r="A61" s="1">
        <v>42835</v>
      </c>
      <c r="B61" t="s">
        <v>7</v>
      </c>
      <c r="C61">
        <v>262</v>
      </c>
    </row>
    <row r="62" spans="1:3" x14ac:dyDescent="0.25">
      <c r="A62" s="1">
        <v>42952</v>
      </c>
      <c r="B62" t="s">
        <v>7</v>
      </c>
      <c r="C62">
        <v>1703</v>
      </c>
    </row>
    <row r="63" spans="1:3" x14ac:dyDescent="0.25">
      <c r="A63" s="1">
        <v>42967</v>
      </c>
      <c r="B63" t="s">
        <v>6</v>
      </c>
      <c r="C63">
        <v>1788</v>
      </c>
    </row>
    <row r="64" spans="1:3" x14ac:dyDescent="0.25">
      <c r="A64" s="1">
        <v>43033</v>
      </c>
      <c r="B64" t="s">
        <v>6</v>
      </c>
      <c r="C64">
        <v>6651</v>
      </c>
    </row>
    <row r="65" spans="1:3" x14ac:dyDescent="0.25">
      <c r="A65" s="1">
        <v>42802</v>
      </c>
      <c r="B65" t="s">
        <v>6</v>
      </c>
      <c r="C65">
        <v>1933</v>
      </c>
    </row>
    <row r="66" spans="1:3" x14ac:dyDescent="0.25">
      <c r="A66" s="1">
        <v>42751</v>
      </c>
      <c r="B66" t="s">
        <v>7</v>
      </c>
      <c r="C66">
        <v>7613</v>
      </c>
    </row>
    <row r="67" spans="1:3" x14ac:dyDescent="0.25">
      <c r="A67" s="1">
        <v>43044</v>
      </c>
      <c r="B67" t="s">
        <v>6</v>
      </c>
      <c r="C67">
        <v>6677</v>
      </c>
    </row>
    <row r="68" spans="1:3" x14ac:dyDescent="0.25">
      <c r="A68" s="1">
        <v>42796</v>
      </c>
      <c r="B68" t="s">
        <v>6</v>
      </c>
      <c r="C68">
        <v>9044</v>
      </c>
    </row>
    <row r="69" spans="1:3" x14ac:dyDescent="0.25">
      <c r="A69" s="1">
        <v>42755</v>
      </c>
      <c r="B69" t="s">
        <v>10</v>
      </c>
      <c r="C69">
        <v>1445</v>
      </c>
    </row>
    <row r="70" spans="1:3" x14ac:dyDescent="0.25">
      <c r="A70" s="1">
        <v>42979</v>
      </c>
      <c r="B70" t="s">
        <v>10</v>
      </c>
      <c r="C70">
        <v>1891</v>
      </c>
    </row>
    <row r="71" spans="1:3" x14ac:dyDescent="0.25">
      <c r="A71" s="1">
        <v>42989</v>
      </c>
      <c r="B71" t="s">
        <v>6</v>
      </c>
      <c r="C71">
        <v>1411</v>
      </c>
    </row>
    <row r="72" spans="1:3" x14ac:dyDescent="0.25">
      <c r="A72" s="1">
        <v>42763</v>
      </c>
      <c r="B72" t="s">
        <v>6</v>
      </c>
      <c r="C72">
        <v>1922</v>
      </c>
    </row>
    <row r="73" spans="1:3" x14ac:dyDescent="0.25">
      <c r="A73" s="1">
        <v>42790</v>
      </c>
      <c r="B73" t="s">
        <v>8</v>
      </c>
      <c r="C73">
        <v>127220</v>
      </c>
    </row>
    <row r="74" spans="1:3" x14ac:dyDescent="0.25">
      <c r="A74" s="1">
        <v>42932</v>
      </c>
      <c r="B74" t="s">
        <v>6</v>
      </c>
      <c r="C74">
        <v>8163</v>
      </c>
    </row>
    <row r="75" spans="1:3" x14ac:dyDescent="0.25">
      <c r="A75" s="1">
        <v>42762</v>
      </c>
      <c r="B75" t="s">
        <v>6</v>
      </c>
      <c r="C75">
        <v>973</v>
      </c>
    </row>
    <row r="76" spans="1:3" x14ac:dyDescent="0.25">
      <c r="A76" s="1">
        <v>42760</v>
      </c>
      <c r="B76" t="s">
        <v>8</v>
      </c>
      <c r="C76">
        <v>1415</v>
      </c>
    </row>
    <row r="77" spans="1:3" x14ac:dyDescent="0.25">
      <c r="A77" s="1">
        <v>42858</v>
      </c>
      <c r="B77" t="s">
        <v>7</v>
      </c>
      <c r="C77">
        <v>1241</v>
      </c>
    </row>
    <row r="78" spans="1:3" x14ac:dyDescent="0.25">
      <c r="A78" s="1">
        <v>43022</v>
      </c>
      <c r="B78" t="s">
        <v>10</v>
      </c>
      <c r="C78">
        <v>99697</v>
      </c>
    </row>
    <row r="79" spans="1:3" x14ac:dyDescent="0.25">
      <c r="A79" s="1">
        <v>43082</v>
      </c>
      <c r="B79" t="s">
        <v>8</v>
      </c>
      <c r="C79">
        <v>7785</v>
      </c>
    </row>
    <row r="80" spans="1:3" x14ac:dyDescent="0.25">
      <c r="A80" s="1">
        <v>42826</v>
      </c>
      <c r="B80" t="s">
        <v>10</v>
      </c>
      <c r="C80">
        <v>998</v>
      </c>
    </row>
    <row r="81" spans="1:3" x14ac:dyDescent="0.25">
      <c r="A81" s="1">
        <v>42998</v>
      </c>
      <c r="B81" t="s">
        <v>7</v>
      </c>
      <c r="C81">
        <v>1412</v>
      </c>
    </row>
    <row r="82" spans="1:3" x14ac:dyDescent="0.25">
      <c r="A82" s="1">
        <v>42829</v>
      </c>
      <c r="B82" t="s">
        <v>10</v>
      </c>
      <c r="C82">
        <v>6905</v>
      </c>
    </row>
    <row r="83" spans="1:3" x14ac:dyDescent="0.25">
      <c r="A83" s="1">
        <v>42939</v>
      </c>
      <c r="B83" t="s">
        <v>10</v>
      </c>
      <c r="C83">
        <v>1963</v>
      </c>
    </row>
    <row r="84" spans="1:3" x14ac:dyDescent="0.25">
      <c r="A84" s="1">
        <v>42827</v>
      </c>
      <c r="B84" t="s">
        <v>10</v>
      </c>
      <c r="C84">
        <v>1994</v>
      </c>
    </row>
    <row r="85" spans="1:3" x14ac:dyDescent="0.25">
      <c r="A85" s="1">
        <v>43057</v>
      </c>
      <c r="B85" t="s">
        <v>10</v>
      </c>
      <c r="C85">
        <v>1787</v>
      </c>
    </row>
    <row r="86" spans="1:3" x14ac:dyDescent="0.25">
      <c r="A86" s="1">
        <v>42901</v>
      </c>
      <c r="B86" t="s">
        <v>8</v>
      </c>
      <c r="C86">
        <v>63728</v>
      </c>
    </row>
    <row r="87" spans="1:3" x14ac:dyDescent="0.25">
      <c r="A87" s="1">
        <v>42913</v>
      </c>
      <c r="B87" t="s">
        <v>6</v>
      </c>
      <c r="C87">
        <v>1415</v>
      </c>
    </row>
    <row r="88" spans="1:3" x14ac:dyDescent="0.25">
      <c r="A88" s="1">
        <v>43063</v>
      </c>
      <c r="B88" t="s">
        <v>8</v>
      </c>
      <c r="C88">
        <v>1050</v>
      </c>
    </row>
    <row r="89" spans="1:3" x14ac:dyDescent="0.25">
      <c r="A89" s="1">
        <v>42940</v>
      </c>
      <c r="B89" t="s">
        <v>6</v>
      </c>
      <c r="C89">
        <v>155</v>
      </c>
    </row>
    <row r="90" spans="1:3" x14ac:dyDescent="0.25">
      <c r="A90" s="1">
        <v>42995</v>
      </c>
      <c r="B90" t="s">
        <v>8</v>
      </c>
      <c r="C90">
        <v>8477</v>
      </c>
    </row>
    <row r="91" spans="1:3" x14ac:dyDescent="0.25">
      <c r="A91" s="1">
        <v>42983</v>
      </c>
      <c r="B91" t="s">
        <v>8</v>
      </c>
      <c r="C91">
        <v>1117</v>
      </c>
    </row>
    <row r="92" spans="1:3" x14ac:dyDescent="0.25">
      <c r="A92" s="1">
        <v>42817</v>
      </c>
      <c r="B92" t="s">
        <v>7</v>
      </c>
      <c r="C92">
        <v>6487</v>
      </c>
    </row>
    <row r="93" spans="1:3" x14ac:dyDescent="0.25">
      <c r="A93" s="1">
        <v>42833</v>
      </c>
      <c r="B93" t="s">
        <v>10</v>
      </c>
      <c r="C93">
        <v>3101</v>
      </c>
    </row>
    <row r="94" spans="1:3" x14ac:dyDescent="0.25">
      <c r="A94" s="1">
        <v>42742</v>
      </c>
      <c r="B94" t="s">
        <v>10</v>
      </c>
      <c r="C94">
        <v>1364</v>
      </c>
    </row>
    <row r="95" spans="1:3" x14ac:dyDescent="0.25">
      <c r="A95" s="1">
        <v>42758</v>
      </c>
      <c r="B95" t="s">
        <v>7</v>
      </c>
      <c r="C95">
        <v>79819</v>
      </c>
    </row>
    <row r="96" spans="1:3" x14ac:dyDescent="0.25">
      <c r="A96" s="1">
        <v>42878</v>
      </c>
      <c r="B96" t="s">
        <v>6</v>
      </c>
      <c r="C96">
        <v>1073</v>
      </c>
    </row>
    <row r="97" spans="1:3" x14ac:dyDescent="0.25">
      <c r="A97" s="1">
        <v>42736</v>
      </c>
      <c r="B97" t="s">
        <v>7</v>
      </c>
      <c r="C97">
        <v>1732</v>
      </c>
    </row>
    <row r="98" spans="1:3" x14ac:dyDescent="0.25">
      <c r="A98" s="1">
        <v>42866</v>
      </c>
      <c r="B98" t="s">
        <v>8</v>
      </c>
      <c r="C98">
        <v>1844</v>
      </c>
    </row>
    <row r="99" spans="1:3" x14ac:dyDescent="0.25">
      <c r="A99" s="1">
        <v>42880</v>
      </c>
      <c r="B99" t="s">
        <v>7</v>
      </c>
      <c r="C99">
        <v>465</v>
      </c>
    </row>
    <row r="100" spans="1:3" x14ac:dyDescent="0.25">
      <c r="A100" s="1">
        <v>42962</v>
      </c>
      <c r="B100" t="s">
        <v>7</v>
      </c>
      <c r="C100">
        <v>1912</v>
      </c>
    </row>
    <row r="101" spans="1:3" x14ac:dyDescent="0.25">
      <c r="A101" s="1">
        <v>43072</v>
      </c>
      <c r="B101" t="s">
        <v>7</v>
      </c>
      <c r="C101">
        <v>1695</v>
      </c>
    </row>
    <row r="102" spans="1:3" x14ac:dyDescent="0.25">
      <c r="A102" s="1">
        <v>42744</v>
      </c>
      <c r="B102" t="s">
        <v>8</v>
      </c>
      <c r="C102">
        <v>1362</v>
      </c>
    </row>
    <row r="103" spans="1:3" x14ac:dyDescent="0.25">
      <c r="A103" s="1">
        <v>43093</v>
      </c>
      <c r="B103" t="s">
        <v>7</v>
      </c>
      <c r="C103">
        <v>1186</v>
      </c>
    </row>
    <row r="104" spans="1:3" x14ac:dyDescent="0.25">
      <c r="A104" s="1">
        <v>43019</v>
      </c>
      <c r="B104" t="s">
        <v>10</v>
      </c>
      <c r="C104">
        <v>42480</v>
      </c>
    </row>
    <row r="105" spans="1:3" x14ac:dyDescent="0.25">
      <c r="A105" s="1">
        <v>43062</v>
      </c>
      <c r="B105" t="s">
        <v>10</v>
      </c>
      <c r="C105">
        <v>273</v>
      </c>
    </row>
    <row r="106" spans="1:3" x14ac:dyDescent="0.25">
      <c r="A106" s="1">
        <v>43061</v>
      </c>
      <c r="B106" t="s">
        <v>10</v>
      </c>
      <c r="C106">
        <v>1416</v>
      </c>
    </row>
    <row r="107" spans="1:3" x14ac:dyDescent="0.25">
      <c r="A107" s="1">
        <v>42739</v>
      </c>
      <c r="B107" t="s">
        <v>8</v>
      </c>
      <c r="C107">
        <v>107496</v>
      </c>
    </row>
    <row r="108" spans="1:3" x14ac:dyDescent="0.25">
      <c r="A108" s="1">
        <v>42785</v>
      </c>
      <c r="B108" t="s">
        <v>7</v>
      </c>
      <c r="C108">
        <v>1481</v>
      </c>
    </row>
    <row r="109" spans="1:3" x14ac:dyDescent="0.25">
      <c r="A109" s="1">
        <v>42872</v>
      </c>
      <c r="B109" t="s">
        <v>6</v>
      </c>
      <c r="C109">
        <v>508</v>
      </c>
    </row>
    <row r="110" spans="1:3" x14ac:dyDescent="0.25">
      <c r="A110" s="1">
        <v>43061</v>
      </c>
      <c r="B110" t="s">
        <v>10</v>
      </c>
      <c r="C110">
        <v>1921</v>
      </c>
    </row>
    <row r="111" spans="1:3" x14ac:dyDescent="0.25">
      <c r="A111" s="1">
        <v>42832</v>
      </c>
      <c r="B111" t="s">
        <v>10</v>
      </c>
      <c r="C111">
        <v>3881</v>
      </c>
    </row>
    <row r="112" spans="1:3" x14ac:dyDescent="0.25">
      <c r="A112" s="1">
        <v>43031</v>
      </c>
      <c r="B112" t="s">
        <v>8</v>
      </c>
      <c r="C112">
        <v>6553</v>
      </c>
    </row>
    <row r="113" spans="1:3" x14ac:dyDescent="0.25">
      <c r="A113" s="1">
        <v>42747</v>
      </c>
      <c r="B113" t="s">
        <v>6</v>
      </c>
      <c r="C113">
        <v>1527</v>
      </c>
    </row>
    <row r="114" spans="1:3" x14ac:dyDescent="0.25">
      <c r="A114" s="1">
        <v>43059</v>
      </c>
      <c r="B114" t="s">
        <v>8</v>
      </c>
      <c r="C114">
        <v>117092</v>
      </c>
    </row>
    <row r="115" spans="1:3" x14ac:dyDescent="0.25">
      <c r="A115" s="1">
        <v>42906</v>
      </c>
      <c r="B115" t="s">
        <v>7</v>
      </c>
      <c r="C115">
        <v>3530</v>
      </c>
    </row>
    <row r="116" spans="1:3" x14ac:dyDescent="0.25">
      <c r="A116" s="1">
        <v>43006</v>
      </c>
      <c r="B116" t="s">
        <v>8</v>
      </c>
      <c r="C116">
        <v>43128</v>
      </c>
    </row>
    <row r="117" spans="1:3" x14ac:dyDescent="0.25">
      <c r="A117" s="1">
        <v>43044</v>
      </c>
      <c r="B117" t="s">
        <v>10</v>
      </c>
      <c r="C117">
        <v>6645</v>
      </c>
    </row>
    <row r="118" spans="1:3" x14ac:dyDescent="0.25">
      <c r="A118" s="1">
        <v>42937</v>
      </c>
      <c r="B118" t="s">
        <v>8</v>
      </c>
      <c r="C118">
        <v>1905</v>
      </c>
    </row>
    <row r="119" spans="1:3" x14ac:dyDescent="0.25">
      <c r="A119" s="1">
        <v>43087</v>
      </c>
      <c r="B119" t="s">
        <v>6</v>
      </c>
      <c r="C119">
        <v>4710</v>
      </c>
    </row>
    <row r="120" spans="1:3" x14ac:dyDescent="0.25">
      <c r="A120" s="1">
        <v>42900</v>
      </c>
      <c r="B120" t="s">
        <v>8</v>
      </c>
      <c r="C120">
        <v>1852</v>
      </c>
    </row>
    <row r="121" spans="1:3" x14ac:dyDescent="0.25">
      <c r="A121" s="1">
        <v>43006</v>
      </c>
      <c r="B121" t="s">
        <v>6</v>
      </c>
      <c r="C121">
        <v>6501</v>
      </c>
    </row>
    <row r="122" spans="1:3" x14ac:dyDescent="0.25">
      <c r="A122" s="1">
        <v>42842</v>
      </c>
      <c r="B122" t="s">
        <v>8</v>
      </c>
      <c r="C122">
        <v>96883</v>
      </c>
    </row>
    <row r="123" spans="1:3" x14ac:dyDescent="0.25">
      <c r="A123" s="1">
        <v>42790</v>
      </c>
      <c r="B123" t="s">
        <v>8</v>
      </c>
      <c r="C123">
        <v>1153</v>
      </c>
    </row>
    <row r="124" spans="1:3" x14ac:dyDescent="0.25">
      <c r="A124" s="1">
        <v>43071</v>
      </c>
      <c r="B124" t="s">
        <v>10</v>
      </c>
      <c r="C124">
        <v>46379</v>
      </c>
    </row>
    <row r="125" spans="1:3" x14ac:dyDescent="0.25">
      <c r="A125" s="1">
        <v>42876</v>
      </c>
      <c r="B125" t="s">
        <v>7</v>
      </c>
      <c r="C125">
        <v>134864</v>
      </c>
    </row>
    <row r="126" spans="1:3" x14ac:dyDescent="0.25">
      <c r="A126" s="1">
        <v>43082</v>
      </c>
      <c r="B126" t="s">
        <v>6</v>
      </c>
      <c r="C126">
        <v>7765</v>
      </c>
    </row>
    <row r="127" spans="1:3" x14ac:dyDescent="0.25">
      <c r="A127" s="1">
        <v>43093</v>
      </c>
      <c r="B127" t="s">
        <v>10</v>
      </c>
      <c r="C127">
        <v>3626</v>
      </c>
    </row>
    <row r="128" spans="1:3" x14ac:dyDescent="0.25">
      <c r="A128" s="1">
        <v>43018</v>
      </c>
      <c r="B128" t="s">
        <v>8</v>
      </c>
      <c r="C128">
        <v>4897</v>
      </c>
    </row>
    <row r="129" spans="1:3" x14ac:dyDescent="0.25">
      <c r="A129" s="1">
        <v>43046</v>
      </c>
      <c r="B129" t="s">
        <v>10</v>
      </c>
      <c r="C129">
        <v>1478</v>
      </c>
    </row>
    <row r="130" spans="1:3" x14ac:dyDescent="0.25">
      <c r="A130" s="1">
        <v>42771</v>
      </c>
      <c r="B130" t="s">
        <v>10</v>
      </c>
      <c r="C130">
        <v>874</v>
      </c>
    </row>
    <row r="131" spans="1:3" x14ac:dyDescent="0.25">
      <c r="A131" s="1">
        <v>43021</v>
      </c>
      <c r="B131" t="s">
        <v>8</v>
      </c>
      <c r="C131">
        <v>1243</v>
      </c>
    </row>
    <row r="132" spans="1:3" x14ac:dyDescent="0.25">
      <c r="A132" s="1">
        <v>42996</v>
      </c>
      <c r="B132" t="s">
        <v>6</v>
      </c>
      <c r="C132">
        <v>70758</v>
      </c>
    </row>
    <row r="133" spans="1:3" x14ac:dyDescent="0.25">
      <c r="A133" s="1">
        <v>42878</v>
      </c>
      <c r="B133" t="s">
        <v>6</v>
      </c>
      <c r="C133">
        <v>6819</v>
      </c>
    </row>
    <row r="134" spans="1:3" x14ac:dyDescent="0.25">
      <c r="A134" s="1">
        <v>42831</v>
      </c>
      <c r="B134" t="s">
        <v>6</v>
      </c>
      <c r="C134">
        <v>1069</v>
      </c>
    </row>
    <row r="135" spans="1:3" x14ac:dyDescent="0.25">
      <c r="A135" s="1">
        <v>42839</v>
      </c>
      <c r="B135" t="s">
        <v>8</v>
      </c>
      <c r="C135">
        <v>1421</v>
      </c>
    </row>
    <row r="136" spans="1:3" x14ac:dyDescent="0.25">
      <c r="A136" s="1">
        <v>43067</v>
      </c>
      <c r="B136" t="s">
        <v>7</v>
      </c>
      <c r="C136">
        <v>1987</v>
      </c>
    </row>
    <row r="137" spans="1:3" x14ac:dyDescent="0.25">
      <c r="A137" s="1">
        <v>42869</v>
      </c>
      <c r="B137" t="s">
        <v>6</v>
      </c>
      <c r="C137">
        <v>4657</v>
      </c>
    </row>
    <row r="138" spans="1:3" x14ac:dyDescent="0.25">
      <c r="A138" s="1">
        <v>42770</v>
      </c>
      <c r="B138" t="s">
        <v>10</v>
      </c>
      <c r="C138">
        <v>79346</v>
      </c>
    </row>
    <row r="139" spans="1:3" x14ac:dyDescent="0.25">
      <c r="A139" s="1">
        <v>43062</v>
      </c>
      <c r="B139" t="s">
        <v>10</v>
      </c>
      <c r="C139">
        <v>5727</v>
      </c>
    </row>
    <row r="140" spans="1:3" x14ac:dyDescent="0.25">
      <c r="A140" s="1">
        <v>42941</v>
      </c>
      <c r="B140" t="s">
        <v>8</v>
      </c>
      <c r="C140">
        <v>31139</v>
      </c>
    </row>
    <row r="141" spans="1:3" x14ac:dyDescent="0.25">
      <c r="A141" s="1">
        <v>42873</v>
      </c>
      <c r="B141" t="s">
        <v>6</v>
      </c>
      <c r="C141">
        <v>1837</v>
      </c>
    </row>
    <row r="142" spans="1:3" x14ac:dyDescent="0.25">
      <c r="A142" s="1">
        <v>43036</v>
      </c>
      <c r="B142" t="s">
        <v>7</v>
      </c>
      <c r="C142">
        <v>1184</v>
      </c>
    </row>
    <row r="143" spans="1:3" x14ac:dyDescent="0.25">
      <c r="A143" s="1">
        <v>42784</v>
      </c>
      <c r="B143" t="s">
        <v>6</v>
      </c>
      <c r="C143">
        <v>9560</v>
      </c>
    </row>
    <row r="144" spans="1:3" x14ac:dyDescent="0.25">
      <c r="A144" s="1">
        <v>42805</v>
      </c>
      <c r="B144" t="s">
        <v>10</v>
      </c>
      <c r="C144">
        <v>1325</v>
      </c>
    </row>
    <row r="145" spans="1:3" x14ac:dyDescent="0.25">
      <c r="A145" s="1">
        <v>43065</v>
      </c>
      <c r="B145" t="s">
        <v>7</v>
      </c>
      <c r="C145">
        <v>6427</v>
      </c>
    </row>
    <row r="146" spans="1:3" x14ac:dyDescent="0.25">
      <c r="A146" s="1">
        <v>42980</v>
      </c>
      <c r="B146" t="s">
        <v>10</v>
      </c>
      <c r="C146">
        <v>4173</v>
      </c>
    </row>
    <row r="147" spans="1:3" x14ac:dyDescent="0.25">
      <c r="A147" s="1">
        <v>42845</v>
      </c>
      <c r="B147" t="s">
        <v>8</v>
      </c>
      <c r="C147">
        <v>12615</v>
      </c>
    </row>
    <row r="148" spans="1:3" x14ac:dyDescent="0.25">
      <c r="A148" s="1">
        <v>42925</v>
      </c>
      <c r="B148" t="s">
        <v>7</v>
      </c>
      <c r="C148">
        <v>1480</v>
      </c>
    </row>
    <row r="149" spans="1:3" x14ac:dyDescent="0.25">
      <c r="A149" s="1">
        <v>43029</v>
      </c>
      <c r="B149" t="s">
        <v>10</v>
      </c>
      <c r="C149">
        <v>979</v>
      </c>
    </row>
    <row r="150" spans="1:3" x14ac:dyDescent="0.25">
      <c r="A150" s="1">
        <v>42863</v>
      </c>
      <c r="B150" t="s">
        <v>7</v>
      </c>
      <c r="C150">
        <v>4185</v>
      </c>
    </row>
    <row r="151" spans="1:3" x14ac:dyDescent="0.25">
      <c r="A151" s="1">
        <v>42980</v>
      </c>
      <c r="B151" t="s">
        <v>10</v>
      </c>
      <c r="C151">
        <v>1386</v>
      </c>
    </row>
    <row r="152" spans="1:3" x14ac:dyDescent="0.25">
      <c r="A152" s="1">
        <v>42740</v>
      </c>
      <c r="B152" t="s">
        <v>8</v>
      </c>
      <c r="C152">
        <v>4161</v>
      </c>
    </row>
    <row r="153" spans="1:3" x14ac:dyDescent="0.25">
      <c r="A153" s="1">
        <v>42833</v>
      </c>
      <c r="B153" t="s">
        <v>10</v>
      </c>
      <c r="C153">
        <v>1917</v>
      </c>
    </row>
    <row r="154" spans="1:3" x14ac:dyDescent="0.25">
      <c r="A154" s="1">
        <v>43011</v>
      </c>
      <c r="B154" t="s">
        <v>10</v>
      </c>
      <c r="C154">
        <v>45642</v>
      </c>
    </row>
    <row r="155" spans="1:3" x14ac:dyDescent="0.25">
      <c r="A155" s="1">
        <v>42749</v>
      </c>
      <c r="B155" t="s">
        <v>6</v>
      </c>
      <c r="C155">
        <v>36899</v>
      </c>
    </row>
    <row r="156" spans="1:3" x14ac:dyDescent="0.25">
      <c r="A156" s="1">
        <v>42902</v>
      </c>
      <c r="B156" t="s">
        <v>6</v>
      </c>
      <c r="C156">
        <v>554</v>
      </c>
    </row>
    <row r="157" spans="1:3" x14ac:dyDescent="0.25">
      <c r="A157" s="1">
        <v>43040</v>
      </c>
      <c r="B157" t="s">
        <v>8</v>
      </c>
      <c r="C157">
        <v>1304</v>
      </c>
    </row>
    <row r="158" spans="1:3" x14ac:dyDescent="0.25">
      <c r="A158" s="1">
        <v>42984</v>
      </c>
      <c r="B158" t="s">
        <v>8</v>
      </c>
      <c r="C158">
        <v>80113</v>
      </c>
    </row>
    <row r="159" spans="1:3" x14ac:dyDescent="0.25">
      <c r="A159" s="1">
        <v>42829</v>
      </c>
      <c r="B159" t="s">
        <v>8</v>
      </c>
      <c r="C159">
        <v>46323</v>
      </c>
    </row>
    <row r="160" spans="1:3" x14ac:dyDescent="0.25">
      <c r="A160" s="1">
        <v>42799</v>
      </c>
      <c r="B160" t="s">
        <v>10</v>
      </c>
      <c r="C160">
        <v>1677</v>
      </c>
    </row>
    <row r="161" spans="1:3" x14ac:dyDescent="0.25">
      <c r="A161" s="1">
        <v>42920</v>
      </c>
      <c r="B161" t="s">
        <v>7</v>
      </c>
      <c r="C161">
        <v>149</v>
      </c>
    </row>
    <row r="162" spans="1:3" x14ac:dyDescent="0.25">
      <c r="A162" s="1">
        <v>42956</v>
      </c>
      <c r="B162" t="s">
        <v>7</v>
      </c>
      <c r="C162">
        <v>1003</v>
      </c>
    </row>
    <row r="163" spans="1:3" x14ac:dyDescent="0.25">
      <c r="A163" s="1">
        <v>42767</v>
      </c>
      <c r="B163" t="s">
        <v>7</v>
      </c>
      <c r="C163">
        <v>1028</v>
      </c>
    </row>
    <row r="164" spans="1:3" x14ac:dyDescent="0.25">
      <c r="A164" s="1">
        <v>42905</v>
      </c>
      <c r="B164" t="s">
        <v>7</v>
      </c>
      <c r="C164">
        <v>2051</v>
      </c>
    </row>
    <row r="165" spans="1:3" x14ac:dyDescent="0.25">
      <c r="A165" s="1">
        <v>42981</v>
      </c>
      <c r="B165" t="s">
        <v>10</v>
      </c>
      <c r="C165">
        <v>9899</v>
      </c>
    </row>
    <row r="166" spans="1:3" x14ac:dyDescent="0.25">
      <c r="A166" s="1">
        <v>43006</v>
      </c>
      <c r="B166" t="s">
        <v>7</v>
      </c>
      <c r="C166">
        <v>314</v>
      </c>
    </row>
    <row r="167" spans="1:3" x14ac:dyDescent="0.25">
      <c r="A167" s="1">
        <v>43042</v>
      </c>
      <c r="B167" t="s">
        <v>6</v>
      </c>
      <c r="C167">
        <v>4938</v>
      </c>
    </row>
    <row r="168" spans="1:3" x14ac:dyDescent="0.25">
      <c r="A168" s="1">
        <v>42842</v>
      </c>
      <c r="B168" t="s">
        <v>10</v>
      </c>
      <c r="C168">
        <v>1290</v>
      </c>
    </row>
    <row r="169" spans="1:3" x14ac:dyDescent="0.25">
      <c r="A169" s="1">
        <v>42867</v>
      </c>
      <c r="B169" t="s">
        <v>10</v>
      </c>
      <c r="C169">
        <v>145013</v>
      </c>
    </row>
    <row r="170" spans="1:3" x14ac:dyDescent="0.25">
      <c r="A170" s="1">
        <v>42996</v>
      </c>
      <c r="B170" t="s">
        <v>7</v>
      </c>
      <c r="C170">
        <v>20780</v>
      </c>
    </row>
    <row r="171" spans="1:3" x14ac:dyDescent="0.25">
      <c r="A171" s="1">
        <v>42964</v>
      </c>
      <c r="B171" t="s">
        <v>10</v>
      </c>
      <c r="C171">
        <v>1906</v>
      </c>
    </row>
    <row r="172" spans="1:3" x14ac:dyDescent="0.25">
      <c r="A172" s="1">
        <v>42906</v>
      </c>
      <c r="B172" t="s">
        <v>8</v>
      </c>
      <c r="C172">
        <v>443</v>
      </c>
    </row>
    <row r="173" spans="1:3" x14ac:dyDescent="0.25">
      <c r="A173" s="1">
        <v>42973</v>
      </c>
      <c r="B173" t="s">
        <v>10</v>
      </c>
      <c r="C173">
        <v>4754</v>
      </c>
    </row>
    <row r="174" spans="1:3" x14ac:dyDescent="0.25">
      <c r="A174" s="1">
        <v>42844</v>
      </c>
      <c r="B174" t="s">
        <v>10</v>
      </c>
      <c r="C174">
        <v>7145</v>
      </c>
    </row>
    <row r="175" spans="1:3" x14ac:dyDescent="0.25">
      <c r="A175" s="1">
        <v>42828</v>
      </c>
      <c r="B175" t="s">
        <v>10</v>
      </c>
      <c r="C175">
        <v>31790</v>
      </c>
    </row>
    <row r="176" spans="1:3" x14ac:dyDescent="0.25">
      <c r="A176" s="1">
        <v>42829</v>
      </c>
      <c r="B176" t="s">
        <v>6</v>
      </c>
      <c r="C176">
        <v>1225</v>
      </c>
    </row>
    <row r="177" spans="1:3" x14ac:dyDescent="0.25">
      <c r="A177" s="1">
        <v>42901</v>
      </c>
      <c r="B177" t="s">
        <v>8</v>
      </c>
      <c r="C177">
        <v>147618</v>
      </c>
    </row>
    <row r="178" spans="1:3" x14ac:dyDescent="0.25">
      <c r="A178" s="1">
        <v>43205</v>
      </c>
      <c r="B178" t="s">
        <v>8</v>
      </c>
      <c r="C178">
        <v>1466</v>
      </c>
    </row>
    <row r="179" spans="1:3" x14ac:dyDescent="0.25">
      <c r="A179" s="1">
        <v>43819</v>
      </c>
      <c r="B179" t="s">
        <v>7</v>
      </c>
      <c r="C179">
        <v>1740</v>
      </c>
    </row>
    <row r="180" spans="1:3" x14ac:dyDescent="0.25">
      <c r="A180" s="1">
        <v>44009</v>
      </c>
      <c r="B180" t="s">
        <v>6</v>
      </c>
      <c r="C180">
        <v>1608</v>
      </c>
    </row>
    <row r="181" spans="1:3" x14ac:dyDescent="0.25">
      <c r="A181" s="1">
        <v>44533</v>
      </c>
      <c r="B181" t="s">
        <v>7</v>
      </c>
      <c r="C181">
        <v>2773</v>
      </c>
    </row>
    <row r="182" spans="1:3" x14ac:dyDescent="0.25">
      <c r="A182" s="1">
        <v>44882</v>
      </c>
      <c r="B182" t="s">
        <v>6</v>
      </c>
      <c r="C182">
        <v>52784</v>
      </c>
    </row>
    <row r="183" spans="1:3" x14ac:dyDescent="0.25">
      <c r="A183" s="1">
        <v>45225</v>
      </c>
      <c r="B183" t="s">
        <v>8</v>
      </c>
      <c r="C183">
        <v>1851</v>
      </c>
    </row>
    <row r="184" spans="1:3" x14ac:dyDescent="0.25">
      <c r="A184" s="1">
        <v>45469</v>
      </c>
      <c r="B184" t="s">
        <v>6</v>
      </c>
      <c r="C184">
        <v>487</v>
      </c>
    </row>
    <row r="185" spans="1:3" x14ac:dyDescent="0.25">
      <c r="A185" s="1">
        <v>45920</v>
      </c>
      <c r="B185" t="s">
        <v>10</v>
      </c>
      <c r="C185">
        <v>303</v>
      </c>
    </row>
    <row r="186" spans="1:3" x14ac:dyDescent="0.25">
      <c r="A186" s="1">
        <v>46034</v>
      </c>
      <c r="B186" t="s">
        <v>10</v>
      </c>
      <c r="C186">
        <v>23914</v>
      </c>
    </row>
    <row r="187" spans="1:3" x14ac:dyDescent="0.25">
      <c r="A187" s="1">
        <v>46700</v>
      </c>
      <c r="B187" t="s">
        <v>6</v>
      </c>
      <c r="C187">
        <v>1833</v>
      </c>
    </row>
    <row r="188" spans="1:3" x14ac:dyDescent="0.25">
      <c r="A188" s="1">
        <v>46762</v>
      </c>
      <c r="B188" t="s">
        <v>10</v>
      </c>
      <c r="C188">
        <v>1908</v>
      </c>
    </row>
    <row r="189" spans="1:3" x14ac:dyDescent="0.25">
      <c r="A189" s="1">
        <v>47354</v>
      </c>
      <c r="B189" t="s">
        <v>8</v>
      </c>
      <c r="C189">
        <v>1181</v>
      </c>
    </row>
    <row r="190" spans="1:3" x14ac:dyDescent="0.25">
      <c r="A190" s="1">
        <v>47640</v>
      </c>
      <c r="B190" t="s">
        <v>7</v>
      </c>
      <c r="C190">
        <v>2373</v>
      </c>
    </row>
    <row r="191" spans="1:3" x14ac:dyDescent="0.25">
      <c r="A191" s="1">
        <v>48057</v>
      </c>
      <c r="B191" t="s">
        <v>10</v>
      </c>
      <c r="C191">
        <v>42665</v>
      </c>
    </row>
    <row r="192" spans="1:3" x14ac:dyDescent="0.25">
      <c r="A192" s="1">
        <v>48256</v>
      </c>
      <c r="B192" t="s">
        <v>8</v>
      </c>
      <c r="C192">
        <v>1456</v>
      </c>
    </row>
    <row r="193" spans="1:3" x14ac:dyDescent="0.25">
      <c r="A193" s="1">
        <v>48625</v>
      </c>
      <c r="B193" t="s">
        <v>7</v>
      </c>
      <c r="C193">
        <v>1292</v>
      </c>
    </row>
    <row r="194" spans="1:3" x14ac:dyDescent="0.25">
      <c r="A194" s="1">
        <v>49047</v>
      </c>
      <c r="B194" t="s">
        <v>6</v>
      </c>
      <c r="C194">
        <v>1043</v>
      </c>
    </row>
    <row r="195" spans="1:3" x14ac:dyDescent="0.25">
      <c r="A195" s="1">
        <v>49377</v>
      </c>
      <c r="B195" t="s">
        <v>10</v>
      </c>
      <c r="C195">
        <v>1157</v>
      </c>
    </row>
    <row r="196" spans="1:3" x14ac:dyDescent="0.25">
      <c r="A196" s="1">
        <v>49835</v>
      </c>
      <c r="B196" t="s">
        <v>7</v>
      </c>
      <c r="C196">
        <v>54391</v>
      </c>
    </row>
    <row r="197" spans="1:3" x14ac:dyDescent="0.25">
      <c r="A197" s="1">
        <v>50348</v>
      </c>
      <c r="B197" t="s">
        <v>6</v>
      </c>
      <c r="C197">
        <v>1449</v>
      </c>
    </row>
    <row r="198" spans="1:3" x14ac:dyDescent="0.25">
      <c r="A198" s="1">
        <v>50728</v>
      </c>
      <c r="B198" t="s">
        <v>8</v>
      </c>
      <c r="C198">
        <v>84493</v>
      </c>
    </row>
    <row r="199" spans="1:3" x14ac:dyDescent="0.25">
      <c r="A199" s="1">
        <v>50849</v>
      </c>
      <c r="B199" t="s">
        <v>8</v>
      </c>
      <c r="C199">
        <v>2062</v>
      </c>
    </row>
    <row r="200" spans="1:3" x14ac:dyDescent="0.25">
      <c r="A200" s="1">
        <v>51472</v>
      </c>
      <c r="B200" t="s">
        <v>6</v>
      </c>
      <c r="C200">
        <v>923</v>
      </c>
    </row>
    <row r="201" spans="1:3" x14ac:dyDescent="0.25">
      <c r="A201" s="1">
        <v>51848</v>
      </c>
      <c r="B201" t="s">
        <v>6</v>
      </c>
      <c r="C201">
        <v>9052</v>
      </c>
    </row>
    <row r="202" spans="1:3" x14ac:dyDescent="0.25">
      <c r="A202" s="1">
        <v>51984</v>
      </c>
      <c r="B202" t="s">
        <v>7</v>
      </c>
      <c r="C202">
        <v>43605</v>
      </c>
    </row>
    <row r="203" spans="1:3" x14ac:dyDescent="0.25">
      <c r="A203" s="1">
        <v>52289</v>
      </c>
      <c r="B203" t="s">
        <v>8</v>
      </c>
      <c r="C203">
        <v>1910</v>
      </c>
    </row>
    <row r="204" spans="1:3" x14ac:dyDescent="0.25">
      <c r="A204" s="1">
        <v>52600</v>
      </c>
      <c r="B204" t="s">
        <v>7</v>
      </c>
      <c r="C204">
        <v>5826</v>
      </c>
    </row>
    <row r="205" spans="1:3" x14ac:dyDescent="0.25">
      <c r="A205" s="1">
        <v>53192</v>
      </c>
      <c r="B205" t="s">
        <v>6</v>
      </c>
      <c r="C205">
        <v>9426</v>
      </c>
    </row>
    <row r="206" spans="1:3" x14ac:dyDescent="0.25">
      <c r="A206" s="1">
        <v>53364</v>
      </c>
      <c r="B206" t="s">
        <v>10</v>
      </c>
      <c r="C206">
        <v>1607</v>
      </c>
    </row>
    <row r="207" spans="1:3" x14ac:dyDescent="0.25">
      <c r="A207" s="1">
        <v>53976</v>
      </c>
      <c r="B207" t="s">
        <v>7</v>
      </c>
      <c r="C207">
        <v>5607</v>
      </c>
    </row>
    <row r="208" spans="1:3" x14ac:dyDescent="0.25">
      <c r="A208" s="1">
        <v>54400</v>
      </c>
      <c r="B208" t="s">
        <v>8</v>
      </c>
      <c r="C208">
        <v>1542</v>
      </c>
    </row>
    <row r="209" spans="1:3" x14ac:dyDescent="0.25">
      <c r="A209" s="1">
        <v>54708</v>
      </c>
      <c r="B209" t="s">
        <v>10</v>
      </c>
      <c r="C209">
        <v>207</v>
      </c>
    </row>
    <row r="210" spans="1:3" x14ac:dyDescent="0.25">
      <c r="A210" s="1">
        <v>54899</v>
      </c>
      <c r="B210" t="s">
        <v>6</v>
      </c>
      <c r="C210">
        <v>1292</v>
      </c>
    </row>
    <row r="211" spans="1:3" x14ac:dyDescent="0.25">
      <c r="A211" s="1">
        <v>55162</v>
      </c>
      <c r="B211" t="s">
        <v>10</v>
      </c>
      <c r="C211">
        <v>1478</v>
      </c>
    </row>
    <row r="212" spans="1:3" x14ac:dyDescent="0.25">
      <c r="A212" s="1">
        <v>55631</v>
      </c>
      <c r="B212" t="s">
        <v>7</v>
      </c>
      <c r="C212">
        <v>1200</v>
      </c>
    </row>
    <row r="213" spans="1:3" x14ac:dyDescent="0.25">
      <c r="A213" s="1">
        <v>55912</v>
      </c>
      <c r="B213" t="s">
        <v>8</v>
      </c>
      <c r="C213">
        <v>1923</v>
      </c>
    </row>
    <row r="214" spans="1:3" x14ac:dyDescent="0.25">
      <c r="A214" s="1">
        <v>56598</v>
      </c>
      <c r="B214" t="s">
        <v>8</v>
      </c>
      <c r="C214">
        <v>85060</v>
      </c>
    </row>
    <row r="215" spans="1:3" x14ac:dyDescent="0.25">
      <c r="A215" s="1">
        <v>56771</v>
      </c>
      <c r="B215" t="s">
        <v>6</v>
      </c>
      <c r="C215">
        <v>5463</v>
      </c>
    </row>
    <row r="216" spans="1:3" x14ac:dyDescent="0.25">
      <c r="A216" s="1">
        <v>57159</v>
      </c>
      <c r="B216" t="s">
        <v>10</v>
      </c>
      <c r="C216">
        <v>5476</v>
      </c>
    </row>
    <row r="217" spans="1:3" x14ac:dyDescent="0.25">
      <c r="A217" s="1">
        <v>57691</v>
      </c>
      <c r="B217" t="s">
        <v>10</v>
      </c>
      <c r="C217">
        <v>5367</v>
      </c>
    </row>
    <row r="218" spans="1:3" x14ac:dyDescent="0.25">
      <c r="A218" s="1">
        <v>57870</v>
      </c>
      <c r="B218" t="s">
        <v>6</v>
      </c>
      <c r="C218">
        <v>1925</v>
      </c>
    </row>
    <row r="219" spans="1:3" x14ac:dyDescent="0.25">
      <c r="A219" s="1">
        <v>58328</v>
      </c>
      <c r="B219" t="s">
        <v>6</v>
      </c>
      <c r="C219">
        <v>1706</v>
      </c>
    </row>
    <row r="220" spans="1:3" x14ac:dyDescent="0.25">
      <c r="A220" s="1">
        <v>58543</v>
      </c>
      <c r="B220" t="s">
        <v>7</v>
      </c>
      <c r="C220">
        <v>109071</v>
      </c>
    </row>
    <row r="221" spans="1:3" x14ac:dyDescent="0.25">
      <c r="A221" s="1">
        <v>58811</v>
      </c>
      <c r="B221" t="s">
        <v>6</v>
      </c>
      <c r="C221">
        <v>3069</v>
      </c>
    </row>
    <row r="222" spans="1:3" x14ac:dyDescent="0.25">
      <c r="A222" s="1">
        <v>59233</v>
      </c>
      <c r="B222" t="s">
        <v>6</v>
      </c>
      <c r="C222">
        <v>1456</v>
      </c>
    </row>
    <row r="223" spans="1:3" x14ac:dyDescent="0.25">
      <c r="A223" s="1">
        <v>59579</v>
      </c>
      <c r="B223" t="s">
        <v>6</v>
      </c>
      <c r="C223">
        <v>26693</v>
      </c>
    </row>
    <row r="224" spans="1:3" x14ac:dyDescent="0.25">
      <c r="A224" s="1">
        <v>60055</v>
      </c>
      <c r="B224" t="s">
        <v>7</v>
      </c>
      <c r="C224">
        <v>1991</v>
      </c>
    </row>
    <row r="225" spans="1:3" x14ac:dyDescent="0.25">
      <c r="A225" s="1">
        <v>60491</v>
      </c>
      <c r="B225" t="s">
        <v>6</v>
      </c>
      <c r="C225">
        <v>17242</v>
      </c>
    </row>
    <row r="226" spans="1:3" x14ac:dyDescent="0.25">
      <c r="A226" s="1">
        <v>60645</v>
      </c>
      <c r="B226" t="s">
        <v>7</v>
      </c>
      <c r="C226">
        <v>38237</v>
      </c>
    </row>
    <row r="227" spans="1:3" x14ac:dyDescent="0.25">
      <c r="A227" s="1">
        <v>61020</v>
      </c>
      <c r="B227" t="s">
        <v>7</v>
      </c>
      <c r="C227">
        <v>67594</v>
      </c>
    </row>
    <row r="228" spans="1:3" x14ac:dyDescent="0.25">
      <c r="A228" s="1">
        <v>61581</v>
      </c>
      <c r="B228" t="s">
        <v>10</v>
      </c>
      <c r="C228">
        <v>8737</v>
      </c>
    </row>
    <row r="229" spans="1:3" x14ac:dyDescent="0.25">
      <c r="A229" s="1">
        <v>62006</v>
      </c>
      <c r="B229" t="s">
        <v>7</v>
      </c>
      <c r="C229">
        <v>98360</v>
      </c>
    </row>
    <row r="230" spans="1:3" x14ac:dyDescent="0.25">
      <c r="A230" s="1">
        <v>62257</v>
      </c>
      <c r="B230" t="s">
        <v>7</v>
      </c>
      <c r="C230">
        <v>1138</v>
      </c>
    </row>
    <row r="231" spans="1:3" x14ac:dyDescent="0.25">
      <c r="A231" s="1">
        <v>62617</v>
      </c>
      <c r="B231" t="s">
        <v>8</v>
      </c>
      <c r="C231">
        <v>1794</v>
      </c>
    </row>
    <row r="232" spans="1:3" x14ac:dyDescent="0.25">
      <c r="A232" s="1">
        <v>62892</v>
      </c>
      <c r="B232" t="s">
        <v>10</v>
      </c>
      <c r="C232">
        <v>1515</v>
      </c>
    </row>
    <row r="233" spans="1:3" x14ac:dyDescent="0.25">
      <c r="A233" s="1">
        <v>63197</v>
      </c>
      <c r="B233" t="s">
        <v>10</v>
      </c>
      <c r="C233">
        <v>5666</v>
      </c>
    </row>
    <row r="234" spans="1:3" x14ac:dyDescent="0.25">
      <c r="A234" s="1">
        <v>63685</v>
      </c>
      <c r="B234" t="s">
        <v>8</v>
      </c>
      <c r="C234">
        <v>790</v>
      </c>
    </row>
    <row r="235" spans="1:3" x14ac:dyDescent="0.25">
      <c r="A235" s="1">
        <v>64249</v>
      </c>
      <c r="B235" t="s">
        <v>8</v>
      </c>
      <c r="C235">
        <v>1739</v>
      </c>
    </row>
    <row r="236" spans="1:3" x14ac:dyDescent="0.25">
      <c r="A236" s="1">
        <v>64464</v>
      </c>
      <c r="B236" t="s">
        <v>8</v>
      </c>
      <c r="C236">
        <v>7155</v>
      </c>
    </row>
    <row r="237" spans="1:3" x14ac:dyDescent="0.25">
      <c r="A237" s="1">
        <v>64814</v>
      </c>
      <c r="B237" t="s">
        <v>10</v>
      </c>
      <c r="C237">
        <v>9652</v>
      </c>
    </row>
    <row r="238" spans="1:3" x14ac:dyDescent="0.25">
      <c r="A238" s="1">
        <v>65018</v>
      </c>
      <c r="B238" t="s">
        <v>6</v>
      </c>
      <c r="C238">
        <v>1579</v>
      </c>
    </row>
    <row r="239" spans="1:3" x14ac:dyDescent="0.25">
      <c r="A239" s="1">
        <v>65425</v>
      </c>
      <c r="B239" t="s">
        <v>6</v>
      </c>
      <c r="C239">
        <v>119578</v>
      </c>
    </row>
    <row r="240" spans="1:3" x14ac:dyDescent="0.25">
      <c r="A240" s="1">
        <v>65767</v>
      </c>
      <c r="B240" t="s">
        <v>10</v>
      </c>
      <c r="C240">
        <v>1148</v>
      </c>
    </row>
    <row r="241" spans="1:3" x14ac:dyDescent="0.25">
      <c r="A241" s="1">
        <v>66302</v>
      </c>
      <c r="B241" t="s">
        <v>8</v>
      </c>
      <c r="C241">
        <v>1248</v>
      </c>
    </row>
    <row r="242" spans="1:3" x14ac:dyDescent="0.25">
      <c r="A242" s="1">
        <v>66704</v>
      </c>
      <c r="B242" t="s">
        <v>10</v>
      </c>
      <c r="C242">
        <v>1611</v>
      </c>
    </row>
    <row r="243" spans="1:3" x14ac:dyDescent="0.25">
      <c r="A243" s="1">
        <v>67078</v>
      </c>
      <c r="B243" t="s">
        <v>7</v>
      </c>
      <c r="C243">
        <v>44</v>
      </c>
    </row>
    <row r="244" spans="1:3" x14ac:dyDescent="0.25">
      <c r="A244" s="1">
        <v>67428</v>
      </c>
      <c r="B244" t="s">
        <v>6</v>
      </c>
      <c r="C244">
        <v>2856</v>
      </c>
    </row>
    <row r="245" spans="1:3" x14ac:dyDescent="0.25">
      <c r="A245" s="1">
        <v>67595</v>
      </c>
      <c r="B245" t="s">
        <v>8</v>
      </c>
      <c r="C245">
        <v>2271</v>
      </c>
    </row>
    <row r="246" spans="1:3" x14ac:dyDescent="0.25">
      <c r="A246" s="1">
        <v>67980</v>
      </c>
      <c r="B246" t="s">
        <v>6</v>
      </c>
      <c r="C246">
        <v>4614</v>
      </c>
    </row>
    <row r="247" spans="1:3" x14ac:dyDescent="0.25">
      <c r="A247" s="1">
        <v>68655</v>
      </c>
      <c r="B247" t="s">
        <v>8</v>
      </c>
      <c r="C247">
        <v>46529</v>
      </c>
    </row>
    <row r="248" spans="1:3" x14ac:dyDescent="0.25">
      <c r="A248" s="1">
        <v>68906</v>
      </c>
      <c r="B248" t="s">
        <v>10</v>
      </c>
      <c r="C248">
        <v>1191</v>
      </c>
    </row>
    <row r="249" spans="1:3" x14ac:dyDescent="0.25">
      <c r="A249" s="1">
        <v>69102</v>
      </c>
      <c r="B249" t="s">
        <v>6</v>
      </c>
      <c r="C249">
        <v>1453</v>
      </c>
    </row>
    <row r="250" spans="1:3" x14ac:dyDescent="0.25">
      <c r="A250" s="1">
        <v>69448</v>
      </c>
      <c r="B250" t="s">
        <v>8</v>
      </c>
      <c r="C250">
        <v>12525</v>
      </c>
    </row>
    <row r="251" spans="1:3" x14ac:dyDescent="0.25">
      <c r="A251" s="1">
        <v>69910</v>
      </c>
      <c r="B251" t="s">
        <v>8</v>
      </c>
      <c r="C251">
        <v>1320</v>
      </c>
    </row>
    <row r="252" spans="1:3" x14ac:dyDescent="0.25">
      <c r="A252" s="1">
        <v>70289</v>
      </c>
      <c r="B252" t="s">
        <v>6</v>
      </c>
      <c r="C252">
        <v>7284</v>
      </c>
    </row>
    <row r="253" spans="1:3" x14ac:dyDescent="0.25">
      <c r="A253" s="1">
        <v>70594</v>
      </c>
      <c r="B253" t="s">
        <v>6</v>
      </c>
      <c r="C253">
        <v>6882</v>
      </c>
    </row>
    <row r="254" spans="1:3" x14ac:dyDescent="0.25">
      <c r="A254" s="1">
        <v>71097</v>
      </c>
      <c r="B254" t="s">
        <v>10</v>
      </c>
      <c r="C254">
        <v>1359</v>
      </c>
    </row>
    <row r="255" spans="1:3" x14ac:dyDescent="0.25">
      <c r="A255" s="1">
        <v>71504</v>
      </c>
      <c r="B255" t="s">
        <v>10</v>
      </c>
      <c r="C255">
        <v>12657</v>
      </c>
    </row>
    <row r="256" spans="1:3" x14ac:dyDescent="0.25">
      <c r="A256" s="1">
        <v>71727</v>
      </c>
      <c r="B256" t="s">
        <v>7</v>
      </c>
      <c r="C256">
        <v>5037</v>
      </c>
    </row>
    <row r="257" spans="1:3" x14ac:dyDescent="0.25">
      <c r="A257" s="1">
        <v>72158</v>
      </c>
      <c r="B257" t="s">
        <v>10</v>
      </c>
      <c r="C257">
        <v>8224</v>
      </c>
    </row>
    <row r="258" spans="1:3" x14ac:dyDescent="0.25">
      <c r="A258" s="1">
        <v>72329</v>
      </c>
      <c r="B258" t="s">
        <v>8</v>
      </c>
      <c r="C258">
        <v>8338</v>
      </c>
    </row>
    <row r="259" spans="1:3" x14ac:dyDescent="0.25">
      <c r="A259" s="1">
        <v>73004</v>
      </c>
      <c r="B259" t="s">
        <v>7</v>
      </c>
      <c r="C259">
        <v>115</v>
      </c>
    </row>
    <row r="260" spans="1:3" x14ac:dyDescent="0.25">
      <c r="A260" s="1">
        <v>73329</v>
      </c>
      <c r="B260" t="s">
        <v>8</v>
      </c>
      <c r="C260">
        <v>1920</v>
      </c>
    </row>
    <row r="261" spans="1:3" x14ac:dyDescent="0.25">
      <c r="A261" s="1">
        <v>73575</v>
      </c>
      <c r="B261" t="s">
        <v>10</v>
      </c>
      <c r="C261">
        <v>52621</v>
      </c>
    </row>
    <row r="262" spans="1:3" x14ac:dyDescent="0.25">
      <c r="A262" s="1">
        <v>73864</v>
      </c>
      <c r="B262" t="s">
        <v>8</v>
      </c>
      <c r="C262">
        <v>5576</v>
      </c>
    </row>
    <row r="263" spans="1:3" x14ac:dyDescent="0.25">
      <c r="A263" s="1">
        <v>74231</v>
      </c>
      <c r="B263" t="s">
        <v>6</v>
      </c>
      <c r="C263">
        <v>6539</v>
      </c>
    </row>
    <row r="264" spans="1:3" x14ac:dyDescent="0.25">
      <c r="A264" s="1">
        <v>74707</v>
      </c>
      <c r="B264" t="s">
        <v>10</v>
      </c>
      <c r="C264">
        <v>757</v>
      </c>
    </row>
    <row r="265" spans="1:3" x14ac:dyDescent="0.25">
      <c r="A265" s="1">
        <v>75182</v>
      </c>
      <c r="B265" t="s">
        <v>10</v>
      </c>
      <c r="C265">
        <v>18</v>
      </c>
    </row>
    <row r="266" spans="1:3" x14ac:dyDescent="0.25">
      <c r="A266" s="1">
        <v>75428</v>
      </c>
      <c r="B266" t="s">
        <v>6</v>
      </c>
      <c r="C266">
        <v>40668</v>
      </c>
    </row>
    <row r="267" spans="1:3" x14ac:dyDescent="0.25">
      <c r="A267" s="1">
        <v>75673</v>
      </c>
      <c r="B267" t="s">
        <v>7</v>
      </c>
      <c r="C267">
        <v>1800</v>
      </c>
    </row>
    <row r="268" spans="1:3" x14ac:dyDescent="0.25">
      <c r="A268" s="1">
        <v>76242</v>
      </c>
      <c r="B268" t="s">
        <v>7</v>
      </c>
      <c r="C268">
        <v>1758</v>
      </c>
    </row>
    <row r="269" spans="1:3" x14ac:dyDescent="0.25">
      <c r="A269" s="1">
        <v>76528</v>
      </c>
      <c r="B269" t="s">
        <v>8</v>
      </c>
      <c r="C269">
        <v>1330</v>
      </c>
    </row>
    <row r="270" spans="1:3" x14ac:dyDescent="0.25">
      <c r="A270" s="1">
        <v>76859</v>
      </c>
      <c r="B270" t="s">
        <v>8</v>
      </c>
      <c r="C270">
        <v>5927</v>
      </c>
    </row>
    <row r="271" spans="1:3" x14ac:dyDescent="0.25">
      <c r="A271" s="1">
        <v>77378</v>
      </c>
      <c r="B271" t="s">
        <v>8</v>
      </c>
      <c r="C271">
        <v>7427</v>
      </c>
    </row>
    <row r="272" spans="1:3" x14ac:dyDescent="0.25">
      <c r="A272" s="1">
        <v>77602</v>
      </c>
      <c r="B272" t="s">
        <v>10</v>
      </c>
      <c r="C272">
        <v>41195</v>
      </c>
    </row>
    <row r="273" spans="1:3" x14ac:dyDescent="0.25">
      <c r="A273" s="1">
        <v>77806</v>
      </c>
      <c r="B273" t="s">
        <v>7</v>
      </c>
      <c r="C273">
        <v>1280</v>
      </c>
    </row>
    <row r="274" spans="1:3" x14ac:dyDescent="0.25">
      <c r="A274" s="1">
        <v>78276</v>
      </c>
      <c r="B274" t="s">
        <v>10</v>
      </c>
      <c r="C274">
        <v>1149</v>
      </c>
    </row>
    <row r="275" spans="1:3" x14ac:dyDescent="0.25">
      <c r="A275" s="1">
        <v>78723</v>
      </c>
      <c r="B275" t="s">
        <v>7</v>
      </c>
      <c r="C275">
        <v>1815</v>
      </c>
    </row>
    <row r="276" spans="1:3" x14ac:dyDescent="0.25">
      <c r="A276" s="1">
        <v>79017</v>
      </c>
      <c r="B276" t="s">
        <v>10</v>
      </c>
      <c r="C276">
        <v>1099</v>
      </c>
    </row>
    <row r="277" spans="1:3" x14ac:dyDescent="0.25">
      <c r="A277" s="1">
        <v>79434</v>
      </c>
      <c r="B277" t="s">
        <v>10</v>
      </c>
      <c r="C277">
        <v>3165</v>
      </c>
    </row>
    <row r="278" spans="1:3" x14ac:dyDescent="0.25">
      <c r="A278" s="1">
        <v>79845</v>
      </c>
      <c r="B278" t="s">
        <v>6</v>
      </c>
      <c r="C278">
        <v>7455</v>
      </c>
    </row>
    <row r="279" spans="1:3" x14ac:dyDescent="0.25">
      <c r="A279" s="1">
        <v>80224</v>
      </c>
      <c r="B279" t="s">
        <v>6</v>
      </c>
      <c r="C279">
        <v>121674</v>
      </c>
    </row>
    <row r="280" spans="1:3" x14ac:dyDescent="0.25">
      <c r="A280" s="1">
        <v>80411</v>
      </c>
      <c r="B280" t="s">
        <v>8</v>
      </c>
      <c r="C280">
        <v>6417</v>
      </c>
    </row>
    <row r="281" spans="1:3" x14ac:dyDescent="0.25">
      <c r="A281" s="1">
        <v>80859</v>
      </c>
      <c r="B281" t="s">
        <v>6</v>
      </c>
      <c r="C281">
        <v>20686</v>
      </c>
    </row>
    <row r="282" spans="1:3" x14ac:dyDescent="0.25">
      <c r="A282" s="1">
        <v>81171</v>
      </c>
      <c r="B282" t="s">
        <v>7</v>
      </c>
      <c r="C282">
        <v>1445</v>
      </c>
    </row>
    <row r="283" spans="1:3" x14ac:dyDescent="0.25">
      <c r="A283" s="1">
        <v>81629</v>
      </c>
      <c r="B283" t="s">
        <v>10</v>
      </c>
      <c r="C283">
        <v>1275</v>
      </c>
    </row>
    <row r="284" spans="1:3" x14ac:dyDescent="0.25">
      <c r="A284" s="1">
        <v>81888</v>
      </c>
      <c r="B284" t="s">
        <v>6</v>
      </c>
      <c r="C284">
        <v>1633</v>
      </c>
    </row>
    <row r="285" spans="1:3" x14ac:dyDescent="0.25">
      <c r="A285" s="1">
        <v>82384</v>
      </c>
      <c r="B285" t="s">
        <v>10</v>
      </c>
      <c r="C285">
        <v>18671</v>
      </c>
    </row>
    <row r="286" spans="1:3" x14ac:dyDescent="0.25">
      <c r="A286" s="1">
        <v>82627</v>
      </c>
      <c r="B286" t="s">
        <v>7</v>
      </c>
      <c r="C286">
        <v>1026</v>
      </c>
    </row>
    <row r="287" spans="1:3" x14ac:dyDescent="0.25">
      <c r="A287" s="1">
        <v>83085</v>
      </c>
      <c r="B287" t="s">
        <v>10</v>
      </c>
      <c r="C287">
        <v>1929</v>
      </c>
    </row>
    <row r="288" spans="1:3" x14ac:dyDescent="0.25">
      <c r="A288" s="1">
        <v>83316</v>
      </c>
      <c r="B288" t="s">
        <v>8</v>
      </c>
      <c r="C288">
        <v>9150</v>
      </c>
    </row>
    <row r="289" spans="1:3" x14ac:dyDescent="0.25">
      <c r="A289" s="1">
        <v>83734</v>
      </c>
      <c r="B289" t="s">
        <v>8</v>
      </c>
      <c r="C289">
        <v>14105</v>
      </c>
    </row>
    <row r="290" spans="1:3" x14ac:dyDescent="0.25">
      <c r="A290" s="1">
        <v>84176</v>
      </c>
      <c r="B290" t="s">
        <v>7</v>
      </c>
      <c r="C290">
        <v>3877</v>
      </c>
    </row>
    <row r="291" spans="1:3" x14ac:dyDescent="0.25">
      <c r="A291" s="1">
        <v>84538</v>
      </c>
      <c r="B291" t="s">
        <v>6</v>
      </c>
      <c r="C291">
        <v>1941</v>
      </c>
    </row>
    <row r="292" spans="1:3" x14ac:dyDescent="0.25">
      <c r="A292" s="1">
        <v>85089</v>
      </c>
      <c r="B292" t="s">
        <v>6</v>
      </c>
      <c r="C292">
        <v>140419</v>
      </c>
    </row>
    <row r="293" spans="1:3" x14ac:dyDescent="0.25">
      <c r="A293" s="1">
        <v>85276</v>
      </c>
      <c r="B293" t="s">
        <v>6</v>
      </c>
      <c r="C293">
        <v>378</v>
      </c>
    </row>
    <row r="294" spans="1:3" x14ac:dyDescent="0.25">
      <c r="A294" s="1">
        <v>85684</v>
      </c>
      <c r="B294" t="s">
        <v>10</v>
      </c>
      <c r="C294">
        <v>1734</v>
      </c>
    </row>
    <row r="295" spans="1:3" x14ac:dyDescent="0.25">
      <c r="A295" s="1">
        <v>86052</v>
      </c>
      <c r="B295" t="s">
        <v>7</v>
      </c>
      <c r="C295">
        <v>1019</v>
      </c>
    </row>
    <row r="296" spans="1:3" x14ac:dyDescent="0.25">
      <c r="A296" s="1">
        <v>86552</v>
      </c>
      <c r="B296" t="s">
        <v>7</v>
      </c>
      <c r="C296">
        <v>5437</v>
      </c>
    </row>
    <row r="297" spans="1:3" x14ac:dyDescent="0.25">
      <c r="A297" s="1">
        <v>86708</v>
      </c>
      <c r="B297" t="s">
        <v>7</v>
      </c>
      <c r="C297">
        <v>1664</v>
      </c>
    </row>
    <row r="298" spans="1:3" x14ac:dyDescent="0.25">
      <c r="A298" s="1">
        <v>87144</v>
      </c>
      <c r="B298" t="s">
        <v>7</v>
      </c>
      <c r="C298">
        <v>7200</v>
      </c>
    </row>
    <row r="299" spans="1:3" x14ac:dyDescent="0.25">
      <c r="A299" s="1">
        <v>87313</v>
      </c>
      <c r="B299" t="s">
        <v>7</v>
      </c>
      <c r="C299">
        <v>97571</v>
      </c>
    </row>
    <row r="300" spans="1:3" x14ac:dyDescent="0.25">
      <c r="A300" s="1">
        <v>87770</v>
      </c>
      <c r="B300" t="s">
        <v>8</v>
      </c>
      <c r="C300">
        <v>8085</v>
      </c>
    </row>
    <row r="301" spans="1:3" x14ac:dyDescent="0.25">
      <c r="A301" s="1">
        <v>88044</v>
      </c>
      <c r="B301" t="s">
        <v>8</v>
      </c>
      <c r="C301">
        <v>9681</v>
      </c>
    </row>
    <row r="302" spans="1:3" x14ac:dyDescent="0.25">
      <c r="A302" s="1">
        <v>88403</v>
      </c>
      <c r="B302" t="s">
        <v>8</v>
      </c>
      <c r="C302">
        <v>64556</v>
      </c>
    </row>
    <row r="303" spans="1:3" x14ac:dyDescent="0.25">
      <c r="A303" s="1">
        <v>89103</v>
      </c>
      <c r="B303" t="s">
        <v>10</v>
      </c>
      <c r="C303">
        <v>1357</v>
      </c>
    </row>
    <row r="304" spans="1:3" x14ac:dyDescent="0.25">
      <c r="A304" s="1">
        <v>89451</v>
      </c>
      <c r="B304" t="s">
        <v>10</v>
      </c>
      <c r="C304">
        <v>24175</v>
      </c>
    </row>
    <row r="305" spans="1:3" x14ac:dyDescent="0.25">
      <c r="A305" s="1">
        <v>89778</v>
      </c>
      <c r="B305" t="s">
        <v>10</v>
      </c>
      <c r="C305">
        <v>1523</v>
      </c>
    </row>
    <row r="306" spans="1:3" x14ac:dyDescent="0.25">
      <c r="A306" s="1">
        <v>90034</v>
      </c>
      <c r="B306" t="s">
        <v>10</v>
      </c>
      <c r="C306">
        <v>4680</v>
      </c>
    </row>
    <row r="307" spans="1:3" x14ac:dyDescent="0.25">
      <c r="A307" s="1">
        <v>90406</v>
      </c>
      <c r="B307" t="s">
        <v>6</v>
      </c>
      <c r="C307">
        <v>1429</v>
      </c>
    </row>
    <row r="308" spans="1:3" x14ac:dyDescent="0.25">
      <c r="A308" s="1">
        <v>90937</v>
      </c>
      <c r="B308" t="s">
        <v>6</v>
      </c>
      <c r="C308">
        <v>1070</v>
      </c>
    </row>
    <row r="309" spans="1:3" x14ac:dyDescent="0.25">
      <c r="A309" s="1">
        <v>91162</v>
      </c>
      <c r="B309" t="s">
        <v>6</v>
      </c>
      <c r="C309">
        <v>1211</v>
      </c>
    </row>
    <row r="310" spans="1:3" x14ac:dyDescent="0.25">
      <c r="A310" s="1">
        <v>91405</v>
      </c>
      <c r="B310" t="s">
        <v>8</v>
      </c>
      <c r="C310">
        <v>1716</v>
      </c>
    </row>
    <row r="311" spans="1:3" x14ac:dyDescent="0.25">
      <c r="A311" s="1">
        <v>91723</v>
      </c>
      <c r="B311" t="s">
        <v>8</v>
      </c>
      <c r="C311">
        <v>8001</v>
      </c>
    </row>
    <row r="312" spans="1:3" x14ac:dyDescent="0.25">
      <c r="A312" s="1">
        <v>92239</v>
      </c>
      <c r="B312" t="s">
        <v>10</v>
      </c>
      <c r="C312">
        <v>1270</v>
      </c>
    </row>
    <row r="313" spans="1:3" x14ac:dyDescent="0.25">
      <c r="A313" s="1">
        <v>92415</v>
      </c>
      <c r="B313" t="s">
        <v>8</v>
      </c>
      <c r="C313">
        <v>5620</v>
      </c>
    </row>
    <row r="314" spans="1:3" x14ac:dyDescent="0.25">
      <c r="A314" s="1">
        <v>93078</v>
      </c>
      <c r="B314" t="s">
        <v>6</v>
      </c>
      <c r="C314">
        <v>932</v>
      </c>
    </row>
    <row r="315" spans="1:3" x14ac:dyDescent="0.25">
      <c r="A315" s="1">
        <v>93392</v>
      </c>
      <c r="B315" t="s">
        <v>10</v>
      </c>
      <c r="C315">
        <v>745</v>
      </c>
    </row>
    <row r="316" spans="1:3" x14ac:dyDescent="0.25">
      <c r="A316" s="1">
        <v>93830</v>
      </c>
      <c r="B316" t="s">
        <v>10</v>
      </c>
      <c r="C316">
        <v>4129</v>
      </c>
    </row>
    <row r="317" spans="1:3" x14ac:dyDescent="0.25">
      <c r="A317" s="1">
        <v>94124</v>
      </c>
      <c r="B317" t="s">
        <v>7</v>
      </c>
      <c r="C317">
        <v>1412</v>
      </c>
    </row>
    <row r="318" spans="1:3" x14ac:dyDescent="0.25">
      <c r="A318" s="1">
        <v>94471</v>
      </c>
      <c r="B318" t="s">
        <v>6</v>
      </c>
      <c r="C318">
        <v>1123</v>
      </c>
    </row>
    <row r="319" spans="1:3" x14ac:dyDescent="0.25">
      <c r="A319" s="1">
        <v>94818</v>
      </c>
      <c r="B319" t="s">
        <v>10</v>
      </c>
      <c r="C319">
        <v>25290</v>
      </c>
    </row>
    <row r="320" spans="1:3" x14ac:dyDescent="0.25">
      <c r="A320" s="1">
        <v>95273</v>
      </c>
      <c r="B320" t="s">
        <v>7</v>
      </c>
      <c r="C320">
        <v>1307</v>
      </c>
    </row>
    <row r="321" spans="1:3" x14ac:dyDescent="0.25">
      <c r="A321" s="1">
        <v>95496</v>
      </c>
      <c r="B321" t="s">
        <v>10</v>
      </c>
      <c r="C321">
        <v>6858</v>
      </c>
    </row>
    <row r="322" spans="1:3" x14ac:dyDescent="0.25">
      <c r="A322" s="1">
        <v>95963</v>
      </c>
      <c r="B322" t="s">
        <v>8</v>
      </c>
      <c r="C322">
        <v>7493</v>
      </c>
    </row>
    <row r="323" spans="1:3" x14ac:dyDescent="0.25">
      <c r="A323" s="1">
        <v>96396</v>
      </c>
      <c r="B323" t="s">
        <v>7</v>
      </c>
      <c r="C323">
        <v>6615</v>
      </c>
    </row>
    <row r="324" spans="1:3" x14ac:dyDescent="0.25">
      <c r="A324" s="1">
        <v>96701</v>
      </c>
      <c r="B324" t="s">
        <v>10</v>
      </c>
      <c r="C324">
        <v>1038</v>
      </c>
    </row>
    <row r="325" spans="1:3" x14ac:dyDescent="0.25">
      <c r="A325" s="1">
        <v>96975</v>
      </c>
      <c r="B325" t="s">
        <v>7</v>
      </c>
      <c r="C325">
        <v>1079</v>
      </c>
    </row>
    <row r="326" spans="1:3" x14ac:dyDescent="0.25">
      <c r="A326" s="1">
        <v>97492</v>
      </c>
      <c r="B326" t="s">
        <v>7</v>
      </c>
      <c r="C326">
        <v>1615</v>
      </c>
    </row>
    <row r="327" spans="1:3" x14ac:dyDescent="0.25">
      <c r="A327" s="1">
        <v>97546</v>
      </c>
      <c r="B327" t="s">
        <v>7</v>
      </c>
      <c r="C327">
        <v>7121</v>
      </c>
    </row>
    <row r="328" spans="1:3" x14ac:dyDescent="0.25">
      <c r="A328" s="1">
        <v>98042</v>
      </c>
      <c r="B328" t="s">
        <v>8</v>
      </c>
      <c r="C328">
        <v>894</v>
      </c>
    </row>
    <row r="329" spans="1:3" x14ac:dyDescent="0.25">
      <c r="A329" s="1">
        <v>98451</v>
      </c>
      <c r="B329" t="s">
        <v>10</v>
      </c>
      <c r="C329">
        <v>2448</v>
      </c>
    </row>
    <row r="330" spans="1:3" x14ac:dyDescent="0.25">
      <c r="A330" s="1">
        <v>98892</v>
      </c>
      <c r="B330" t="s">
        <v>10</v>
      </c>
      <c r="C330">
        <v>59506</v>
      </c>
    </row>
    <row r="331" spans="1:3" x14ac:dyDescent="0.25">
      <c r="A331" s="1">
        <v>99210</v>
      </c>
      <c r="B331" t="s">
        <v>10</v>
      </c>
      <c r="C331">
        <v>5013</v>
      </c>
    </row>
    <row r="332" spans="1:3" x14ac:dyDescent="0.25">
      <c r="A332" s="1">
        <v>99626</v>
      </c>
      <c r="B332" t="s">
        <v>7</v>
      </c>
      <c r="C332">
        <v>3514</v>
      </c>
    </row>
    <row r="333" spans="1:3" x14ac:dyDescent="0.25">
      <c r="A333" s="1">
        <v>99881</v>
      </c>
      <c r="B333" t="s">
        <v>10</v>
      </c>
      <c r="C333">
        <v>1768</v>
      </c>
    </row>
    <row r="334" spans="1:3" x14ac:dyDescent="0.25">
      <c r="A334" s="1">
        <v>100135</v>
      </c>
      <c r="B334" t="s">
        <v>10</v>
      </c>
      <c r="C334">
        <v>1577</v>
      </c>
    </row>
    <row r="335" spans="1:3" x14ac:dyDescent="0.25">
      <c r="A335" s="1">
        <v>100619</v>
      </c>
      <c r="B335" t="s">
        <v>7</v>
      </c>
      <c r="C335">
        <v>5556</v>
      </c>
    </row>
    <row r="336" spans="1:3" x14ac:dyDescent="0.25">
      <c r="A336" s="1">
        <v>101064</v>
      </c>
      <c r="B336" t="s">
        <v>10</v>
      </c>
      <c r="C336">
        <v>1401</v>
      </c>
    </row>
    <row r="337" spans="1:3" x14ac:dyDescent="0.25">
      <c r="A337" s="1">
        <v>101254</v>
      </c>
      <c r="B337" t="s">
        <v>8</v>
      </c>
      <c r="C337">
        <v>8574</v>
      </c>
    </row>
    <row r="338" spans="1:3" x14ac:dyDescent="0.25">
      <c r="A338" s="1">
        <v>101654</v>
      </c>
      <c r="B338" t="s">
        <v>6</v>
      </c>
      <c r="C338">
        <v>13087</v>
      </c>
    </row>
    <row r="339" spans="1:3" x14ac:dyDescent="0.25">
      <c r="A339" s="1">
        <v>102212</v>
      </c>
      <c r="B339" t="s">
        <v>10</v>
      </c>
      <c r="C339">
        <v>1363</v>
      </c>
    </row>
    <row r="340" spans="1:3" x14ac:dyDescent="0.25">
      <c r="A340" s="1">
        <v>102627</v>
      </c>
      <c r="B340" t="s">
        <v>6</v>
      </c>
      <c r="C340">
        <v>235</v>
      </c>
    </row>
    <row r="341" spans="1:3" x14ac:dyDescent="0.25">
      <c r="A341" s="1">
        <v>102942</v>
      </c>
      <c r="B341" t="s">
        <v>7</v>
      </c>
      <c r="C341">
        <v>88102</v>
      </c>
    </row>
    <row r="342" spans="1:3" x14ac:dyDescent="0.25">
      <c r="A342" s="1">
        <v>103351</v>
      </c>
      <c r="B342" t="s">
        <v>10</v>
      </c>
      <c r="C342">
        <v>41849</v>
      </c>
    </row>
    <row r="343" spans="1:3" x14ac:dyDescent="0.25">
      <c r="A343" s="1">
        <v>103405</v>
      </c>
      <c r="B343" t="s">
        <v>6</v>
      </c>
      <c r="C343">
        <v>5487</v>
      </c>
    </row>
    <row r="344" spans="1:3" x14ac:dyDescent="0.25">
      <c r="A344" s="1">
        <v>103786</v>
      </c>
      <c r="B344" t="s">
        <v>8</v>
      </c>
      <c r="C344">
        <v>1751</v>
      </c>
    </row>
    <row r="345" spans="1:3" x14ac:dyDescent="0.25">
      <c r="A345" s="1">
        <v>104324</v>
      </c>
      <c r="B345" t="s">
        <v>6</v>
      </c>
      <c r="C345">
        <v>1280</v>
      </c>
    </row>
    <row r="346" spans="1:3" x14ac:dyDescent="0.25">
      <c r="A346" s="1">
        <v>104711</v>
      </c>
      <c r="B346" t="s">
        <v>8</v>
      </c>
      <c r="C346">
        <v>1055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11" max="11" width="15.85546875" bestFit="1" customWidth="1"/>
    <col min="12" max="12" width="12" bestFit="1" customWidth="1"/>
  </cols>
  <sheetData>
    <row r="1" spans="1:13" x14ac:dyDescent="0.25">
      <c r="A1" t="s">
        <v>0</v>
      </c>
      <c r="B1" t="s">
        <v>2</v>
      </c>
      <c r="C1" t="s">
        <v>1</v>
      </c>
      <c r="F1" t="s">
        <v>3</v>
      </c>
      <c r="G1" t="s">
        <v>4</v>
      </c>
      <c r="H1" t="s">
        <v>5</v>
      </c>
    </row>
    <row r="2" spans="1:13" x14ac:dyDescent="0.25">
      <c r="A2" s="1">
        <f ca="1">DATE(H2,G2,F2)</f>
        <v>43075</v>
      </c>
      <c r="B2" t="str">
        <f t="shared" ref="B2:B33" ca="1" si="0">INDEX($K$4:$K$6,RANDBETWEEN(1,3))</f>
        <v>Cat E</v>
      </c>
      <c r="C2">
        <f ca="1">RANDBETWEEN(VLOOKUP(E2,$L$3:$M$8,2),INDEX($M$3:$M$8,MATCH(E2,$L$3:$L$8)+1))</f>
        <v>901</v>
      </c>
      <c r="E2">
        <f ca="1">RAND()</f>
        <v>0.24719476366957094</v>
      </c>
      <c r="F2">
        <f ca="1">RANDBETWEEN(1,28)</f>
        <v>6</v>
      </c>
      <c r="G2">
        <f ca="1">RANDBETWEEN(1,12)</f>
        <v>12</v>
      </c>
      <c r="H2">
        <v>2017</v>
      </c>
    </row>
    <row r="3" spans="1:13" x14ac:dyDescent="0.25">
      <c r="A3" s="1">
        <f t="shared" ref="A3:A66" ca="1" si="1">DATE(H3,G3,F3)</f>
        <v>43001</v>
      </c>
      <c r="B3" t="str">
        <f t="shared" ca="1" si="0"/>
        <v>Cat B</v>
      </c>
      <c r="C3">
        <f t="shared" ref="C3:C66" ca="1" si="2">RANDBETWEEN(VLOOKUP(E3,$L$3:$M$8,2),INDEX($M$3:$M$8,MATCH(E3,$L$3:$L$8)+1))</f>
        <v>996</v>
      </c>
      <c r="E3">
        <f t="shared" ref="E3:E66" ca="1" si="3">RAND()</f>
        <v>0.46616506795187884</v>
      </c>
      <c r="F3">
        <f t="shared" ref="F3:F66" ca="1" si="4">RANDBETWEEN(1,28)</f>
        <v>23</v>
      </c>
      <c r="G3">
        <f t="shared" ref="G3:G66" ca="1" si="5">RANDBETWEEN(1,12)</f>
        <v>9</v>
      </c>
      <c r="H3">
        <v>2017</v>
      </c>
      <c r="L3">
        <v>0</v>
      </c>
      <c r="M3">
        <v>0</v>
      </c>
    </row>
    <row r="4" spans="1:13" x14ac:dyDescent="0.25">
      <c r="A4" s="1">
        <f t="shared" ca="1" si="1"/>
        <v>42966</v>
      </c>
      <c r="B4" t="str">
        <f t="shared" ca="1" si="0"/>
        <v>Cat B</v>
      </c>
      <c r="C4">
        <f t="shared" ca="1" si="2"/>
        <v>1410</v>
      </c>
      <c r="E4">
        <f t="shared" ca="1" si="3"/>
        <v>0.41234042792832937</v>
      </c>
      <c r="F4">
        <f t="shared" ca="1" si="4"/>
        <v>19</v>
      </c>
      <c r="G4">
        <f t="shared" ca="1" si="5"/>
        <v>8</v>
      </c>
      <c r="H4">
        <v>2017</v>
      </c>
      <c r="K4" t="s">
        <v>7</v>
      </c>
      <c r="L4">
        <v>0.1</v>
      </c>
      <c r="M4">
        <v>500</v>
      </c>
    </row>
    <row r="5" spans="1:13" x14ac:dyDescent="0.25">
      <c r="A5" s="1">
        <f t="shared" ca="1" si="1"/>
        <v>42905</v>
      </c>
      <c r="B5" t="str">
        <f t="shared" ca="1" si="0"/>
        <v>Cat B</v>
      </c>
      <c r="C5">
        <f t="shared" ca="1" si="2"/>
        <v>1511</v>
      </c>
      <c r="E5">
        <f t="shared" ca="1" si="3"/>
        <v>0.30284354004386937</v>
      </c>
      <c r="F5">
        <f t="shared" ca="1" si="4"/>
        <v>19</v>
      </c>
      <c r="G5">
        <f t="shared" ca="1" si="5"/>
        <v>6</v>
      </c>
      <c r="H5">
        <v>2017</v>
      </c>
      <c r="K5" t="s">
        <v>10</v>
      </c>
      <c r="L5">
        <v>0.5</v>
      </c>
      <c r="M5">
        <v>2000</v>
      </c>
    </row>
    <row r="6" spans="1:13" x14ac:dyDescent="0.25">
      <c r="A6" s="1">
        <f t="shared" ca="1" si="1"/>
        <v>42772</v>
      </c>
      <c r="B6" t="str">
        <f t="shared" ca="1" si="0"/>
        <v>Cat B</v>
      </c>
      <c r="C6">
        <f t="shared" ca="1" si="2"/>
        <v>1481</v>
      </c>
      <c r="E6">
        <f t="shared" ca="1" si="3"/>
        <v>0.24265545219908591</v>
      </c>
      <c r="F6">
        <f t="shared" ca="1" si="4"/>
        <v>6</v>
      </c>
      <c r="G6">
        <f t="shared" ca="1" si="5"/>
        <v>2</v>
      </c>
      <c r="H6">
        <v>2017</v>
      </c>
      <c r="K6" t="s">
        <v>8</v>
      </c>
      <c r="L6">
        <v>0.8</v>
      </c>
      <c r="M6">
        <v>10000</v>
      </c>
    </row>
    <row r="7" spans="1:13" x14ac:dyDescent="0.25">
      <c r="A7" s="1">
        <f t="shared" ca="1" si="1"/>
        <v>43028</v>
      </c>
      <c r="B7" t="str">
        <f t="shared" ca="1" si="0"/>
        <v>Cat E</v>
      </c>
      <c r="C7">
        <f t="shared" ca="1" si="2"/>
        <v>5715</v>
      </c>
      <c r="E7">
        <f t="shared" ca="1" si="3"/>
        <v>0.68589243385244547</v>
      </c>
      <c r="F7">
        <f t="shared" ca="1" si="4"/>
        <v>20</v>
      </c>
      <c r="G7">
        <f t="shared" ca="1" si="5"/>
        <v>10</v>
      </c>
      <c r="H7">
        <v>2017</v>
      </c>
      <c r="L7">
        <v>0.9</v>
      </c>
      <c r="M7">
        <v>15000</v>
      </c>
    </row>
    <row r="8" spans="1:13" x14ac:dyDescent="0.25">
      <c r="A8" s="1">
        <f t="shared" ca="1" si="1"/>
        <v>42762</v>
      </c>
      <c r="B8" t="str">
        <f t="shared" ca="1" si="0"/>
        <v>Cat E</v>
      </c>
      <c r="C8">
        <f t="shared" ca="1" si="2"/>
        <v>515</v>
      </c>
      <c r="E8">
        <f t="shared" ca="1" si="3"/>
        <v>0.40647970188109461</v>
      </c>
      <c r="F8">
        <f t="shared" ca="1" si="4"/>
        <v>27</v>
      </c>
      <c r="G8">
        <f t="shared" ca="1" si="5"/>
        <v>1</v>
      </c>
      <c r="H8">
        <v>2017</v>
      </c>
      <c r="L8">
        <v>1</v>
      </c>
      <c r="M8">
        <v>50000</v>
      </c>
    </row>
    <row r="9" spans="1:13" x14ac:dyDescent="0.25">
      <c r="A9" s="1">
        <f t="shared" ca="1" si="1"/>
        <v>42786</v>
      </c>
      <c r="B9" t="str">
        <f t="shared" ca="1" si="0"/>
        <v>Cat B</v>
      </c>
      <c r="C9">
        <f t="shared" ca="1" si="2"/>
        <v>5780</v>
      </c>
      <c r="E9">
        <f t="shared" ca="1" si="3"/>
        <v>0.57884784805044909</v>
      </c>
      <c r="F9">
        <f t="shared" ca="1" si="4"/>
        <v>20</v>
      </c>
      <c r="G9">
        <f t="shared" ca="1" si="5"/>
        <v>2</v>
      </c>
      <c r="H9">
        <v>2017</v>
      </c>
    </row>
    <row r="10" spans="1:13" x14ac:dyDescent="0.25">
      <c r="A10" s="1">
        <f t="shared" ca="1" si="1"/>
        <v>43020</v>
      </c>
      <c r="B10" t="str">
        <f t="shared" ca="1" si="0"/>
        <v>Cat E</v>
      </c>
      <c r="C10">
        <f t="shared" ca="1" si="2"/>
        <v>11502</v>
      </c>
      <c r="E10">
        <f t="shared" ca="1" si="3"/>
        <v>0.81518074524613016</v>
      </c>
      <c r="F10">
        <f t="shared" ca="1" si="4"/>
        <v>12</v>
      </c>
      <c r="G10">
        <f t="shared" ca="1" si="5"/>
        <v>10</v>
      </c>
      <c r="H10">
        <v>2017</v>
      </c>
      <c r="K10">
        <f ca="1">RAND()</f>
        <v>0.47268510090740168</v>
      </c>
      <c r="L10">
        <f ca="1">RAND()</f>
        <v>0.78180162476161497</v>
      </c>
    </row>
    <row r="11" spans="1:13" x14ac:dyDescent="0.25">
      <c r="A11" s="1">
        <f t="shared" ca="1" si="1"/>
        <v>43055</v>
      </c>
      <c r="B11" t="str">
        <f t="shared" ca="1" si="0"/>
        <v>Cat E</v>
      </c>
      <c r="C11">
        <f t="shared" ca="1" si="2"/>
        <v>1998</v>
      </c>
      <c r="E11">
        <f t="shared" ca="1" si="3"/>
        <v>0.48819646857217314</v>
      </c>
      <c r="F11">
        <f t="shared" ca="1" si="4"/>
        <v>16</v>
      </c>
      <c r="G11">
        <f t="shared" ca="1" si="5"/>
        <v>11</v>
      </c>
      <c r="H11">
        <v>2017</v>
      </c>
      <c r="K11">
        <f ca="1">VLOOKUP(K10,L4:M8,2)</f>
        <v>500</v>
      </c>
    </row>
    <row r="12" spans="1:13" x14ac:dyDescent="0.25">
      <c r="A12" s="1">
        <f t="shared" ca="1" si="1"/>
        <v>43096</v>
      </c>
      <c r="B12" t="str">
        <f t="shared" ca="1" si="0"/>
        <v>Cat B</v>
      </c>
      <c r="C12">
        <f t="shared" ca="1" si="2"/>
        <v>1295</v>
      </c>
      <c r="E12">
        <f t="shared" ca="1" si="3"/>
        <v>0.28101781558542371</v>
      </c>
      <c r="F12">
        <f t="shared" ca="1" si="4"/>
        <v>27</v>
      </c>
      <c r="G12">
        <f t="shared" ca="1" si="5"/>
        <v>12</v>
      </c>
      <c r="H12">
        <v>2017</v>
      </c>
      <c r="K12">
        <f ca="1">INDEX(M4:M8,MATCH(K10,L4:L8)+1)</f>
        <v>2000</v>
      </c>
      <c r="L12" t="s">
        <v>11</v>
      </c>
    </row>
    <row r="13" spans="1:13" x14ac:dyDescent="0.25">
      <c r="A13" s="1">
        <f t="shared" ca="1" si="1"/>
        <v>42841</v>
      </c>
      <c r="B13" t="str">
        <f t="shared" ca="1" si="0"/>
        <v>Cat B</v>
      </c>
      <c r="C13">
        <f t="shared" ca="1" si="2"/>
        <v>1400</v>
      </c>
      <c r="E13">
        <f t="shared" ca="1" si="3"/>
        <v>0.41312472605613848</v>
      </c>
      <c r="F13">
        <f t="shared" ca="1" si="4"/>
        <v>16</v>
      </c>
      <c r="G13">
        <f t="shared" ca="1" si="5"/>
        <v>4</v>
      </c>
      <c r="H13">
        <v>2017</v>
      </c>
      <c r="K13">
        <f ca="1">RANDBETWEEN(K11,K12)</f>
        <v>1329</v>
      </c>
      <c r="L13">
        <f ca="1">RANDBETWEEN(VLOOKUP(L10,$L$4:$M$8,2),INDEX($M$4:$M$8,MATCH(L10,$L$4:$L$8)+1))</f>
        <v>2257</v>
      </c>
    </row>
    <row r="14" spans="1:13" x14ac:dyDescent="0.25">
      <c r="A14" s="1">
        <f t="shared" ca="1" si="1"/>
        <v>42778</v>
      </c>
      <c r="B14" t="str">
        <f t="shared" ca="1" si="0"/>
        <v>Cat C</v>
      </c>
      <c r="C14">
        <f t="shared" ca="1" si="2"/>
        <v>1462</v>
      </c>
      <c r="E14">
        <f t="shared" ca="1" si="3"/>
        <v>0.33300790098108601</v>
      </c>
      <c r="F14">
        <f t="shared" ca="1" si="4"/>
        <v>12</v>
      </c>
      <c r="G14">
        <f t="shared" ca="1" si="5"/>
        <v>2</v>
      </c>
      <c r="H14">
        <v>2017</v>
      </c>
      <c r="L14" t="s">
        <v>11</v>
      </c>
    </row>
    <row r="15" spans="1:13" x14ac:dyDescent="0.25">
      <c r="A15" s="1">
        <f t="shared" ca="1" si="1"/>
        <v>42970</v>
      </c>
      <c r="B15" t="str">
        <f t="shared" ca="1" si="0"/>
        <v>Cat E</v>
      </c>
      <c r="C15">
        <f t="shared" ca="1" si="2"/>
        <v>1458</v>
      </c>
      <c r="E15">
        <f t="shared" ca="1" si="3"/>
        <v>0.39526641402122709</v>
      </c>
      <c r="F15">
        <f t="shared" ca="1" si="4"/>
        <v>23</v>
      </c>
      <c r="G15">
        <f t="shared" ca="1" si="5"/>
        <v>8</v>
      </c>
      <c r="H15">
        <v>2017</v>
      </c>
      <c r="L15" t="s">
        <v>11</v>
      </c>
    </row>
    <row r="16" spans="1:13" x14ac:dyDescent="0.25">
      <c r="A16" s="1">
        <f t="shared" ca="1" si="1"/>
        <v>42991</v>
      </c>
      <c r="B16" t="str">
        <f t="shared" ca="1" si="0"/>
        <v>Cat C</v>
      </c>
      <c r="C16">
        <f t="shared" ca="1" si="2"/>
        <v>1337</v>
      </c>
      <c r="E16">
        <f t="shared" ca="1" si="3"/>
        <v>0.12792712766556169</v>
      </c>
      <c r="F16">
        <f t="shared" ca="1" si="4"/>
        <v>13</v>
      </c>
      <c r="G16">
        <f t="shared" ca="1" si="5"/>
        <v>9</v>
      </c>
      <c r="H16">
        <v>2017</v>
      </c>
      <c r="L16" t="s">
        <v>11</v>
      </c>
    </row>
    <row r="17" spans="1:12" x14ac:dyDescent="0.25">
      <c r="A17" s="1">
        <f t="shared" ca="1" si="1"/>
        <v>43027</v>
      </c>
      <c r="B17" t="str">
        <f t="shared" ca="1" si="0"/>
        <v>Cat C</v>
      </c>
      <c r="C17">
        <f t="shared" ca="1" si="2"/>
        <v>1555</v>
      </c>
      <c r="E17">
        <f t="shared" ca="1" si="3"/>
        <v>0.1725025023826573</v>
      </c>
      <c r="F17">
        <f t="shared" ca="1" si="4"/>
        <v>19</v>
      </c>
      <c r="G17">
        <f t="shared" ca="1" si="5"/>
        <v>10</v>
      </c>
      <c r="H17">
        <v>2017</v>
      </c>
    </row>
    <row r="18" spans="1:12" x14ac:dyDescent="0.25">
      <c r="A18" s="1">
        <f t="shared" ca="1" si="1"/>
        <v>43058</v>
      </c>
      <c r="B18" t="str">
        <f t="shared" ca="1" si="0"/>
        <v>Cat B</v>
      </c>
      <c r="C18">
        <f t="shared" ca="1" si="2"/>
        <v>9496</v>
      </c>
      <c r="E18">
        <f t="shared" ca="1" si="3"/>
        <v>0.76172501929851599</v>
      </c>
      <c r="F18">
        <f t="shared" ca="1" si="4"/>
        <v>19</v>
      </c>
      <c r="G18">
        <f t="shared" ca="1" si="5"/>
        <v>11</v>
      </c>
      <c r="H18">
        <v>2017</v>
      </c>
    </row>
    <row r="19" spans="1:12" x14ac:dyDescent="0.25">
      <c r="A19" s="1">
        <f t="shared" ca="1" si="1"/>
        <v>42934</v>
      </c>
      <c r="B19" t="str">
        <f t="shared" ca="1" si="0"/>
        <v>Cat E</v>
      </c>
      <c r="C19">
        <f t="shared" ca="1" si="2"/>
        <v>9535</v>
      </c>
      <c r="E19">
        <f t="shared" ca="1" si="3"/>
        <v>0.77992382148089334</v>
      </c>
      <c r="F19">
        <f t="shared" ca="1" si="4"/>
        <v>18</v>
      </c>
      <c r="G19">
        <f t="shared" ca="1" si="5"/>
        <v>7</v>
      </c>
      <c r="H19">
        <v>2017</v>
      </c>
    </row>
    <row r="20" spans="1:12" x14ac:dyDescent="0.25">
      <c r="A20" s="1">
        <f t="shared" ca="1" si="1"/>
        <v>43086</v>
      </c>
      <c r="B20" t="str">
        <f t="shared" ca="1" si="0"/>
        <v>Cat B</v>
      </c>
      <c r="C20">
        <f t="shared" ca="1" si="2"/>
        <v>1919</v>
      </c>
      <c r="E20">
        <f t="shared" ca="1" si="3"/>
        <v>0.43361622541934186</v>
      </c>
      <c r="F20">
        <f t="shared" ca="1" si="4"/>
        <v>17</v>
      </c>
      <c r="G20">
        <f t="shared" ca="1" si="5"/>
        <v>12</v>
      </c>
      <c r="H20">
        <v>2017</v>
      </c>
    </row>
    <row r="21" spans="1:12" x14ac:dyDescent="0.25">
      <c r="A21" s="1">
        <f t="shared" ca="1" si="1"/>
        <v>43054</v>
      </c>
      <c r="B21" t="str">
        <f t="shared" ca="1" si="0"/>
        <v>Cat E</v>
      </c>
      <c r="C21">
        <f t="shared" ca="1" si="2"/>
        <v>1792</v>
      </c>
      <c r="E21">
        <f t="shared" ca="1" si="3"/>
        <v>0.45379069510837811</v>
      </c>
      <c r="F21">
        <f t="shared" ca="1" si="4"/>
        <v>15</v>
      </c>
      <c r="G21">
        <f t="shared" ca="1" si="5"/>
        <v>11</v>
      </c>
      <c r="H21">
        <v>2017</v>
      </c>
    </row>
    <row r="22" spans="1:12" x14ac:dyDescent="0.25">
      <c r="A22" s="1">
        <f t="shared" ca="1" si="1"/>
        <v>42940</v>
      </c>
      <c r="B22" t="str">
        <f t="shared" ca="1" si="0"/>
        <v>Cat B</v>
      </c>
      <c r="C22">
        <f t="shared" ca="1" si="2"/>
        <v>33132</v>
      </c>
      <c r="E22">
        <f t="shared" ca="1" si="3"/>
        <v>0.90731404027387941</v>
      </c>
      <c r="F22">
        <f t="shared" ca="1" si="4"/>
        <v>24</v>
      </c>
      <c r="G22">
        <f t="shared" ca="1" si="5"/>
        <v>7</v>
      </c>
      <c r="H22">
        <v>2017</v>
      </c>
    </row>
    <row r="23" spans="1:12" x14ac:dyDescent="0.25">
      <c r="A23" s="1">
        <f t="shared" ca="1" si="1"/>
        <v>42985</v>
      </c>
      <c r="B23" t="str">
        <f t="shared" ca="1" si="0"/>
        <v>Cat C</v>
      </c>
      <c r="C23">
        <f t="shared" ca="1" si="2"/>
        <v>6213</v>
      </c>
      <c r="E23">
        <f t="shared" ca="1" si="3"/>
        <v>0.64997139787591263</v>
      </c>
      <c r="F23">
        <f t="shared" ca="1" si="4"/>
        <v>7</v>
      </c>
      <c r="G23">
        <f t="shared" ca="1" si="5"/>
        <v>9</v>
      </c>
      <c r="H23">
        <v>2017</v>
      </c>
    </row>
    <row r="24" spans="1:12" x14ac:dyDescent="0.25">
      <c r="A24" s="1">
        <f t="shared" ca="1" si="1"/>
        <v>42842</v>
      </c>
      <c r="B24" t="str">
        <f t="shared" ca="1" si="0"/>
        <v>Cat E</v>
      </c>
      <c r="C24">
        <f t="shared" ca="1" si="2"/>
        <v>3573</v>
      </c>
      <c r="E24">
        <f t="shared" ca="1" si="3"/>
        <v>0.58219443644603441</v>
      </c>
      <c r="F24">
        <f t="shared" ca="1" si="4"/>
        <v>17</v>
      </c>
      <c r="G24">
        <f t="shared" ca="1" si="5"/>
        <v>4</v>
      </c>
      <c r="H24">
        <v>2017</v>
      </c>
      <c r="L24">
        <v>1</v>
      </c>
    </row>
    <row r="25" spans="1:12" x14ac:dyDescent="0.25">
      <c r="A25" s="1">
        <f t="shared" ca="1" si="1"/>
        <v>42910</v>
      </c>
      <c r="B25" t="str">
        <f t="shared" ca="1" si="0"/>
        <v>Cat E</v>
      </c>
      <c r="C25">
        <f t="shared" ca="1" si="2"/>
        <v>7648</v>
      </c>
      <c r="E25">
        <f t="shared" ca="1" si="3"/>
        <v>0.79168156315204519</v>
      </c>
      <c r="F25">
        <f t="shared" ca="1" si="4"/>
        <v>24</v>
      </c>
      <c r="G25">
        <f t="shared" ca="1" si="5"/>
        <v>6</v>
      </c>
      <c r="H25">
        <v>2017</v>
      </c>
      <c r="L25">
        <v>1</v>
      </c>
    </row>
    <row r="26" spans="1:12" x14ac:dyDescent="0.25">
      <c r="A26" s="1">
        <f t="shared" ca="1" si="1"/>
        <v>42835</v>
      </c>
      <c r="B26" t="str">
        <f t="shared" ca="1" si="0"/>
        <v>Cat E</v>
      </c>
      <c r="C26">
        <f t="shared" ca="1" si="2"/>
        <v>1766</v>
      </c>
      <c r="E26">
        <f t="shared" ca="1" si="3"/>
        <v>0.19319074017100046</v>
      </c>
      <c r="F26">
        <f t="shared" ca="1" si="4"/>
        <v>10</v>
      </c>
      <c r="G26">
        <f t="shared" ca="1" si="5"/>
        <v>4</v>
      </c>
      <c r="H26">
        <v>2017</v>
      </c>
      <c r="L26">
        <v>1</v>
      </c>
    </row>
    <row r="27" spans="1:12" x14ac:dyDescent="0.25">
      <c r="A27" s="1">
        <f t="shared" ca="1" si="1"/>
        <v>42777</v>
      </c>
      <c r="B27" t="str">
        <f t="shared" ca="1" si="0"/>
        <v>Cat C</v>
      </c>
      <c r="C27">
        <f t="shared" ca="1" si="2"/>
        <v>460</v>
      </c>
      <c r="E27">
        <f t="shared" ca="1" si="3"/>
        <v>9.2801204984117591E-3</v>
      </c>
      <c r="F27">
        <f t="shared" ca="1" si="4"/>
        <v>11</v>
      </c>
      <c r="G27">
        <f t="shared" ca="1" si="5"/>
        <v>2</v>
      </c>
      <c r="H27">
        <v>2017</v>
      </c>
      <c r="L27">
        <v>1</v>
      </c>
    </row>
    <row r="28" spans="1:12" x14ac:dyDescent="0.25">
      <c r="A28" s="1">
        <f t="shared" ca="1" si="1"/>
        <v>42771</v>
      </c>
      <c r="B28" t="str">
        <f t="shared" ca="1" si="0"/>
        <v>Cat B</v>
      </c>
      <c r="C28">
        <f t="shared" ca="1" si="2"/>
        <v>10312</v>
      </c>
      <c r="E28">
        <f t="shared" ca="1" si="3"/>
        <v>0.87881614457821933</v>
      </c>
      <c r="F28">
        <f t="shared" ca="1" si="4"/>
        <v>5</v>
      </c>
      <c r="G28">
        <f t="shared" ca="1" si="5"/>
        <v>2</v>
      </c>
      <c r="H28">
        <v>2017</v>
      </c>
      <c r="L28">
        <v>1</v>
      </c>
    </row>
    <row r="29" spans="1:12" x14ac:dyDescent="0.25">
      <c r="A29" s="1">
        <f t="shared" ca="1" si="1"/>
        <v>42814</v>
      </c>
      <c r="B29" t="str">
        <f t="shared" ca="1" si="0"/>
        <v>Cat E</v>
      </c>
      <c r="C29">
        <f t="shared" ca="1" si="2"/>
        <v>8993</v>
      </c>
      <c r="E29">
        <f t="shared" ca="1" si="3"/>
        <v>0.7378676118250076</v>
      </c>
      <c r="F29">
        <f t="shared" ca="1" si="4"/>
        <v>20</v>
      </c>
      <c r="G29">
        <f t="shared" ca="1" si="5"/>
        <v>3</v>
      </c>
      <c r="H29">
        <v>2017</v>
      </c>
      <c r="L29">
        <v>1</v>
      </c>
    </row>
    <row r="30" spans="1:12" x14ac:dyDescent="0.25">
      <c r="A30" s="1">
        <f t="shared" ca="1" si="1"/>
        <v>42751</v>
      </c>
      <c r="B30" t="str">
        <f t="shared" ca="1" si="0"/>
        <v>Cat C</v>
      </c>
      <c r="C30">
        <f t="shared" ca="1" si="2"/>
        <v>4147</v>
      </c>
      <c r="E30">
        <f t="shared" ca="1" si="3"/>
        <v>0.51014520566993959</v>
      </c>
      <c r="F30">
        <f t="shared" ca="1" si="4"/>
        <v>16</v>
      </c>
      <c r="G30">
        <f t="shared" ca="1" si="5"/>
        <v>1</v>
      </c>
      <c r="H30">
        <v>2017</v>
      </c>
    </row>
    <row r="31" spans="1:12" x14ac:dyDescent="0.25">
      <c r="A31" s="1">
        <f t="shared" ca="1" si="1"/>
        <v>42748</v>
      </c>
      <c r="B31" t="str">
        <f t="shared" ca="1" si="0"/>
        <v>Cat B</v>
      </c>
      <c r="C31">
        <f t="shared" ca="1" si="2"/>
        <v>12883</v>
      </c>
      <c r="E31">
        <f t="shared" ca="1" si="3"/>
        <v>0.83600274500239014</v>
      </c>
      <c r="F31">
        <f t="shared" ca="1" si="4"/>
        <v>13</v>
      </c>
      <c r="G31">
        <f t="shared" ca="1" si="5"/>
        <v>1</v>
      </c>
      <c r="H31">
        <v>2017</v>
      </c>
    </row>
    <row r="32" spans="1:12" x14ac:dyDescent="0.25">
      <c r="A32" s="1">
        <f t="shared" ca="1" si="1"/>
        <v>43083</v>
      </c>
      <c r="B32" t="str">
        <f t="shared" ca="1" si="0"/>
        <v>Cat C</v>
      </c>
      <c r="C32">
        <f t="shared" ca="1" si="2"/>
        <v>519</v>
      </c>
      <c r="E32">
        <f t="shared" ca="1" si="3"/>
        <v>0.43051715989564232</v>
      </c>
      <c r="F32">
        <f t="shared" ca="1" si="4"/>
        <v>14</v>
      </c>
      <c r="G32">
        <f t="shared" ca="1" si="5"/>
        <v>12</v>
      </c>
      <c r="H32">
        <v>2017</v>
      </c>
    </row>
    <row r="33" spans="1:8" x14ac:dyDescent="0.25">
      <c r="A33" s="1">
        <f t="shared" ca="1" si="1"/>
        <v>42760</v>
      </c>
      <c r="B33" t="str">
        <f t="shared" ca="1" si="0"/>
        <v>Cat C</v>
      </c>
      <c r="C33">
        <f t="shared" ca="1" si="2"/>
        <v>737</v>
      </c>
      <c r="E33">
        <f t="shared" ca="1" si="3"/>
        <v>0.39361115668364766</v>
      </c>
      <c r="F33">
        <f t="shared" ca="1" si="4"/>
        <v>25</v>
      </c>
      <c r="G33">
        <f t="shared" ca="1" si="5"/>
        <v>1</v>
      </c>
      <c r="H33">
        <v>2017</v>
      </c>
    </row>
    <row r="34" spans="1:8" x14ac:dyDescent="0.25">
      <c r="A34" s="1">
        <f t="shared" ca="1" si="1"/>
        <v>43046</v>
      </c>
      <c r="B34" t="str">
        <f t="shared" ref="B34:B68" ca="1" si="6">INDEX($K$4:$K$6,RANDBETWEEN(1,3))</f>
        <v>Cat B</v>
      </c>
      <c r="C34">
        <f t="shared" ca="1" si="2"/>
        <v>1192</v>
      </c>
      <c r="E34">
        <f t="shared" ca="1" si="3"/>
        <v>0.29180345090093041</v>
      </c>
      <c r="F34">
        <f t="shared" ca="1" si="4"/>
        <v>7</v>
      </c>
      <c r="G34">
        <f t="shared" ca="1" si="5"/>
        <v>11</v>
      </c>
      <c r="H34">
        <v>2017</v>
      </c>
    </row>
    <row r="35" spans="1:8" x14ac:dyDescent="0.25">
      <c r="A35" s="1">
        <f t="shared" ca="1" si="1"/>
        <v>42930</v>
      </c>
      <c r="B35" t="str">
        <f t="shared" ca="1" si="6"/>
        <v>Cat B</v>
      </c>
      <c r="C35">
        <f t="shared" ca="1" si="2"/>
        <v>7066</v>
      </c>
      <c r="E35">
        <f t="shared" ca="1" si="3"/>
        <v>0.66780398012850262</v>
      </c>
      <c r="F35">
        <f t="shared" ca="1" si="4"/>
        <v>14</v>
      </c>
      <c r="G35">
        <f t="shared" ca="1" si="5"/>
        <v>7</v>
      </c>
      <c r="H35">
        <v>2017</v>
      </c>
    </row>
    <row r="36" spans="1:8" x14ac:dyDescent="0.25">
      <c r="A36" s="1">
        <f t="shared" ca="1" si="1"/>
        <v>42826</v>
      </c>
      <c r="B36" t="str">
        <f t="shared" ca="1" si="6"/>
        <v>Cat E</v>
      </c>
      <c r="C36">
        <f t="shared" ca="1" si="2"/>
        <v>37047</v>
      </c>
      <c r="E36">
        <f t="shared" ca="1" si="3"/>
        <v>0.97315071018163235</v>
      </c>
      <c r="F36">
        <f t="shared" ca="1" si="4"/>
        <v>1</v>
      </c>
      <c r="G36">
        <f t="shared" ca="1" si="5"/>
        <v>4</v>
      </c>
      <c r="H36">
        <v>2017</v>
      </c>
    </row>
    <row r="37" spans="1:8" x14ac:dyDescent="0.25">
      <c r="A37" s="1">
        <f t="shared" ca="1" si="1"/>
        <v>42910</v>
      </c>
      <c r="B37" t="str">
        <f t="shared" ca="1" si="6"/>
        <v>Cat B</v>
      </c>
      <c r="C37">
        <f t="shared" ca="1" si="2"/>
        <v>283</v>
      </c>
      <c r="E37">
        <f t="shared" ca="1" si="3"/>
        <v>5.2181282516940986E-2</v>
      </c>
      <c r="F37">
        <f t="shared" ca="1" si="4"/>
        <v>24</v>
      </c>
      <c r="G37">
        <f t="shared" ca="1" si="5"/>
        <v>6</v>
      </c>
      <c r="H37">
        <v>2017</v>
      </c>
    </row>
    <row r="38" spans="1:8" x14ac:dyDescent="0.25">
      <c r="A38" s="1">
        <f t="shared" ca="1" si="1"/>
        <v>43034</v>
      </c>
      <c r="B38" t="str">
        <f t="shared" ca="1" si="6"/>
        <v>Cat B</v>
      </c>
      <c r="C38">
        <f t="shared" ca="1" si="2"/>
        <v>26698</v>
      </c>
      <c r="E38">
        <f t="shared" ca="1" si="3"/>
        <v>0.95760755177084389</v>
      </c>
      <c r="F38">
        <f t="shared" ca="1" si="4"/>
        <v>26</v>
      </c>
      <c r="G38">
        <f t="shared" ca="1" si="5"/>
        <v>10</v>
      </c>
      <c r="H38">
        <v>2017</v>
      </c>
    </row>
    <row r="39" spans="1:8" x14ac:dyDescent="0.25">
      <c r="A39" s="1">
        <f t="shared" ca="1" si="1"/>
        <v>42962</v>
      </c>
      <c r="B39" t="str">
        <f t="shared" ca="1" si="6"/>
        <v>Cat B</v>
      </c>
      <c r="C39">
        <f t="shared" ca="1" si="2"/>
        <v>1673</v>
      </c>
      <c r="E39">
        <f t="shared" ca="1" si="3"/>
        <v>0.47644396836090463</v>
      </c>
      <c r="F39">
        <f t="shared" ca="1" si="4"/>
        <v>15</v>
      </c>
      <c r="G39">
        <f t="shared" ca="1" si="5"/>
        <v>8</v>
      </c>
      <c r="H39">
        <v>2017</v>
      </c>
    </row>
    <row r="40" spans="1:8" x14ac:dyDescent="0.25">
      <c r="A40" s="1">
        <f t="shared" ca="1" si="1"/>
        <v>42868</v>
      </c>
      <c r="B40" t="str">
        <f t="shared" ca="1" si="6"/>
        <v>Cat B</v>
      </c>
      <c r="C40">
        <f t="shared" ca="1" si="2"/>
        <v>207</v>
      </c>
      <c r="E40">
        <f t="shared" ca="1" si="3"/>
        <v>5.1182774315152391E-2</v>
      </c>
      <c r="F40">
        <f t="shared" ca="1" si="4"/>
        <v>13</v>
      </c>
      <c r="G40">
        <f t="shared" ca="1" si="5"/>
        <v>5</v>
      </c>
      <c r="H40">
        <v>2017</v>
      </c>
    </row>
    <row r="41" spans="1:8" x14ac:dyDescent="0.25">
      <c r="A41" s="1">
        <f t="shared" ca="1" si="1"/>
        <v>43052</v>
      </c>
      <c r="B41" t="str">
        <f t="shared" ca="1" si="6"/>
        <v>Cat E</v>
      </c>
      <c r="C41">
        <f t="shared" ca="1" si="2"/>
        <v>16291</v>
      </c>
      <c r="E41">
        <f t="shared" ca="1" si="3"/>
        <v>0.90140022221050964</v>
      </c>
      <c r="F41">
        <f t="shared" ca="1" si="4"/>
        <v>13</v>
      </c>
      <c r="G41">
        <f t="shared" ca="1" si="5"/>
        <v>11</v>
      </c>
      <c r="H41">
        <v>2017</v>
      </c>
    </row>
    <row r="42" spans="1:8" x14ac:dyDescent="0.25">
      <c r="A42" s="1">
        <f t="shared" ca="1" si="1"/>
        <v>42836</v>
      </c>
      <c r="B42" t="str">
        <f t="shared" ca="1" si="6"/>
        <v>Cat C</v>
      </c>
      <c r="C42">
        <f t="shared" ca="1" si="2"/>
        <v>3963</v>
      </c>
      <c r="E42">
        <f t="shared" ca="1" si="3"/>
        <v>0.53824093557873176</v>
      </c>
      <c r="F42">
        <f t="shared" ca="1" si="4"/>
        <v>11</v>
      </c>
      <c r="G42">
        <f t="shared" ca="1" si="5"/>
        <v>4</v>
      </c>
      <c r="H42">
        <v>2017</v>
      </c>
    </row>
    <row r="43" spans="1:8" x14ac:dyDescent="0.25">
      <c r="A43" s="1">
        <f t="shared" ca="1" si="1"/>
        <v>42900</v>
      </c>
      <c r="B43" t="str">
        <f t="shared" ca="1" si="6"/>
        <v>Cat B</v>
      </c>
      <c r="C43">
        <f t="shared" ca="1" si="2"/>
        <v>574</v>
      </c>
      <c r="E43">
        <f t="shared" ca="1" si="3"/>
        <v>0.19373757930165847</v>
      </c>
      <c r="F43">
        <f t="shared" ca="1" si="4"/>
        <v>14</v>
      </c>
      <c r="G43">
        <f t="shared" ca="1" si="5"/>
        <v>6</v>
      </c>
      <c r="H43">
        <v>2017</v>
      </c>
    </row>
    <row r="44" spans="1:8" x14ac:dyDescent="0.25">
      <c r="A44" s="1">
        <f t="shared" ca="1" si="1"/>
        <v>43045</v>
      </c>
      <c r="B44" t="str">
        <f t="shared" ca="1" si="6"/>
        <v>Cat E</v>
      </c>
      <c r="C44">
        <f t="shared" ca="1" si="2"/>
        <v>1001</v>
      </c>
      <c r="E44">
        <f t="shared" ca="1" si="3"/>
        <v>0.28719069318791235</v>
      </c>
      <c r="F44">
        <f t="shared" ca="1" si="4"/>
        <v>6</v>
      </c>
      <c r="G44">
        <f t="shared" ca="1" si="5"/>
        <v>11</v>
      </c>
      <c r="H44">
        <v>2017</v>
      </c>
    </row>
    <row r="45" spans="1:8" x14ac:dyDescent="0.25">
      <c r="A45" s="1">
        <f t="shared" ca="1" si="1"/>
        <v>42843</v>
      </c>
      <c r="B45" t="str">
        <f t="shared" ca="1" si="6"/>
        <v>Cat B</v>
      </c>
      <c r="C45">
        <f t="shared" ca="1" si="2"/>
        <v>1248</v>
      </c>
      <c r="E45">
        <f t="shared" ca="1" si="3"/>
        <v>0.29905903891603458</v>
      </c>
      <c r="F45">
        <f t="shared" ca="1" si="4"/>
        <v>18</v>
      </c>
      <c r="G45">
        <f t="shared" ca="1" si="5"/>
        <v>4</v>
      </c>
      <c r="H45">
        <v>2017</v>
      </c>
    </row>
    <row r="46" spans="1:8" x14ac:dyDescent="0.25">
      <c r="A46" s="1">
        <f t="shared" ca="1" si="1"/>
        <v>42756</v>
      </c>
      <c r="B46" t="str">
        <f t="shared" ca="1" si="6"/>
        <v>Cat B</v>
      </c>
      <c r="C46">
        <f t="shared" ca="1" si="2"/>
        <v>10621</v>
      </c>
      <c r="E46">
        <f t="shared" ca="1" si="3"/>
        <v>0.86038852781859176</v>
      </c>
      <c r="F46">
        <f t="shared" ca="1" si="4"/>
        <v>21</v>
      </c>
      <c r="G46">
        <f t="shared" ca="1" si="5"/>
        <v>1</v>
      </c>
      <c r="H46">
        <v>2017</v>
      </c>
    </row>
    <row r="47" spans="1:8" x14ac:dyDescent="0.25">
      <c r="A47" s="1">
        <f t="shared" ca="1" si="1"/>
        <v>42800</v>
      </c>
      <c r="B47" t="str">
        <f t="shared" ca="1" si="6"/>
        <v>Cat B</v>
      </c>
      <c r="C47">
        <f t="shared" ca="1" si="2"/>
        <v>1372</v>
      </c>
      <c r="E47">
        <f t="shared" ca="1" si="3"/>
        <v>0.17354134255706566</v>
      </c>
      <c r="F47">
        <f t="shared" ca="1" si="4"/>
        <v>6</v>
      </c>
      <c r="G47">
        <f t="shared" ca="1" si="5"/>
        <v>3</v>
      </c>
      <c r="H47">
        <v>2017</v>
      </c>
    </row>
    <row r="48" spans="1:8" x14ac:dyDescent="0.25">
      <c r="A48" s="1">
        <f t="shared" ca="1" si="1"/>
        <v>42926</v>
      </c>
      <c r="B48" t="str">
        <f t="shared" ca="1" si="6"/>
        <v>Cat C</v>
      </c>
      <c r="C48">
        <f t="shared" ca="1" si="2"/>
        <v>6983</v>
      </c>
      <c r="E48">
        <f t="shared" ca="1" si="3"/>
        <v>0.53835104746577978</v>
      </c>
      <c r="F48">
        <f t="shared" ca="1" si="4"/>
        <v>10</v>
      </c>
      <c r="G48">
        <f t="shared" ca="1" si="5"/>
        <v>7</v>
      </c>
      <c r="H48">
        <v>2017</v>
      </c>
    </row>
    <row r="49" spans="1:8" x14ac:dyDescent="0.25">
      <c r="A49" s="1">
        <f t="shared" ca="1" si="1"/>
        <v>42921</v>
      </c>
      <c r="B49" t="str">
        <f t="shared" ca="1" si="6"/>
        <v>Cat C</v>
      </c>
      <c r="C49">
        <f t="shared" ca="1" si="2"/>
        <v>14020</v>
      </c>
      <c r="E49">
        <f t="shared" ca="1" si="3"/>
        <v>0.89884852222637945</v>
      </c>
      <c r="F49">
        <f t="shared" ca="1" si="4"/>
        <v>5</v>
      </c>
      <c r="G49">
        <f t="shared" ca="1" si="5"/>
        <v>7</v>
      </c>
      <c r="H49">
        <v>2017</v>
      </c>
    </row>
    <row r="50" spans="1:8" x14ac:dyDescent="0.25">
      <c r="A50" s="1">
        <f t="shared" ca="1" si="1"/>
        <v>42983</v>
      </c>
      <c r="B50" t="str">
        <f t="shared" ca="1" si="6"/>
        <v>Cat B</v>
      </c>
      <c r="C50">
        <f t="shared" ca="1" si="2"/>
        <v>1649</v>
      </c>
      <c r="E50">
        <f t="shared" ca="1" si="3"/>
        <v>0.39709255576568558</v>
      </c>
      <c r="F50">
        <f t="shared" ca="1" si="4"/>
        <v>5</v>
      </c>
      <c r="G50">
        <f t="shared" ca="1" si="5"/>
        <v>9</v>
      </c>
      <c r="H50">
        <v>2017</v>
      </c>
    </row>
    <row r="51" spans="1:8" x14ac:dyDescent="0.25">
      <c r="A51" s="1">
        <f t="shared" ca="1" si="1"/>
        <v>42842</v>
      </c>
      <c r="B51" t="str">
        <f t="shared" ca="1" si="6"/>
        <v>Cat E</v>
      </c>
      <c r="C51">
        <f t="shared" ca="1" si="2"/>
        <v>1888</v>
      </c>
      <c r="E51">
        <f t="shared" ca="1" si="3"/>
        <v>0.27730495457043136</v>
      </c>
      <c r="F51">
        <f t="shared" ca="1" si="4"/>
        <v>17</v>
      </c>
      <c r="G51">
        <f t="shared" ca="1" si="5"/>
        <v>4</v>
      </c>
      <c r="H51">
        <v>2017</v>
      </c>
    </row>
    <row r="52" spans="1:8" x14ac:dyDescent="0.25">
      <c r="A52" s="1">
        <f t="shared" ca="1" si="1"/>
        <v>42835</v>
      </c>
      <c r="B52" t="str">
        <f t="shared" ca="1" si="6"/>
        <v>Cat E</v>
      </c>
      <c r="C52">
        <f t="shared" ca="1" si="2"/>
        <v>1119</v>
      </c>
      <c r="E52">
        <f t="shared" ca="1" si="3"/>
        <v>0.22308523824722037</v>
      </c>
      <c r="F52">
        <f t="shared" ca="1" si="4"/>
        <v>10</v>
      </c>
      <c r="G52">
        <f t="shared" ca="1" si="5"/>
        <v>4</v>
      </c>
      <c r="H52">
        <v>2017</v>
      </c>
    </row>
    <row r="53" spans="1:8" x14ac:dyDescent="0.25">
      <c r="A53" s="1">
        <f t="shared" ca="1" si="1"/>
        <v>43041</v>
      </c>
      <c r="B53" t="str">
        <f t="shared" ca="1" si="6"/>
        <v>Cat B</v>
      </c>
      <c r="C53">
        <f t="shared" ca="1" si="2"/>
        <v>3878</v>
      </c>
      <c r="E53">
        <f t="shared" ca="1" si="3"/>
        <v>0.67447950168009496</v>
      </c>
      <c r="F53">
        <f t="shared" ca="1" si="4"/>
        <v>2</v>
      </c>
      <c r="G53">
        <f t="shared" ca="1" si="5"/>
        <v>11</v>
      </c>
      <c r="H53">
        <v>2017</v>
      </c>
    </row>
    <row r="54" spans="1:8" x14ac:dyDescent="0.25">
      <c r="A54" s="1">
        <f t="shared" ca="1" si="1"/>
        <v>42893</v>
      </c>
      <c r="B54" t="str">
        <f t="shared" ca="1" si="6"/>
        <v>Cat C</v>
      </c>
      <c r="C54">
        <f t="shared" ca="1" si="2"/>
        <v>43925</v>
      </c>
      <c r="E54">
        <f t="shared" ca="1" si="3"/>
        <v>0.94093934844233607</v>
      </c>
      <c r="F54">
        <f t="shared" ca="1" si="4"/>
        <v>7</v>
      </c>
      <c r="G54">
        <f t="shared" ca="1" si="5"/>
        <v>6</v>
      </c>
      <c r="H54">
        <v>2017</v>
      </c>
    </row>
    <row r="55" spans="1:8" x14ac:dyDescent="0.25">
      <c r="A55" s="1">
        <f t="shared" ca="1" si="1"/>
        <v>43028</v>
      </c>
      <c r="B55" t="str">
        <f t="shared" ca="1" si="6"/>
        <v>Cat C</v>
      </c>
      <c r="C55">
        <f t="shared" ca="1" si="2"/>
        <v>1212</v>
      </c>
      <c r="E55">
        <f t="shared" ca="1" si="3"/>
        <v>0.26314041017167011</v>
      </c>
      <c r="F55">
        <f t="shared" ca="1" si="4"/>
        <v>20</v>
      </c>
      <c r="G55">
        <f t="shared" ca="1" si="5"/>
        <v>10</v>
      </c>
      <c r="H55">
        <v>2017</v>
      </c>
    </row>
    <row r="56" spans="1:8" x14ac:dyDescent="0.25">
      <c r="A56" s="1">
        <f t="shared" ca="1" si="1"/>
        <v>42748</v>
      </c>
      <c r="B56" t="str">
        <f t="shared" ca="1" si="6"/>
        <v>Cat C</v>
      </c>
      <c r="C56">
        <f t="shared" ca="1" si="2"/>
        <v>887</v>
      </c>
      <c r="E56">
        <f t="shared" ca="1" si="3"/>
        <v>0.24870961772364841</v>
      </c>
      <c r="F56">
        <f t="shared" ca="1" si="4"/>
        <v>13</v>
      </c>
      <c r="G56">
        <f t="shared" ca="1" si="5"/>
        <v>1</v>
      </c>
      <c r="H56">
        <v>2017</v>
      </c>
    </row>
    <row r="57" spans="1:8" x14ac:dyDescent="0.25">
      <c r="A57" s="1">
        <f t="shared" ca="1" si="1"/>
        <v>42788</v>
      </c>
      <c r="B57" t="str">
        <f t="shared" ca="1" si="6"/>
        <v>Cat B</v>
      </c>
      <c r="C57">
        <f t="shared" ca="1" si="2"/>
        <v>1864</v>
      </c>
      <c r="E57">
        <f t="shared" ca="1" si="3"/>
        <v>0.18985846226442615</v>
      </c>
      <c r="F57">
        <f t="shared" ca="1" si="4"/>
        <v>22</v>
      </c>
      <c r="G57">
        <f t="shared" ca="1" si="5"/>
        <v>2</v>
      </c>
      <c r="H57">
        <v>2017</v>
      </c>
    </row>
    <row r="58" spans="1:8" x14ac:dyDescent="0.25">
      <c r="A58" s="1">
        <f t="shared" ca="1" si="1"/>
        <v>42844</v>
      </c>
      <c r="B58" t="str">
        <f t="shared" ca="1" si="6"/>
        <v>Cat E</v>
      </c>
      <c r="C58">
        <f t="shared" ca="1" si="2"/>
        <v>870</v>
      </c>
      <c r="E58">
        <f t="shared" ca="1" si="3"/>
        <v>0.36045449635427929</v>
      </c>
      <c r="F58">
        <f t="shared" ca="1" si="4"/>
        <v>19</v>
      </c>
      <c r="G58">
        <f t="shared" ca="1" si="5"/>
        <v>4</v>
      </c>
      <c r="H58">
        <v>2017</v>
      </c>
    </row>
    <row r="59" spans="1:8" x14ac:dyDescent="0.25">
      <c r="A59" s="1">
        <f t="shared" ca="1" si="1"/>
        <v>42750</v>
      </c>
      <c r="B59" t="str">
        <f t="shared" ca="1" si="6"/>
        <v>Cat C</v>
      </c>
      <c r="C59">
        <f t="shared" ca="1" si="2"/>
        <v>588</v>
      </c>
      <c r="E59">
        <f t="shared" ca="1" si="3"/>
        <v>0.25699816163284928</v>
      </c>
      <c r="F59">
        <f t="shared" ca="1" si="4"/>
        <v>15</v>
      </c>
      <c r="G59">
        <f t="shared" ca="1" si="5"/>
        <v>1</v>
      </c>
      <c r="H59">
        <v>2017</v>
      </c>
    </row>
    <row r="60" spans="1:8" x14ac:dyDescent="0.25">
      <c r="A60" s="1">
        <f t="shared" ca="1" si="1"/>
        <v>42768</v>
      </c>
      <c r="B60" t="str">
        <f t="shared" ca="1" si="6"/>
        <v>Cat C</v>
      </c>
      <c r="C60">
        <f t="shared" ca="1" si="2"/>
        <v>9196</v>
      </c>
      <c r="E60">
        <f t="shared" ca="1" si="3"/>
        <v>0.74374683993244051</v>
      </c>
      <c r="F60">
        <f t="shared" ca="1" si="4"/>
        <v>2</v>
      </c>
      <c r="G60">
        <f t="shared" ca="1" si="5"/>
        <v>2</v>
      </c>
      <c r="H60">
        <v>2017</v>
      </c>
    </row>
    <row r="61" spans="1:8" x14ac:dyDescent="0.25">
      <c r="A61" s="1">
        <f t="shared" ca="1" si="1"/>
        <v>43064</v>
      </c>
      <c r="B61" t="str">
        <f t="shared" ca="1" si="6"/>
        <v>Cat E</v>
      </c>
      <c r="C61">
        <f t="shared" ca="1" si="2"/>
        <v>8988</v>
      </c>
      <c r="E61">
        <f t="shared" ca="1" si="3"/>
        <v>0.75177489348289794</v>
      </c>
      <c r="F61">
        <f t="shared" ca="1" si="4"/>
        <v>25</v>
      </c>
      <c r="G61">
        <f t="shared" ca="1" si="5"/>
        <v>11</v>
      </c>
      <c r="H61">
        <v>2017</v>
      </c>
    </row>
    <row r="62" spans="1:8" x14ac:dyDescent="0.25">
      <c r="A62" s="1">
        <f t="shared" ca="1" si="1"/>
        <v>42940</v>
      </c>
      <c r="B62" t="str">
        <f t="shared" ca="1" si="6"/>
        <v>Cat B</v>
      </c>
      <c r="C62">
        <f t="shared" ca="1" si="2"/>
        <v>1520</v>
      </c>
      <c r="E62">
        <f t="shared" ca="1" si="3"/>
        <v>0.34686476966961355</v>
      </c>
      <c r="F62">
        <f t="shared" ca="1" si="4"/>
        <v>24</v>
      </c>
      <c r="G62">
        <f t="shared" ca="1" si="5"/>
        <v>7</v>
      </c>
      <c r="H62">
        <v>2017</v>
      </c>
    </row>
    <row r="63" spans="1:8" x14ac:dyDescent="0.25">
      <c r="A63" s="1">
        <f t="shared" ca="1" si="1"/>
        <v>42959</v>
      </c>
      <c r="B63" t="str">
        <f t="shared" ca="1" si="6"/>
        <v>Cat C</v>
      </c>
      <c r="C63">
        <f t="shared" ca="1" si="2"/>
        <v>1107</v>
      </c>
      <c r="E63">
        <f t="shared" ca="1" si="3"/>
        <v>0.35153749812339763</v>
      </c>
      <c r="F63">
        <f t="shared" ca="1" si="4"/>
        <v>12</v>
      </c>
      <c r="G63">
        <f t="shared" ca="1" si="5"/>
        <v>8</v>
      </c>
      <c r="H63">
        <v>2017</v>
      </c>
    </row>
    <row r="64" spans="1:8" x14ac:dyDescent="0.25">
      <c r="A64" s="1">
        <f t="shared" ca="1" si="1"/>
        <v>43087</v>
      </c>
      <c r="B64" t="str">
        <f t="shared" ca="1" si="6"/>
        <v>Cat E</v>
      </c>
      <c r="C64">
        <f t="shared" ca="1" si="2"/>
        <v>829</v>
      </c>
      <c r="E64">
        <f t="shared" ca="1" si="3"/>
        <v>0.36995830628118631</v>
      </c>
      <c r="F64">
        <f t="shared" ca="1" si="4"/>
        <v>18</v>
      </c>
      <c r="G64">
        <f t="shared" ca="1" si="5"/>
        <v>12</v>
      </c>
      <c r="H64">
        <v>2017</v>
      </c>
    </row>
    <row r="65" spans="1:8" x14ac:dyDescent="0.25">
      <c r="A65" s="1">
        <f t="shared" ca="1" si="1"/>
        <v>42900</v>
      </c>
      <c r="B65" t="str">
        <f t="shared" ca="1" si="6"/>
        <v>Cat B</v>
      </c>
      <c r="C65">
        <f t="shared" ca="1" si="2"/>
        <v>10465</v>
      </c>
      <c r="E65">
        <f t="shared" ca="1" si="3"/>
        <v>0.89880767891133462</v>
      </c>
      <c r="F65">
        <f t="shared" ca="1" si="4"/>
        <v>14</v>
      </c>
      <c r="G65">
        <f t="shared" ca="1" si="5"/>
        <v>6</v>
      </c>
      <c r="H65">
        <v>2017</v>
      </c>
    </row>
    <row r="66" spans="1:8" x14ac:dyDescent="0.25">
      <c r="A66" s="1">
        <f t="shared" ca="1" si="1"/>
        <v>42954</v>
      </c>
      <c r="B66" t="str">
        <f t="shared" ca="1" si="6"/>
        <v>Cat E</v>
      </c>
      <c r="C66">
        <f t="shared" ca="1" si="2"/>
        <v>1114</v>
      </c>
      <c r="E66">
        <f t="shared" ca="1" si="3"/>
        <v>0.19475984654479295</v>
      </c>
      <c r="F66">
        <f t="shared" ca="1" si="4"/>
        <v>7</v>
      </c>
      <c r="G66">
        <f t="shared" ca="1" si="5"/>
        <v>8</v>
      </c>
      <c r="H66">
        <v>2017</v>
      </c>
    </row>
    <row r="67" spans="1:8" x14ac:dyDescent="0.25">
      <c r="A67" s="1">
        <f t="shared" ref="A67:A68" ca="1" si="7">DATE(H67,G67,F67)</f>
        <v>43002</v>
      </c>
      <c r="B67" t="str">
        <f t="shared" ca="1" si="6"/>
        <v>Cat C</v>
      </c>
      <c r="C67">
        <f t="shared" ref="C67:C68" ca="1" si="8">RANDBETWEEN(VLOOKUP(E67,$L$3:$M$8,2),INDEX($M$3:$M$8,MATCH(E67,$L$3:$L$8)+1))</f>
        <v>1982</v>
      </c>
      <c r="E67">
        <f t="shared" ref="E67:E130" ca="1" si="9">RAND()</f>
        <v>0.16890991722851134</v>
      </c>
      <c r="F67">
        <f t="shared" ref="F67:F130" ca="1" si="10">RANDBETWEEN(1,28)</f>
        <v>24</v>
      </c>
      <c r="G67">
        <f t="shared" ref="G67:G130" ca="1" si="11">RANDBETWEEN(1,12)</f>
        <v>9</v>
      </c>
      <c r="H67">
        <v>2017</v>
      </c>
    </row>
    <row r="68" spans="1:8" x14ac:dyDescent="0.25">
      <c r="A68" s="1">
        <f t="shared" ca="1" si="7"/>
        <v>43047</v>
      </c>
      <c r="B68" t="str">
        <f t="shared" ca="1" si="6"/>
        <v>Cat E</v>
      </c>
      <c r="C68">
        <f t="shared" ca="1" si="8"/>
        <v>12416</v>
      </c>
      <c r="E68">
        <f t="shared" ca="1" si="9"/>
        <v>0.84847600663092082</v>
      </c>
      <c r="F68">
        <f t="shared" ca="1" si="10"/>
        <v>8</v>
      </c>
      <c r="G68">
        <f t="shared" ca="1" si="11"/>
        <v>11</v>
      </c>
      <c r="H68">
        <v>2017</v>
      </c>
    </row>
    <row r="69" spans="1:8" x14ac:dyDescent="0.25">
      <c r="A69" s="1"/>
      <c r="E69">
        <f t="shared" ca="1" si="9"/>
        <v>0.60330378825023478</v>
      </c>
      <c r="F69">
        <f t="shared" ca="1" si="10"/>
        <v>19</v>
      </c>
      <c r="G69">
        <f t="shared" ca="1" si="11"/>
        <v>7</v>
      </c>
      <c r="H69">
        <v>2017</v>
      </c>
    </row>
    <row r="70" spans="1:8" x14ac:dyDescent="0.25">
      <c r="A70" s="1"/>
      <c r="E70">
        <f t="shared" ca="1" si="9"/>
        <v>0.86599278239843169</v>
      </c>
      <c r="F70">
        <f t="shared" ca="1" si="10"/>
        <v>14</v>
      </c>
      <c r="G70">
        <f t="shared" ca="1" si="11"/>
        <v>8</v>
      </c>
      <c r="H70">
        <v>2017</v>
      </c>
    </row>
    <row r="71" spans="1:8" x14ac:dyDescent="0.25">
      <c r="A71" s="1"/>
      <c r="E71">
        <f t="shared" ca="1" si="9"/>
        <v>0.87845928818876173</v>
      </c>
      <c r="F71">
        <f t="shared" ca="1" si="10"/>
        <v>6</v>
      </c>
      <c r="G71">
        <f t="shared" ca="1" si="11"/>
        <v>2</v>
      </c>
      <c r="H71">
        <v>2017</v>
      </c>
    </row>
    <row r="72" spans="1:8" x14ac:dyDescent="0.25">
      <c r="A72" s="1"/>
      <c r="E72">
        <f t="shared" ca="1" si="9"/>
        <v>1.9555513849505379E-2</v>
      </c>
      <c r="F72">
        <f t="shared" ca="1" si="10"/>
        <v>19</v>
      </c>
      <c r="G72">
        <f t="shared" ca="1" si="11"/>
        <v>11</v>
      </c>
      <c r="H72">
        <v>2017</v>
      </c>
    </row>
    <row r="73" spans="1:8" x14ac:dyDescent="0.25">
      <c r="A73" s="1"/>
      <c r="E73">
        <f t="shared" ca="1" si="9"/>
        <v>0.56787135476566253</v>
      </c>
      <c r="F73">
        <f t="shared" ca="1" si="10"/>
        <v>8</v>
      </c>
      <c r="G73">
        <f t="shared" ca="1" si="11"/>
        <v>9</v>
      </c>
      <c r="H73">
        <v>2017</v>
      </c>
    </row>
    <row r="74" spans="1:8" x14ac:dyDescent="0.25">
      <c r="A74" s="1"/>
      <c r="E74">
        <f t="shared" ca="1" si="9"/>
        <v>0.65980254966740581</v>
      </c>
      <c r="F74">
        <f t="shared" ca="1" si="10"/>
        <v>22</v>
      </c>
      <c r="G74">
        <f t="shared" ca="1" si="11"/>
        <v>7</v>
      </c>
      <c r="H74">
        <v>2017</v>
      </c>
    </row>
    <row r="75" spans="1:8" x14ac:dyDescent="0.25">
      <c r="A75" s="1"/>
      <c r="E75">
        <f t="shared" ca="1" si="9"/>
        <v>0.43118828268707521</v>
      </c>
      <c r="F75">
        <f t="shared" ca="1" si="10"/>
        <v>2</v>
      </c>
      <c r="G75">
        <f t="shared" ca="1" si="11"/>
        <v>9</v>
      </c>
      <c r="H75">
        <v>2017</v>
      </c>
    </row>
    <row r="76" spans="1:8" x14ac:dyDescent="0.25">
      <c r="A76" s="1"/>
      <c r="E76">
        <f t="shared" ca="1" si="9"/>
        <v>2.7746414425353527E-2</v>
      </c>
      <c r="F76">
        <f t="shared" ca="1" si="10"/>
        <v>17</v>
      </c>
      <c r="G76">
        <f t="shared" ca="1" si="11"/>
        <v>12</v>
      </c>
      <c r="H76">
        <v>2017</v>
      </c>
    </row>
    <row r="77" spans="1:8" x14ac:dyDescent="0.25">
      <c r="A77" s="1"/>
      <c r="E77">
        <f t="shared" ca="1" si="9"/>
        <v>0.44648794376701362</v>
      </c>
      <c r="F77">
        <f t="shared" ca="1" si="10"/>
        <v>23</v>
      </c>
      <c r="G77">
        <f t="shared" ca="1" si="11"/>
        <v>9</v>
      </c>
      <c r="H77">
        <v>2017</v>
      </c>
    </row>
    <row r="78" spans="1:8" x14ac:dyDescent="0.25">
      <c r="A78" s="1"/>
      <c r="E78">
        <f t="shared" ca="1" si="9"/>
        <v>0.29614892675136095</v>
      </c>
      <c r="F78">
        <f t="shared" ca="1" si="10"/>
        <v>16</v>
      </c>
      <c r="G78">
        <f t="shared" ca="1" si="11"/>
        <v>7</v>
      </c>
      <c r="H78">
        <v>2017</v>
      </c>
    </row>
    <row r="79" spans="1:8" x14ac:dyDescent="0.25">
      <c r="A79" s="1"/>
      <c r="E79">
        <f t="shared" ca="1" si="9"/>
        <v>0.25808749650870622</v>
      </c>
      <c r="F79">
        <f t="shared" ca="1" si="10"/>
        <v>2</v>
      </c>
      <c r="G79">
        <f t="shared" ca="1" si="11"/>
        <v>2</v>
      </c>
      <c r="H79">
        <v>2017</v>
      </c>
    </row>
    <row r="80" spans="1:8" x14ac:dyDescent="0.25">
      <c r="A80" s="1"/>
      <c r="E80">
        <f t="shared" ca="1" si="9"/>
        <v>0.85094686456818402</v>
      </c>
      <c r="F80">
        <f t="shared" ca="1" si="10"/>
        <v>8</v>
      </c>
      <c r="G80">
        <f t="shared" ca="1" si="11"/>
        <v>3</v>
      </c>
      <c r="H80">
        <v>2017</v>
      </c>
    </row>
    <row r="81" spans="1:8" x14ac:dyDescent="0.25">
      <c r="A81" s="1"/>
      <c r="E81">
        <f t="shared" ca="1" si="9"/>
        <v>0.51160336293119746</v>
      </c>
      <c r="F81">
        <f t="shared" ca="1" si="10"/>
        <v>1</v>
      </c>
      <c r="G81">
        <f t="shared" ca="1" si="11"/>
        <v>9</v>
      </c>
      <c r="H81">
        <v>2017</v>
      </c>
    </row>
    <row r="82" spans="1:8" x14ac:dyDescent="0.25">
      <c r="A82" s="1"/>
      <c r="E82">
        <f t="shared" ca="1" si="9"/>
        <v>0.91929985596805464</v>
      </c>
      <c r="F82">
        <f t="shared" ca="1" si="10"/>
        <v>8</v>
      </c>
      <c r="G82">
        <f t="shared" ca="1" si="11"/>
        <v>10</v>
      </c>
      <c r="H82">
        <v>2017</v>
      </c>
    </row>
    <row r="83" spans="1:8" x14ac:dyDescent="0.25">
      <c r="A83" s="1"/>
      <c r="E83">
        <f t="shared" ca="1" si="9"/>
        <v>0.91165745236823792</v>
      </c>
      <c r="F83">
        <f t="shared" ca="1" si="10"/>
        <v>1</v>
      </c>
      <c r="G83">
        <f t="shared" ca="1" si="11"/>
        <v>4</v>
      </c>
      <c r="H83">
        <v>2017</v>
      </c>
    </row>
    <row r="84" spans="1:8" x14ac:dyDescent="0.25">
      <c r="A84" s="1"/>
      <c r="E84">
        <f t="shared" ca="1" si="9"/>
        <v>0.68213145060287217</v>
      </c>
      <c r="F84">
        <f t="shared" ca="1" si="10"/>
        <v>28</v>
      </c>
      <c r="G84">
        <f t="shared" ca="1" si="11"/>
        <v>2</v>
      </c>
      <c r="H84">
        <v>2017</v>
      </c>
    </row>
    <row r="85" spans="1:8" x14ac:dyDescent="0.25">
      <c r="A85" s="1"/>
      <c r="E85">
        <f t="shared" ca="1" si="9"/>
        <v>0.49069101669594073</v>
      </c>
      <c r="F85">
        <f t="shared" ca="1" si="10"/>
        <v>5</v>
      </c>
      <c r="G85">
        <f t="shared" ca="1" si="11"/>
        <v>7</v>
      </c>
      <c r="H85">
        <v>2017</v>
      </c>
    </row>
    <row r="86" spans="1:8" x14ac:dyDescent="0.25">
      <c r="A86" s="1"/>
      <c r="E86">
        <f t="shared" ca="1" si="9"/>
        <v>0.48846962464616517</v>
      </c>
      <c r="F86">
        <f t="shared" ca="1" si="10"/>
        <v>15</v>
      </c>
      <c r="G86">
        <f t="shared" ca="1" si="11"/>
        <v>12</v>
      </c>
      <c r="H86">
        <v>2017</v>
      </c>
    </row>
    <row r="87" spans="1:8" x14ac:dyDescent="0.25">
      <c r="A87" s="1"/>
      <c r="E87">
        <f t="shared" ca="1" si="9"/>
        <v>0.11505150363388972</v>
      </c>
      <c r="F87">
        <f t="shared" ca="1" si="10"/>
        <v>26</v>
      </c>
      <c r="G87">
        <f t="shared" ca="1" si="11"/>
        <v>9</v>
      </c>
      <c r="H87">
        <v>2017</v>
      </c>
    </row>
    <row r="88" spans="1:8" x14ac:dyDescent="0.25">
      <c r="A88" s="1"/>
      <c r="E88">
        <f t="shared" ca="1" si="9"/>
        <v>3.4880522809607406E-2</v>
      </c>
      <c r="F88">
        <f t="shared" ca="1" si="10"/>
        <v>11</v>
      </c>
      <c r="G88">
        <f t="shared" ca="1" si="11"/>
        <v>6</v>
      </c>
      <c r="H88">
        <v>2017</v>
      </c>
    </row>
    <row r="89" spans="1:8" x14ac:dyDescent="0.25">
      <c r="A89" s="1"/>
      <c r="E89">
        <f t="shared" ca="1" si="9"/>
        <v>0.71543556824448851</v>
      </c>
      <c r="F89">
        <f t="shared" ca="1" si="10"/>
        <v>4</v>
      </c>
      <c r="G89">
        <f t="shared" ca="1" si="11"/>
        <v>2</v>
      </c>
      <c r="H89">
        <v>2017</v>
      </c>
    </row>
    <row r="90" spans="1:8" x14ac:dyDescent="0.25">
      <c r="A90" s="1"/>
      <c r="E90">
        <f t="shared" ca="1" si="9"/>
        <v>0.10407303305687943</v>
      </c>
      <c r="F90">
        <f t="shared" ca="1" si="10"/>
        <v>7</v>
      </c>
      <c r="G90">
        <f t="shared" ca="1" si="11"/>
        <v>12</v>
      </c>
      <c r="H90">
        <v>2017</v>
      </c>
    </row>
    <row r="91" spans="1:8" x14ac:dyDescent="0.25">
      <c r="A91" s="1"/>
      <c r="E91">
        <f t="shared" ca="1" si="9"/>
        <v>0.79706488505161754</v>
      </c>
      <c r="F91">
        <f t="shared" ca="1" si="10"/>
        <v>2</v>
      </c>
      <c r="G91">
        <f t="shared" ca="1" si="11"/>
        <v>10</v>
      </c>
      <c r="H91">
        <v>2017</v>
      </c>
    </row>
    <row r="92" spans="1:8" x14ac:dyDescent="0.25">
      <c r="A92" s="1"/>
      <c r="E92">
        <f t="shared" ca="1" si="9"/>
        <v>0.2213993929183472</v>
      </c>
      <c r="F92">
        <f t="shared" ca="1" si="10"/>
        <v>12</v>
      </c>
      <c r="G92">
        <f t="shared" ca="1" si="11"/>
        <v>7</v>
      </c>
      <c r="H92">
        <v>2017</v>
      </c>
    </row>
    <row r="93" spans="1:8" x14ac:dyDescent="0.25">
      <c r="A93" s="1"/>
      <c r="E93">
        <f t="shared" ca="1" si="9"/>
        <v>0.81419098110371491</v>
      </c>
      <c r="F93">
        <f t="shared" ca="1" si="10"/>
        <v>6</v>
      </c>
      <c r="G93">
        <f t="shared" ca="1" si="11"/>
        <v>7</v>
      </c>
      <c r="H93">
        <v>2017</v>
      </c>
    </row>
    <row r="94" spans="1:8" x14ac:dyDescent="0.25">
      <c r="A94" s="1"/>
      <c r="E94">
        <f t="shared" ca="1" si="9"/>
        <v>0.35818632895254543</v>
      </c>
      <c r="F94">
        <f t="shared" ca="1" si="10"/>
        <v>26</v>
      </c>
      <c r="G94">
        <f t="shared" ca="1" si="11"/>
        <v>5</v>
      </c>
      <c r="H94">
        <v>2017</v>
      </c>
    </row>
    <row r="95" spans="1:8" x14ac:dyDescent="0.25">
      <c r="A95" s="1"/>
      <c r="E95">
        <f t="shared" ca="1" si="9"/>
        <v>0.39293595135492831</v>
      </c>
      <c r="F95">
        <f t="shared" ca="1" si="10"/>
        <v>3</v>
      </c>
      <c r="G95">
        <f t="shared" ca="1" si="11"/>
        <v>7</v>
      </c>
      <c r="H95">
        <v>2017</v>
      </c>
    </row>
    <row r="96" spans="1:8" x14ac:dyDescent="0.25">
      <c r="A96" s="1"/>
      <c r="E96">
        <f t="shared" ca="1" si="9"/>
        <v>0.62374621661259155</v>
      </c>
      <c r="F96">
        <f t="shared" ca="1" si="10"/>
        <v>14</v>
      </c>
      <c r="G96">
        <f t="shared" ca="1" si="11"/>
        <v>11</v>
      </c>
      <c r="H96">
        <v>2017</v>
      </c>
    </row>
    <row r="97" spans="1:8" x14ac:dyDescent="0.25">
      <c r="A97" s="1"/>
      <c r="E97">
        <f t="shared" ca="1" si="9"/>
        <v>0.51640459059461075</v>
      </c>
      <c r="F97">
        <f t="shared" ca="1" si="10"/>
        <v>9</v>
      </c>
      <c r="G97">
        <f t="shared" ca="1" si="11"/>
        <v>4</v>
      </c>
      <c r="H97">
        <v>2017</v>
      </c>
    </row>
    <row r="98" spans="1:8" x14ac:dyDescent="0.25">
      <c r="A98" s="1"/>
      <c r="E98">
        <f t="shared" ca="1" si="9"/>
        <v>0.83723094648036467</v>
      </c>
      <c r="F98">
        <f t="shared" ca="1" si="10"/>
        <v>18</v>
      </c>
      <c r="G98">
        <f t="shared" ca="1" si="11"/>
        <v>12</v>
      </c>
      <c r="H98">
        <v>2017</v>
      </c>
    </row>
    <row r="99" spans="1:8" x14ac:dyDescent="0.25">
      <c r="A99" s="1"/>
      <c r="E99">
        <f t="shared" ca="1" si="9"/>
        <v>0.17796960219751257</v>
      </c>
      <c r="F99">
        <f t="shared" ca="1" si="10"/>
        <v>20</v>
      </c>
      <c r="G99">
        <f t="shared" ca="1" si="11"/>
        <v>11</v>
      </c>
      <c r="H99">
        <v>2017</v>
      </c>
    </row>
    <row r="100" spans="1:8" x14ac:dyDescent="0.25">
      <c r="A100" s="1"/>
      <c r="E100">
        <f t="shared" ca="1" si="9"/>
        <v>0.96947820940694407</v>
      </c>
      <c r="F100">
        <f t="shared" ca="1" si="10"/>
        <v>8</v>
      </c>
      <c r="G100">
        <f t="shared" ca="1" si="11"/>
        <v>6</v>
      </c>
      <c r="H100">
        <v>2017</v>
      </c>
    </row>
    <row r="101" spans="1:8" x14ac:dyDescent="0.25">
      <c r="A101" s="1"/>
      <c r="E101">
        <f t="shared" ca="1" si="9"/>
        <v>0.73441226546106797</v>
      </c>
      <c r="F101">
        <f t="shared" ca="1" si="10"/>
        <v>28</v>
      </c>
      <c r="G101">
        <f t="shared" ca="1" si="11"/>
        <v>3</v>
      </c>
      <c r="H101">
        <v>2017</v>
      </c>
    </row>
    <row r="102" spans="1:8" x14ac:dyDescent="0.25">
      <c r="A102" s="1"/>
      <c r="E102">
        <f t="shared" ca="1" si="9"/>
        <v>0.20345408718018854</v>
      </c>
      <c r="F102">
        <f t="shared" ca="1" si="10"/>
        <v>21</v>
      </c>
      <c r="G102">
        <f t="shared" ca="1" si="11"/>
        <v>2</v>
      </c>
      <c r="H102">
        <v>2017</v>
      </c>
    </row>
    <row r="103" spans="1:8" x14ac:dyDescent="0.25">
      <c r="A103" s="1"/>
      <c r="E103">
        <f t="shared" ca="1" si="9"/>
        <v>0.65674990054333926</v>
      </c>
      <c r="F103">
        <f t="shared" ca="1" si="10"/>
        <v>6</v>
      </c>
      <c r="G103">
        <f t="shared" ca="1" si="11"/>
        <v>7</v>
      </c>
      <c r="H103">
        <v>2017</v>
      </c>
    </row>
    <row r="104" spans="1:8" x14ac:dyDescent="0.25">
      <c r="A104" s="1"/>
      <c r="E104">
        <f t="shared" ca="1" si="9"/>
        <v>0.95253417883105507</v>
      </c>
      <c r="F104">
        <f t="shared" ca="1" si="10"/>
        <v>11</v>
      </c>
      <c r="G104">
        <f t="shared" ca="1" si="11"/>
        <v>3</v>
      </c>
      <c r="H104">
        <v>2017</v>
      </c>
    </row>
    <row r="105" spans="1:8" x14ac:dyDescent="0.25">
      <c r="A105" s="1"/>
      <c r="E105">
        <f t="shared" ca="1" si="9"/>
        <v>0.26377161387976933</v>
      </c>
      <c r="F105">
        <f t="shared" ca="1" si="10"/>
        <v>28</v>
      </c>
      <c r="G105">
        <f t="shared" ca="1" si="11"/>
        <v>7</v>
      </c>
      <c r="H105">
        <v>2017</v>
      </c>
    </row>
    <row r="106" spans="1:8" x14ac:dyDescent="0.25">
      <c r="A106" s="1"/>
      <c r="E106">
        <f t="shared" ca="1" si="9"/>
        <v>0.26444206364314093</v>
      </c>
      <c r="F106">
        <f t="shared" ca="1" si="10"/>
        <v>9</v>
      </c>
      <c r="G106">
        <f t="shared" ca="1" si="11"/>
        <v>2</v>
      </c>
      <c r="H106">
        <v>2017</v>
      </c>
    </row>
    <row r="107" spans="1:8" x14ac:dyDescent="0.25">
      <c r="A107" s="1"/>
      <c r="E107">
        <f t="shared" ca="1" si="9"/>
        <v>0.56688259573151667</v>
      </c>
      <c r="F107">
        <f t="shared" ca="1" si="10"/>
        <v>3</v>
      </c>
      <c r="G107">
        <f t="shared" ca="1" si="11"/>
        <v>1</v>
      </c>
      <c r="H107">
        <v>2017</v>
      </c>
    </row>
    <row r="108" spans="1:8" x14ac:dyDescent="0.25">
      <c r="A108" s="1"/>
      <c r="E108">
        <f t="shared" ca="1" si="9"/>
        <v>0.87986120325647188</v>
      </c>
      <c r="F108">
        <f t="shared" ca="1" si="10"/>
        <v>14</v>
      </c>
      <c r="G108">
        <f t="shared" ca="1" si="11"/>
        <v>2</v>
      </c>
      <c r="H108">
        <v>2017</v>
      </c>
    </row>
    <row r="109" spans="1:8" x14ac:dyDescent="0.25">
      <c r="A109" s="1"/>
      <c r="E109">
        <f t="shared" ca="1" si="9"/>
        <v>0.15442811820927516</v>
      </c>
      <c r="F109">
        <f t="shared" ca="1" si="10"/>
        <v>14</v>
      </c>
      <c r="G109">
        <f t="shared" ca="1" si="11"/>
        <v>12</v>
      </c>
      <c r="H109">
        <v>2017</v>
      </c>
    </row>
    <row r="110" spans="1:8" x14ac:dyDescent="0.25">
      <c r="A110" s="1"/>
      <c r="E110">
        <f t="shared" ca="1" si="9"/>
        <v>0.33338589816187114</v>
      </c>
      <c r="F110">
        <f t="shared" ca="1" si="10"/>
        <v>21</v>
      </c>
      <c r="G110">
        <f t="shared" ca="1" si="11"/>
        <v>3</v>
      </c>
      <c r="H110">
        <v>2017</v>
      </c>
    </row>
    <row r="111" spans="1:8" x14ac:dyDescent="0.25">
      <c r="A111" s="1"/>
      <c r="E111">
        <f t="shared" ca="1" si="9"/>
        <v>0.87972773284231276</v>
      </c>
      <c r="F111">
        <f t="shared" ca="1" si="10"/>
        <v>13</v>
      </c>
      <c r="G111">
        <f t="shared" ca="1" si="11"/>
        <v>3</v>
      </c>
      <c r="H111">
        <v>2017</v>
      </c>
    </row>
    <row r="112" spans="1:8" x14ac:dyDescent="0.25">
      <c r="A112" s="1"/>
      <c r="E112">
        <f t="shared" ca="1" si="9"/>
        <v>0.1984113910851647</v>
      </c>
      <c r="F112">
        <f t="shared" ca="1" si="10"/>
        <v>25</v>
      </c>
      <c r="G112">
        <f t="shared" ca="1" si="11"/>
        <v>12</v>
      </c>
      <c r="H112">
        <v>2017</v>
      </c>
    </row>
    <row r="113" spans="1:8" x14ac:dyDescent="0.25">
      <c r="A113" s="1"/>
      <c r="E113">
        <f t="shared" ca="1" si="9"/>
        <v>0.29824599309776967</v>
      </c>
      <c r="F113">
        <f t="shared" ca="1" si="10"/>
        <v>21</v>
      </c>
      <c r="G113">
        <f t="shared" ca="1" si="11"/>
        <v>2</v>
      </c>
      <c r="H113">
        <v>2017</v>
      </c>
    </row>
    <row r="114" spans="1:8" x14ac:dyDescent="0.25">
      <c r="A114" s="1"/>
      <c r="E114">
        <f t="shared" ca="1" si="9"/>
        <v>0.35030586725046142</v>
      </c>
      <c r="F114">
        <f t="shared" ca="1" si="10"/>
        <v>23</v>
      </c>
      <c r="G114">
        <f t="shared" ca="1" si="11"/>
        <v>7</v>
      </c>
      <c r="H114">
        <v>2017</v>
      </c>
    </row>
    <row r="115" spans="1:8" x14ac:dyDescent="0.25">
      <c r="A115" s="1"/>
      <c r="E115">
        <f t="shared" ca="1" si="9"/>
        <v>0.1526948104611926</v>
      </c>
      <c r="F115">
        <f t="shared" ca="1" si="10"/>
        <v>21</v>
      </c>
      <c r="G115">
        <f t="shared" ca="1" si="11"/>
        <v>10</v>
      </c>
      <c r="H115">
        <v>2017</v>
      </c>
    </row>
    <row r="116" spans="1:8" x14ac:dyDescent="0.25">
      <c r="A116" s="1"/>
      <c r="E116">
        <f t="shared" ca="1" si="9"/>
        <v>0.94820371978764062</v>
      </c>
      <c r="F116">
        <f t="shared" ca="1" si="10"/>
        <v>5</v>
      </c>
      <c r="G116">
        <f t="shared" ca="1" si="11"/>
        <v>1</v>
      </c>
      <c r="H116">
        <v>2017</v>
      </c>
    </row>
    <row r="117" spans="1:8" x14ac:dyDescent="0.25">
      <c r="A117" s="1"/>
      <c r="E117">
        <f t="shared" ca="1" si="9"/>
        <v>0.54062043569896701</v>
      </c>
      <c r="F117">
        <f t="shared" ca="1" si="10"/>
        <v>4</v>
      </c>
      <c r="G117">
        <f t="shared" ca="1" si="11"/>
        <v>2</v>
      </c>
      <c r="H117">
        <v>2017</v>
      </c>
    </row>
    <row r="118" spans="1:8" x14ac:dyDescent="0.25">
      <c r="A118" s="1"/>
      <c r="E118">
        <f t="shared" ca="1" si="9"/>
        <v>0.89015540357115297</v>
      </c>
      <c r="F118">
        <f t="shared" ca="1" si="10"/>
        <v>12</v>
      </c>
      <c r="G118">
        <f t="shared" ca="1" si="11"/>
        <v>11</v>
      </c>
      <c r="H118">
        <v>2017</v>
      </c>
    </row>
    <row r="119" spans="1:8" x14ac:dyDescent="0.25">
      <c r="A119" s="1"/>
      <c r="E119">
        <f t="shared" ca="1" si="9"/>
        <v>0.79473463913488196</v>
      </c>
      <c r="F119">
        <f t="shared" ca="1" si="10"/>
        <v>4</v>
      </c>
      <c r="G119">
        <f t="shared" ca="1" si="11"/>
        <v>2</v>
      </c>
      <c r="H119">
        <v>2017</v>
      </c>
    </row>
    <row r="120" spans="1:8" x14ac:dyDescent="0.25">
      <c r="A120" s="1"/>
      <c r="E120">
        <f t="shared" ca="1" si="9"/>
        <v>0.6837577729212666</v>
      </c>
      <c r="F120">
        <f t="shared" ca="1" si="10"/>
        <v>4</v>
      </c>
      <c r="G120">
        <f t="shared" ca="1" si="11"/>
        <v>10</v>
      </c>
      <c r="H120">
        <v>2017</v>
      </c>
    </row>
    <row r="121" spans="1:8" x14ac:dyDescent="0.25">
      <c r="A121" s="1"/>
      <c r="E121">
        <f t="shared" ca="1" si="9"/>
        <v>0.99713177626733107</v>
      </c>
      <c r="F121">
        <f t="shared" ca="1" si="10"/>
        <v>5</v>
      </c>
      <c r="G121">
        <f t="shared" ca="1" si="11"/>
        <v>7</v>
      </c>
      <c r="H121">
        <v>2017</v>
      </c>
    </row>
    <row r="122" spans="1:8" x14ac:dyDescent="0.25">
      <c r="A122" s="1"/>
      <c r="E122">
        <f t="shared" ca="1" si="9"/>
        <v>6.3156742288458023E-2</v>
      </c>
      <c r="F122">
        <f t="shared" ca="1" si="10"/>
        <v>20</v>
      </c>
      <c r="G122">
        <f t="shared" ca="1" si="11"/>
        <v>4</v>
      </c>
      <c r="H122">
        <v>2017</v>
      </c>
    </row>
    <row r="123" spans="1:8" x14ac:dyDescent="0.25">
      <c r="A123" s="1"/>
      <c r="E123">
        <f t="shared" ca="1" si="9"/>
        <v>0.28485241439445952</v>
      </c>
      <c r="F123">
        <f t="shared" ca="1" si="10"/>
        <v>28</v>
      </c>
      <c r="G123">
        <f t="shared" ca="1" si="11"/>
        <v>1</v>
      </c>
      <c r="H123">
        <v>2017</v>
      </c>
    </row>
    <row r="124" spans="1:8" x14ac:dyDescent="0.25">
      <c r="A124" s="1"/>
      <c r="E124">
        <f t="shared" ca="1" si="9"/>
        <v>3.6969863648657064E-3</v>
      </c>
      <c r="F124">
        <f t="shared" ca="1" si="10"/>
        <v>26</v>
      </c>
      <c r="G124">
        <f t="shared" ca="1" si="11"/>
        <v>3</v>
      </c>
      <c r="H124">
        <v>2017</v>
      </c>
    </row>
    <row r="125" spans="1:8" x14ac:dyDescent="0.25">
      <c r="A125" s="1"/>
      <c r="E125">
        <f t="shared" ca="1" si="9"/>
        <v>0.32265465671989957</v>
      </c>
      <c r="F125">
        <f t="shared" ca="1" si="10"/>
        <v>28</v>
      </c>
      <c r="G125">
        <f t="shared" ca="1" si="11"/>
        <v>10</v>
      </c>
      <c r="H125">
        <v>2017</v>
      </c>
    </row>
    <row r="126" spans="1:8" x14ac:dyDescent="0.25">
      <c r="A126" s="1"/>
      <c r="E126">
        <f t="shared" ca="1" si="9"/>
        <v>7.737151694152844E-2</v>
      </c>
      <c r="F126">
        <f t="shared" ca="1" si="10"/>
        <v>26</v>
      </c>
      <c r="G126">
        <f t="shared" ca="1" si="11"/>
        <v>3</v>
      </c>
      <c r="H126">
        <v>2017</v>
      </c>
    </row>
    <row r="127" spans="1:8" x14ac:dyDescent="0.25">
      <c r="A127" s="1"/>
      <c r="E127">
        <f t="shared" ca="1" si="9"/>
        <v>0.35936665090235542</v>
      </c>
      <c r="F127">
        <f t="shared" ca="1" si="10"/>
        <v>25</v>
      </c>
      <c r="G127">
        <f t="shared" ca="1" si="11"/>
        <v>12</v>
      </c>
      <c r="H127">
        <v>2017</v>
      </c>
    </row>
    <row r="128" spans="1:8" x14ac:dyDescent="0.25">
      <c r="A128" s="1"/>
      <c r="E128">
        <f t="shared" ca="1" si="9"/>
        <v>0.61906896093000507</v>
      </c>
      <c r="F128">
        <f t="shared" ca="1" si="10"/>
        <v>23</v>
      </c>
      <c r="G128">
        <f t="shared" ca="1" si="11"/>
        <v>8</v>
      </c>
      <c r="H128">
        <v>2017</v>
      </c>
    </row>
    <row r="129" spans="1:8" x14ac:dyDescent="0.25">
      <c r="A129" s="1"/>
      <c r="E129">
        <f t="shared" ca="1" si="9"/>
        <v>0.63076538293175299</v>
      </c>
      <c r="F129">
        <f t="shared" ca="1" si="10"/>
        <v>13</v>
      </c>
      <c r="G129">
        <f t="shared" ca="1" si="11"/>
        <v>5</v>
      </c>
      <c r="H129">
        <v>2017</v>
      </c>
    </row>
    <row r="130" spans="1:8" x14ac:dyDescent="0.25">
      <c r="A130" s="1"/>
      <c r="E130">
        <f t="shared" ca="1" si="9"/>
        <v>0.22362639350839419</v>
      </c>
      <c r="F130">
        <f t="shared" ca="1" si="10"/>
        <v>20</v>
      </c>
      <c r="G130">
        <f t="shared" ca="1" si="11"/>
        <v>2</v>
      </c>
      <c r="H130">
        <v>2017</v>
      </c>
    </row>
    <row r="131" spans="1:8" x14ac:dyDescent="0.25">
      <c r="A131" s="1"/>
      <c r="E131">
        <f t="shared" ref="E131:E177" ca="1" si="12">RAND()</f>
        <v>0.17476276202827545</v>
      </c>
      <c r="F131">
        <f t="shared" ref="F131:F177" ca="1" si="13">RANDBETWEEN(1,28)</f>
        <v>14</v>
      </c>
      <c r="G131">
        <f t="shared" ref="G131:G177" ca="1" si="14">RANDBETWEEN(1,12)</f>
        <v>4</v>
      </c>
      <c r="H131">
        <v>2017</v>
      </c>
    </row>
    <row r="132" spans="1:8" x14ac:dyDescent="0.25">
      <c r="A132" s="1"/>
      <c r="E132">
        <f t="shared" ca="1" si="12"/>
        <v>0.88178965706219414</v>
      </c>
      <c r="F132">
        <f t="shared" ca="1" si="13"/>
        <v>23</v>
      </c>
      <c r="G132">
        <f t="shared" ca="1" si="14"/>
        <v>4</v>
      </c>
      <c r="H132">
        <v>2017</v>
      </c>
    </row>
    <row r="133" spans="1:8" x14ac:dyDescent="0.25">
      <c r="A133" s="1"/>
      <c r="E133">
        <f t="shared" ca="1" si="12"/>
        <v>0.26828533648828801</v>
      </c>
      <c r="F133">
        <f t="shared" ca="1" si="13"/>
        <v>15</v>
      </c>
      <c r="G133">
        <f t="shared" ca="1" si="14"/>
        <v>8</v>
      </c>
      <c r="H133">
        <v>2017</v>
      </c>
    </row>
    <row r="134" spans="1:8" x14ac:dyDescent="0.25">
      <c r="A134" s="1"/>
      <c r="E134">
        <f t="shared" ca="1" si="12"/>
        <v>0.30593299730676049</v>
      </c>
      <c r="F134">
        <f t="shared" ca="1" si="13"/>
        <v>5</v>
      </c>
      <c r="G134">
        <f t="shared" ca="1" si="14"/>
        <v>12</v>
      </c>
      <c r="H134">
        <v>2017</v>
      </c>
    </row>
    <row r="135" spans="1:8" x14ac:dyDescent="0.25">
      <c r="A135" s="1"/>
      <c r="E135">
        <f t="shared" ca="1" si="12"/>
        <v>0.25718419834295636</v>
      </c>
      <c r="F135">
        <f t="shared" ca="1" si="13"/>
        <v>5</v>
      </c>
      <c r="G135">
        <f t="shared" ca="1" si="14"/>
        <v>7</v>
      </c>
      <c r="H135">
        <v>2017</v>
      </c>
    </row>
    <row r="136" spans="1:8" x14ac:dyDescent="0.25">
      <c r="A136" s="1"/>
      <c r="E136">
        <f t="shared" ca="1" si="12"/>
        <v>0.47659295822972436</v>
      </c>
      <c r="F136">
        <f t="shared" ca="1" si="13"/>
        <v>6</v>
      </c>
      <c r="G136">
        <f t="shared" ca="1" si="14"/>
        <v>9</v>
      </c>
      <c r="H136">
        <v>2017</v>
      </c>
    </row>
    <row r="137" spans="1:8" x14ac:dyDescent="0.25">
      <c r="A137" s="1"/>
      <c r="E137">
        <f t="shared" ca="1" si="12"/>
        <v>0.48004805498778813</v>
      </c>
      <c r="F137">
        <f t="shared" ca="1" si="13"/>
        <v>2</v>
      </c>
      <c r="G137">
        <f t="shared" ca="1" si="14"/>
        <v>3</v>
      </c>
      <c r="H137">
        <v>2017</v>
      </c>
    </row>
    <row r="138" spans="1:8" x14ac:dyDescent="0.25">
      <c r="A138" s="1"/>
      <c r="E138">
        <f t="shared" ca="1" si="12"/>
        <v>0.19450149344144207</v>
      </c>
      <c r="F138">
        <f t="shared" ca="1" si="13"/>
        <v>25</v>
      </c>
      <c r="G138">
        <f t="shared" ca="1" si="14"/>
        <v>9</v>
      </c>
      <c r="H138">
        <v>2017</v>
      </c>
    </row>
    <row r="139" spans="1:8" x14ac:dyDescent="0.25">
      <c r="A139" s="1"/>
      <c r="E139">
        <f t="shared" ca="1" si="12"/>
        <v>0.22227906957718535</v>
      </c>
      <c r="F139">
        <f t="shared" ca="1" si="13"/>
        <v>27</v>
      </c>
      <c r="G139">
        <f t="shared" ca="1" si="14"/>
        <v>12</v>
      </c>
      <c r="H139">
        <v>2017</v>
      </c>
    </row>
    <row r="140" spans="1:8" x14ac:dyDescent="0.25">
      <c r="A140" s="1"/>
      <c r="E140">
        <f t="shared" ca="1" si="12"/>
        <v>0.24088065483397747</v>
      </c>
      <c r="F140">
        <f t="shared" ca="1" si="13"/>
        <v>18</v>
      </c>
      <c r="G140">
        <f t="shared" ca="1" si="14"/>
        <v>1</v>
      </c>
      <c r="H140">
        <v>2017</v>
      </c>
    </row>
    <row r="141" spans="1:8" x14ac:dyDescent="0.25">
      <c r="A141" s="1"/>
      <c r="E141">
        <f t="shared" ca="1" si="12"/>
        <v>0.42173924063240864</v>
      </c>
      <c r="F141">
        <f t="shared" ca="1" si="13"/>
        <v>20</v>
      </c>
      <c r="G141">
        <f t="shared" ca="1" si="14"/>
        <v>7</v>
      </c>
      <c r="H141">
        <v>2017</v>
      </c>
    </row>
    <row r="142" spans="1:8" x14ac:dyDescent="0.25">
      <c r="A142" s="1"/>
      <c r="E142">
        <f t="shared" ca="1" si="12"/>
        <v>7.1775097998591608E-2</v>
      </c>
      <c r="F142">
        <f t="shared" ca="1" si="13"/>
        <v>27</v>
      </c>
      <c r="G142">
        <f t="shared" ca="1" si="14"/>
        <v>9</v>
      </c>
      <c r="H142">
        <v>2017</v>
      </c>
    </row>
    <row r="143" spans="1:8" x14ac:dyDescent="0.25">
      <c r="A143" s="1"/>
      <c r="E143">
        <f t="shared" ca="1" si="12"/>
        <v>0.16113742010730336</v>
      </c>
      <c r="F143">
        <f t="shared" ca="1" si="13"/>
        <v>17</v>
      </c>
      <c r="G143">
        <f t="shared" ca="1" si="14"/>
        <v>3</v>
      </c>
      <c r="H143">
        <v>2017</v>
      </c>
    </row>
    <row r="144" spans="1:8" x14ac:dyDescent="0.25">
      <c r="A144" s="1"/>
      <c r="E144">
        <f t="shared" ca="1" si="12"/>
        <v>0.27876240983744782</v>
      </c>
      <c r="F144">
        <f t="shared" ca="1" si="13"/>
        <v>25</v>
      </c>
      <c r="G144">
        <f t="shared" ca="1" si="14"/>
        <v>8</v>
      </c>
      <c r="H144">
        <v>2017</v>
      </c>
    </row>
    <row r="145" spans="1:8" x14ac:dyDescent="0.25">
      <c r="A145" s="1"/>
      <c r="E145">
        <f t="shared" ca="1" si="12"/>
        <v>0.88674535857997272</v>
      </c>
      <c r="F145">
        <f t="shared" ca="1" si="13"/>
        <v>14</v>
      </c>
      <c r="G145">
        <f t="shared" ca="1" si="14"/>
        <v>12</v>
      </c>
      <c r="H145">
        <v>2017</v>
      </c>
    </row>
    <row r="146" spans="1:8" x14ac:dyDescent="0.25">
      <c r="A146" s="1"/>
      <c r="E146">
        <f t="shared" ca="1" si="12"/>
        <v>0.48126134576367896</v>
      </c>
      <c r="F146">
        <f t="shared" ca="1" si="13"/>
        <v>28</v>
      </c>
      <c r="G146">
        <f t="shared" ca="1" si="14"/>
        <v>7</v>
      </c>
      <c r="H146">
        <v>2017</v>
      </c>
    </row>
    <row r="147" spans="1:8" x14ac:dyDescent="0.25">
      <c r="A147" s="1"/>
      <c r="E147">
        <f t="shared" ca="1" si="12"/>
        <v>0.8066486213110371</v>
      </c>
      <c r="F147">
        <f t="shared" ca="1" si="13"/>
        <v>18</v>
      </c>
      <c r="G147">
        <f t="shared" ca="1" si="14"/>
        <v>12</v>
      </c>
      <c r="H147">
        <v>2017</v>
      </c>
    </row>
    <row r="148" spans="1:8" x14ac:dyDescent="0.25">
      <c r="A148" s="1"/>
      <c r="E148">
        <f t="shared" ca="1" si="12"/>
        <v>0.51022443277873764</v>
      </c>
      <c r="F148">
        <f t="shared" ca="1" si="13"/>
        <v>27</v>
      </c>
      <c r="G148">
        <f t="shared" ca="1" si="14"/>
        <v>11</v>
      </c>
      <c r="H148">
        <v>2017</v>
      </c>
    </row>
    <row r="149" spans="1:8" x14ac:dyDescent="0.25">
      <c r="A149" s="1"/>
      <c r="E149">
        <f t="shared" ca="1" si="12"/>
        <v>0.88889606321515979</v>
      </c>
      <c r="F149">
        <f t="shared" ca="1" si="13"/>
        <v>4</v>
      </c>
      <c r="G149">
        <f t="shared" ca="1" si="14"/>
        <v>6</v>
      </c>
      <c r="H149">
        <v>2017</v>
      </c>
    </row>
    <row r="150" spans="1:8" x14ac:dyDescent="0.25">
      <c r="A150" s="1"/>
      <c r="E150">
        <f t="shared" ca="1" si="12"/>
        <v>0.52352763707174899</v>
      </c>
      <c r="F150">
        <f t="shared" ca="1" si="13"/>
        <v>4</v>
      </c>
      <c r="G150">
        <f t="shared" ca="1" si="14"/>
        <v>4</v>
      </c>
      <c r="H150">
        <v>2017</v>
      </c>
    </row>
    <row r="151" spans="1:8" x14ac:dyDescent="0.25">
      <c r="A151" s="1"/>
      <c r="E151">
        <f t="shared" ca="1" si="12"/>
        <v>0.36824098778625758</v>
      </c>
      <c r="F151">
        <f t="shared" ca="1" si="13"/>
        <v>9</v>
      </c>
      <c r="G151">
        <f t="shared" ca="1" si="14"/>
        <v>11</v>
      </c>
      <c r="H151">
        <v>2017</v>
      </c>
    </row>
    <row r="152" spans="1:8" x14ac:dyDescent="0.25">
      <c r="A152" s="1"/>
      <c r="E152">
        <f t="shared" ca="1" si="12"/>
        <v>0.28709119078880041</v>
      </c>
      <c r="F152">
        <f t="shared" ca="1" si="13"/>
        <v>11</v>
      </c>
      <c r="G152">
        <f t="shared" ca="1" si="14"/>
        <v>6</v>
      </c>
      <c r="H152">
        <v>2017</v>
      </c>
    </row>
    <row r="153" spans="1:8" x14ac:dyDescent="0.25">
      <c r="A153" s="1"/>
      <c r="E153">
        <f t="shared" ca="1" si="12"/>
        <v>0.35857827632270767</v>
      </c>
      <c r="F153">
        <f t="shared" ca="1" si="13"/>
        <v>13</v>
      </c>
      <c r="G153">
        <f t="shared" ca="1" si="14"/>
        <v>11</v>
      </c>
      <c r="H153">
        <v>2017</v>
      </c>
    </row>
    <row r="154" spans="1:8" x14ac:dyDescent="0.25">
      <c r="A154" s="1"/>
      <c r="E154">
        <f t="shared" ca="1" si="12"/>
        <v>0.59515294942308128</v>
      </c>
      <c r="F154">
        <f t="shared" ca="1" si="13"/>
        <v>15</v>
      </c>
      <c r="G154">
        <f t="shared" ca="1" si="14"/>
        <v>2</v>
      </c>
      <c r="H154">
        <v>2017</v>
      </c>
    </row>
    <row r="155" spans="1:8" x14ac:dyDescent="0.25">
      <c r="A155" s="1"/>
      <c r="E155">
        <f t="shared" ca="1" si="12"/>
        <v>9.1731414604267147E-2</v>
      </c>
      <c r="F155">
        <f t="shared" ca="1" si="13"/>
        <v>21</v>
      </c>
      <c r="G155">
        <f t="shared" ca="1" si="14"/>
        <v>6</v>
      </c>
      <c r="H155">
        <v>2017</v>
      </c>
    </row>
    <row r="156" spans="1:8" x14ac:dyDescent="0.25">
      <c r="A156" s="1"/>
      <c r="E156">
        <f t="shared" ca="1" si="12"/>
        <v>0.95038702014083021</v>
      </c>
      <c r="F156">
        <f t="shared" ca="1" si="13"/>
        <v>4</v>
      </c>
      <c r="G156">
        <f t="shared" ca="1" si="14"/>
        <v>2</v>
      </c>
      <c r="H156">
        <v>2017</v>
      </c>
    </row>
    <row r="157" spans="1:8" x14ac:dyDescent="0.25">
      <c r="A157" s="1"/>
      <c r="E157">
        <f t="shared" ca="1" si="12"/>
        <v>0.64346221042814999</v>
      </c>
      <c r="F157">
        <f t="shared" ca="1" si="13"/>
        <v>13</v>
      </c>
      <c r="G157">
        <f t="shared" ca="1" si="14"/>
        <v>11</v>
      </c>
      <c r="H157">
        <v>2017</v>
      </c>
    </row>
    <row r="158" spans="1:8" x14ac:dyDescent="0.25">
      <c r="A158" s="1"/>
      <c r="E158">
        <f t="shared" ca="1" si="12"/>
        <v>0.40095048962911295</v>
      </c>
      <c r="F158">
        <f t="shared" ca="1" si="13"/>
        <v>5</v>
      </c>
      <c r="G158">
        <f t="shared" ca="1" si="14"/>
        <v>1</v>
      </c>
      <c r="H158">
        <v>2017</v>
      </c>
    </row>
    <row r="159" spans="1:8" x14ac:dyDescent="0.25">
      <c r="A159" s="1"/>
      <c r="E159">
        <f t="shared" ca="1" si="12"/>
        <v>0.62192016478529932</v>
      </c>
      <c r="F159">
        <f t="shared" ca="1" si="13"/>
        <v>13</v>
      </c>
      <c r="G159">
        <f t="shared" ca="1" si="14"/>
        <v>11</v>
      </c>
      <c r="H159">
        <v>2017</v>
      </c>
    </row>
    <row r="160" spans="1:8" x14ac:dyDescent="0.25">
      <c r="A160" s="1"/>
      <c r="E160">
        <f t="shared" ca="1" si="12"/>
        <v>0.28778203537408764</v>
      </c>
      <c r="F160">
        <f t="shared" ca="1" si="13"/>
        <v>23</v>
      </c>
      <c r="G160">
        <f t="shared" ca="1" si="14"/>
        <v>4</v>
      </c>
      <c r="H160">
        <v>2017</v>
      </c>
    </row>
    <row r="161" spans="1:8" x14ac:dyDescent="0.25">
      <c r="A161" s="1"/>
      <c r="E161">
        <f t="shared" ca="1" si="12"/>
        <v>0.92372754246012956</v>
      </c>
      <c r="F161">
        <f t="shared" ca="1" si="13"/>
        <v>10</v>
      </c>
      <c r="G161">
        <f t="shared" ca="1" si="14"/>
        <v>3</v>
      </c>
      <c r="H161">
        <v>2017</v>
      </c>
    </row>
    <row r="162" spans="1:8" x14ac:dyDescent="0.25">
      <c r="A162" s="1"/>
      <c r="E162">
        <f t="shared" ca="1" si="12"/>
        <v>0.26673936825667743</v>
      </c>
      <c r="F162">
        <f t="shared" ca="1" si="13"/>
        <v>23</v>
      </c>
      <c r="G162">
        <f t="shared" ca="1" si="14"/>
        <v>7</v>
      </c>
      <c r="H162">
        <v>2017</v>
      </c>
    </row>
    <row r="163" spans="1:8" x14ac:dyDescent="0.25">
      <c r="A163" s="1"/>
      <c r="E163">
        <f t="shared" ca="1" si="12"/>
        <v>0.6376747607563803</v>
      </c>
      <c r="F163">
        <f t="shared" ca="1" si="13"/>
        <v>3</v>
      </c>
      <c r="G163">
        <f t="shared" ca="1" si="14"/>
        <v>1</v>
      </c>
      <c r="H163">
        <v>2017</v>
      </c>
    </row>
    <row r="164" spans="1:8" x14ac:dyDescent="0.25">
      <c r="A164" s="1"/>
      <c r="E164">
        <f t="shared" ca="1" si="12"/>
        <v>0.11209409176009588</v>
      </c>
      <c r="F164">
        <f t="shared" ca="1" si="13"/>
        <v>24</v>
      </c>
      <c r="G164">
        <f t="shared" ca="1" si="14"/>
        <v>12</v>
      </c>
      <c r="H164">
        <v>2017</v>
      </c>
    </row>
    <row r="165" spans="1:8" x14ac:dyDescent="0.25">
      <c r="A165" s="1"/>
      <c r="E165">
        <f t="shared" ca="1" si="12"/>
        <v>0.81659704042257519</v>
      </c>
      <c r="F165">
        <f t="shared" ca="1" si="13"/>
        <v>1</v>
      </c>
      <c r="G165">
        <f t="shared" ca="1" si="14"/>
        <v>7</v>
      </c>
      <c r="H165">
        <v>2017</v>
      </c>
    </row>
    <row r="166" spans="1:8" x14ac:dyDescent="0.25">
      <c r="A166" s="1"/>
      <c r="E166">
        <f t="shared" ca="1" si="12"/>
        <v>0.33648574621642968</v>
      </c>
      <c r="F166">
        <f t="shared" ca="1" si="13"/>
        <v>20</v>
      </c>
      <c r="G166">
        <f t="shared" ca="1" si="14"/>
        <v>1</v>
      </c>
      <c r="H166">
        <v>2017</v>
      </c>
    </row>
    <row r="167" spans="1:8" x14ac:dyDescent="0.25">
      <c r="A167" s="1"/>
      <c r="E167">
        <f t="shared" ca="1" si="12"/>
        <v>0.43873773576308617</v>
      </c>
      <c r="F167">
        <f t="shared" ca="1" si="13"/>
        <v>17</v>
      </c>
      <c r="G167">
        <f t="shared" ca="1" si="14"/>
        <v>10</v>
      </c>
      <c r="H167">
        <v>2017</v>
      </c>
    </row>
    <row r="168" spans="1:8" x14ac:dyDescent="0.25">
      <c r="A168" s="1"/>
      <c r="E168">
        <f t="shared" ca="1" si="12"/>
        <v>0.4462195447697308</v>
      </c>
      <c r="F168">
        <f t="shared" ca="1" si="13"/>
        <v>6</v>
      </c>
      <c r="G168">
        <f t="shared" ca="1" si="14"/>
        <v>2</v>
      </c>
      <c r="H168">
        <v>2017</v>
      </c>
    </row>
    <row r="169" spans="1:8" x14ac:dyDescent="0.25">
      <c r="A169" s="1"/>
      <c r="E169">
        <f t="shared" ca="1" si="12"/>
        <v>2.4855962308134694E-2</v>
      </c>
      <c r="F169">
        <f t="shared" ca="1" si="13"/>
        <v>4</v>
      </c>
      <c r="G169">
        <f t="shared" ca="1" si="14"/>
        <v>11</v>
      </c>
      <c r="H169">
        <v>2017</v>
      </c>
    </row>
    <row r="170" spans="1:8" x14ac:dyDescent="0.25">
      <c r="A170" s="1"/>
      <c r="E170">
        <f t="shared" ca="1" si="12"/>
        <v>5.8651841374905311E-2</v>
      </c>
      <c r="F170">
        <f t="shared" ca="1" si="13"/>
        <v>6</v>
      </c>
      <c r="G170">
        <f t="shared" ca="1" si="14"/>
        <v>12</v>
      </c>
      <c r="H170">
        <v>2017</v>
      </c>
    </row>
    <row r="171" spans="1:8" x14ac:dyDescent="0.25">
      <c r="A171" s="1"/>
      <c r="E171">
        <f t="shared" ca="1" si="12"/>
        <v>0.85608962296015412</v>
      </c>
      <c r="F171">
        <f t="shared" ca="1" si="13"/>
        <v>25</v>
      </c>
      <c r="G171">
        <f t="shared" ca="1" si="14"/>
        <v>11</v>
      </c>
      <c r="H171">
        <v>2017</v>
      </c>
    </row>
    <row r="172" spans="1:8" x14ac:dyDescent="0.25">
      <c r="A172" s="1"/>
      <c r="E172">
        <f t="shared" ca="1" si="12"/>
        <v>0.79177930804201169</v>
      </c>
      <c r="F172">
        <f t="shared" ca="1" si="13"/>
        <v>10</v>
      </c>
      <c r="G172">
        <f t="shared" ca="1" si="14"/>
        <v>9</v>
      </c>
      <c r="H172">
        <v>2017</v>
      </c>
    </row>
    <row r="173" spans="1:8" x14ac:dyDescent="0.25">
      <c r="A173" s="1"/>
      <c r="E173">
        <f t="shared" ca="1" si="12"/>
        <v>7.8083865576011546E-2</v>
      </c>
      <c r="F173">
        <f t="shared" ca="1" si="13"/>
        <v>8</v>
      </c>
      <c r="G173">
        <f t="shared" ca="1" si="14"/>
        <v>1</v>
      </c>
      <c r="H173">
        <v>2017</v>
      </c>
    </row>
    <row r="174" spans="1:8" x14ac:dyDescent="0.25">
      <c r="A174" s="1"/>
      <c r="E174">
        <f t="shared" ca="1" si="12"/>
        <v>0.73772064278689986</v>
      </c>
      <c r="F174">
        <f t="shared" ca="1" si="13"/>
        <v>17</v>
      </c>
      <c r="G174">
        <f t="shared" ca="1" si="14"/>
        <v>1</v>
      </c>
      <c r="H174">
        <v>2017</v>
      </c>
    </row>
    <row r="175" spans="1:8" x14ac:dyDescent="0.25">
      <c r="A175" s="1"/>
      <c r="E175">
        <f t="shared" ca="1" si="12"/>
        <v>0.90747817827182387</v>
      </c>
      <c r="F175">
        <f t="shared" ca="1" si="13"/>
        <v>22</v>
      </c>
      <c r="G175">
        <f t="shared" ca="1" si="14"/>
        <v>11</v>
      </c>
      <c r="H175">
        <v>2017</v>
      </c>
    </row>
    <row r="176" spans="1:8" x14ac:dyDescent="0.25">
      <c r="A176" s="1"/>
      <c r="E176">
        <f t="shared" ca="1" si="12"/>
        <v>0.26184590189275636</v>
      </c>
      <c r="F176">
        <f t="shared" ca="1" si="13"/>
        <v>10</v>
      </c>
      <c r="G176">
        <f t="shared" ca="1" si="14"/>
        <v>3</v>
      </c>
      <c r="H176">
        <v>2017</v>
      </c>
    </row>
    <row r="177" spans="1:8" x14ac:dyDescent="0.25">
      <c r="A177" s="1"/>
      <c r="E177">
        <f t="shared" ca="1" si="12"/>
        <v>0.73843409574669705</v>
      </c>
      <c r="F177">
        <f t="shared" ca="1" si="13"/>
        <v>27</v>
      </c>
      <c r="G177">
        <f t="shared" ca="1" si="14"/>
        <v>12</v>
      </c>
      <c r="H177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J1</vt:lpstr>
      <vt:lpstr>J2</vt:lpstr>
      <vt:lpstr>J3</vt:lpstr>
      <vt:lpstr>J4</vt:lpstr>
      <vt:lpstr>formulas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2017-10-18T17:09:38Z</dcterms:created>
  <dcterms:modified xsi:type="dcterms:W3CDTF">2017-10-18T19:12:50Z</dcterms:modified>
</cp:coreProperties>
</file>