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E7" i="1" s="1"/>
  <c r="B12" i="1"/>
  <c r="B13" i="1"/>
  <c r="B14" i="1"/>
  <c r="B15" i="1"/>
  <c r="B16" i="1"/>
  <c r="B20" i="1"/>
  <c r="B21" i="1"/>
  <c r="B22" i="1"/>
  <c r="B23" i="1"/>
  <c r="B24" i="1"/>
  <c r="B28" i="1"/>
  <c r="B29" i="1"/>
  <c r="B30" i="1"/>
  <c r="B31" i="1"/>
  <c r="B32" i="1"/>
  <c r="B36" i="1"/>
  <c r="B37" i="1"/>
  <c r="E4" i="1" s="1"/>
  <c r="B38" i="1"/>
  <c r="B39" i="1"/>
  <c r="B40" i="1"/>
  <c r="B44" i="1"/>
  <c r="B45" i="1"/>
  <c r="B46" i="1"/>
  <c r="B47" i="1"/>
  <c r="B48" i="1"/>
  <c r="B52" i="1"/>
  <c r="B53" i="1"/>
  <c r="B54" i="1"/>
  <c r="B55" i="1"/>
  <c r="B56" i="1"/>
  <c r="B4" i="1"/>
  <c r="E5" i="1"/>
  <c r="E6" i="1"/>
  <c r="E3" i="1" l="1"/>
</calcChain>
</file>

<file path=xl/sharedStrings.xml><?xml version="1.0" encoding="utf-8"?>
<sst xmlns="http://schemas.openxmlformats.org/spreadsheetml/2006/main" count="59" uniqueCount="46">
  <si>
    <t>#######################################</t>
  </si>
  <si>
    <t>Show #1</t>
  </si>
  <si>
    <t>Method #1 - Found 6 tracks out of a possible 11 (54.55% success rate)</t>
  </si>
  <si>
    <t>Method #2 - Found 10 tracks out of a possible 11 (90.91% success rate)</t>
  </si>
  <si>
    <t>Method #3 - Found 11 tracks out of a possible 11 (100.0% success rate)</t>
  </si>
  <si>
    <t>Method #4 - Found 11 tracks out of a possible 11 (100.0% success rate)</t>
  </si>
  <si>
    <t>Method #5 - Found 10 tracks out of a possible 11 (90.91% success rate)</t>
  </si>
  <si>
    <t>Show #2</t>
  </si>
  <si>
    <t>Method #1 - Found 11 tracks out of a possible 18 (61.11% success rate)</t>
  </si>
  <si>
    <t>Method #2 - Found 13 tracks out of a possible 18 (72.22% success rate)</t>
  </si>
  <si>
    <t>Method #3 - Found 13 tracks out of a possible 18 (72.22% success rate)</t>
  </si>
  <si>
    <t>Method #4 - Found 13 tracks out of a possible 18 (72.22% success rate)</t>
  </si>
  <si>
    <t>Method #5 - Found 11 tracks out of a possible 18 (61.11% success rate)</t>
  </si>
  <si>
    <t>Show #3</t>
  </si>
  <si>
    <t>Method #1 - Found 16 tracks out of a possible 46 (34.78% success rate)</t>
  </si>
  <si>
    <t>Method #2 - Found 29 tracks out of a possible 46 (63.04% success rate)</t>
  </si>
  <si>
    <t>Method #3 - Found 31 tracks out of a possible 46 (67.39% success rate)</t>
  </si>
  <si>
    <t>Method #4 - Found 30 tracks out of a possible 46 (65.22% success rate)</t>
  </si>
  <si>
    <t>Method #5 - Found 31 tracks out of a possible 46 (67.39% success rate)</t>
  </si>
  <si>
    <t>Show #4</t>
  </si>
  <si>
    <t>Method #1 - Found 9 tracks out of a possible 43 (20.93% success rate)</t>
  </si>
  <si>
    <t>Method #2 - Found 11 tracks out of a possible 43 (25.58% success rate)</t>
  </si>
  <si>
    <t>Method #3 - Found 11 tracks out of a possible 43 (25.58% success rate)</t>
  </si>
  <si>
    <t>Method #4 - Found 11 tracks out of a possible 43 (25.58% success rate)</t>
  </si>
  <si>
    <t>Method #5 - Found 11 tracks out of a possible 43 (25.58% success rate)</t>
  </si>
  <si>
    <t>Show #5</t>
  </si>
  <si>
    <t>Method #1 - Found 16 tracks out of a possible 25 (64.0% success rate)</t>
  </si>
  <si>
    <t>Method #2 - Found 23 tracks out of a possible 25 (92.0% success rate)</t>
  </si>
  <si>
    <t>Method #3 - Found 23 tracks out of a possible 25 (92.0% success rate)</t>
  </si>
  <si>
    <t>Method #4 - Found 23 tracks out of a possible 25 (92.0% success rate)</t>
  </si>
  <si>
    <t>Method #5 - Found 20 tracks out of a possible 25 (80.0% success rate)</t>
  </si>
  <si>
    <t>Show #6</t>
  </si>
  <si>
    <t>Method #1 - Found 9 tracks out of a possible 37 (24.32% success rate)</t>
  </si>
  <si>
    <t>Method #2 - Found 15 tracks out of a possible 37 (40.54% success rate)</t>
  </si>
  <si>
    <t>Method #3 - Found 16 tracks out of a possible 37 (43.24% success rate)</t>
  </si>
  <si>
    <t>Method #4 - Found 17 tracks out of a possible 37 (45.95% success rate)</t>
  </si>
  <si>
    <t>Method #5 - Found 15 tracks out of a possible 37 (40.54% success rate)</t>
  </si>
  <si>
    <t>Show #7</t>
  </si>
  <si>
    <t>Method #1 - Found 3 tracks out of a possible 18 (16.67% success rate)</t>
  </si>
  <si>
    <t>Method #2 - Found 6 tracks out of a possible 18 (33.33% success rate)</t>
  </si>
  <si>
    <t>Method #3 - Found 8 tracks out of a possible 18 (44.44% success rate)</t>
  </si>
  <si>
    <t>Method #4 - Found 8 tracks out of a possible 18 (44.44% success rate)</t>
  </si>
  <si>
    <t>Method #5 - Found 8 tracks out of a possible 18 (44.44% success rate)</t>
  </si>
  <si>
    <t>Method</t>
  </si>
  <si>
    <t>Score</t>
  </si>
  <si>
    <t>JOINT BEST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</si>
</sst>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C13" sqref="C13"/>
    </sheetView>
  </sheetViews>
  <sheetFormatPr defaultRowHeight="15" x14ac:dyDescent="0.25"/>
  <cols>
    <col min="1" max="1" width="63.85546875" bestFit="1" customWidth="1"/>
    <col min="2" max="2" width="3.42578125" bestFit="1" customWidth="1"/>
    <col min="6" max="6" width="25.42578125" customWidth="1"/>
  </cols>
  <sheetData>
    <row r="1" spans="1:6" x14ac:dyDescent="0.25">
      <c r="A1" t="s">
        <v>0</v>
      </c>
    </row>
    <row r="2" spans="1:6" x14ac:dyDescent="0.25">
      <c r="A2" t="s">
        <v>1</v>
      </c>
      <c r="D2" t="s">
        <v>43</v>
      </c>
      <c r="E2" t="s">
        <v>44</v>
      </c>
    </row>
    <row r="3" spans="1:6" x14ac:dyDescent="0.25">
      <c r="A3" t="s">
        <v>0</v>
      </c>
      <c r="D3">
        <v>1</v>
      </c>
      <c r="E3">
        <f>B4+B12+B20+B28+B36+B44+B52</f>
        <v>70</v>
      </c>
    </row>
    <row r="4" spans="1:6" x14ac:dyDescent="0.25">
      <c r="A4" t="s">
        <v>2</v>
      </c>
      <c r="B4" t="str">
        <f>TRIM(MID(A4,SEARCH("found",A4)+LEN("found"),SEARCH("tracks",A4)-SEARCH("found",A4)-LEN("tracks")))</f>
        <v>6</v>
      </c>
      <c r="D4">
        <v>2</v>
      </c>
      <c r="E4">
        <f t="shared" ref="E4:E7" si="0">B5+B13+B21+B29+B37+B45+B53</f>
        <v>107</v>
      </c>
    </row>
    <row r="5" spans="1:6" x14ac:dyDescent="0.25">
      <c r="A5" t="s">
        <v>3</v>
      </c>
      <c r="B5" t="str">
        <f t="shared" ref="B5:B56" si="1">TRIM(MID(A5,SEARCH("found",A5)+LEN("found"),SEARCH("tracks",A5)-SEARCH("found",A5)-LEN("tracks")))</f>
        <v>10</v>
      </c>
      <c r="D5" s="1">
        <v>3</v>
      </c>
      <c r="E5" s="1">
        <f t="shared" si="0"/>
        <v>113</v>
      </c>
      <c r="F5" s="2" t="s">
        <v>45</v>
      </c>
    </row>
    <row r="6" spans="1:6" x14ac:dyDescent="0.25">
      <c r="A6" t="s">
        <v>4</v>
      </c>
      <c r="B6" t="str">
        <f t="shared" si="1"/>
        <v>11</v>
      </c>
      <c r="D6" s="1">
        <v>4</v>
      </c>
      <c r="E6" s="1">
        <f t="shared" si="0"/>
        <v>113</v>
      </c>
      <c r="F6" s="2"/>
    </row>
    <row r="7" spans="1:6" x14ac:dyDescent="0.25">
      <c r="A7" t="s">
        <v>5</v>
      </c>
      <c r="B7" t="str">
        <f t="shared" si="1"/>
        <v>11</v>
      </c>
      <c r="D7">
        <v>5</v>
      </c>
      <c r="E7">
        <f t="shared" si="0"/>
        <v>106</v>
      </c>
    </row>
    <row r="8" spans="1:6" x14ac:dyDescent="0.25">
      <c r="A8" t="s">
        <v>6</v>
      </c>
      <c r="B8" t="str">
        <f t="shared" si="1"/>
        <v>10</v>
      </c>
    </row>
    <row r="9" spans="1:6" x14ac:dyDescent="0.25">
      <c r="A9" t="s">
        <v>0</v>
      </c>
    </row>
    <row r="10" spans="1:6" x14ac:dyDescent="0.25">
      <c r="A10" t="s">
        <v>7</v>
      </c>
    </row>
    <row r="11" spans="1:6" x14ac:dyDescent="0.25">
      <c r="A11" t="s">
        <v>0</v>
      </c>
    </row>
    <row r="12" spans="1:6" x14ac:dyDescent="0.25">
      <c r="A12" t="s">
        <v>8</v>
      </c>
      <c r="B12" t="str">
        <f t="shared" si="1"/>
        <v>11</v>
      </c>
    </row>
    <row r="13" spans="1:6" x14ac:dyDescent="0.25">
      <c r="A13" t="s">
        <v>9</v>
      </c>
      <c r="B13" t="str">
        <f t="shared" si="1"/>
        <v>13</v>
      </c>
    </row>
    <row r="14" spans="1:6" x14ac:dyDescent="0.25">
      <c r="A14" t="s">
        <v>10</v>
      </c>
      <c r="B14" t="str">
        <f t="shared" si="1"/>
        <v>13</v>
      </c>
    </row>
    <row r="15" spans="1:6" x14ac:dyDescent="0.25">
      <c r="A15" t="s">
        <v>11</v>
      </c>
      <c r="B15" t="str">
        <f t="shared" si="1"/>
        <v>13</v>
      </c>
    </row>
    <row r="16" spans="1:6" x14ac:dyDescent="0.25">
      <c r="A16" t="s">
        <v>12</v>
      </c>
      <c r="B16" t="str">
        <f t="shared" si="1"/>
        <v>11</v>
      </c>
    </row>
    <row r="17" spans="1:2" x14ac:dyDescent="0.25">
      <c r="A17" t="s">
        <v>0</v>
      </c>
    </row>
    <row r="18" spans="1:2" x14ac:dyDescent="0.25">
      <c r="A18" t="s">
        <v>13</v>
      </c>
    </row>
    <row r="19" spans="1:2" x14ac:dyDescent="0.25">
      <c r="A19" t="s">
        <v>0</v>
      </c>
    </row>
    <row r="20" spans="1:2" x14ac:dyDescent="0.25">
      <c r="A20" t="s">
        <v>14</v>
      </c>
      <c r="B20" t="str">
        <f t="shared" si="1"/>
        <v>16</v>
      </c>
    </row>
    <row r="21" spans="1:2" x14ac:dyDescent="0.25">
      <c r="A21" t="s">
        <v>15</v>
      </c>
      <c r="B21" t="str">
        <f t="shared" si="1"/>
        <v>29</v>
      </c>
    </row>
    <row r="22" spans="1:2" x14ac:dyDescent="0.25">
      <c r="A22" t="s">
        <v>16</v>
      </c>
      <c r="B22" t="str">
        <f t="shared" si="1"/>
        <v>31</v>
      </c>
    </row>
    <row r="23" spans="1:2" x14ac:dyDescent="0.25">
      <c r="A23" t="s">
        <v>17</v>
      </c>
      <c r="B23" t="str">
        <f t="shared" si="1"/>
        <v>30</v>
      </c>
    </row>
    <row r="24" spans="1:2" x14ac:dyDescent="0.25">
      <c r="A24" t="s">
        <v>18</v>
      </c>
      <c r="B24" t="str">
        <f t="shared" si="1"/>
        <v>31</v>
      </c>
    </row>
    <row r="25" spans="1:2" x14ac:dyDescent="0.25">
      <c r="A25" t="s">
        <v>0</v>
      </c>
    </row>
    <row r="26" spans="1:2" x14ac:dyDescent="0.25">
      <c r="A26" t="s">
        <v>19</v>
      </c>
    </row>
    <row r="27" spans="1:2" x14ac:dyDescent="0.25">
      <c r="A27" t="s">
        <v>0</v>
      </c>
    </row>
    <row r="28" spans="1:2" x14ac:dyDescent="0.25">
      <c r="A28" t="s">
        <v>20</v>
      </c>
      <c r="B28" t="str">
        <f t="shared" si="1"/>
        <v>9</v>
      </c>
    </row>
    <row r="29" spans="1:2" x14ac:dyDescent="0.25">
      <c r="A29" t="s">
        <v>21</v>
      </c>
      <c r="B29" t="str">
        <f t="shared" si="1"/>
        <v>11</v>
      </c>
    </row>
    <row r="30" spans="1:2" x14ac:dyDescent="0.25">
      <c r="A30" t="s">
        <v>22</v>
      </c>
      <c r="B30" t="str">
        <f t="shared" si="1"/>
        <v>11</v>
      </c>
    </row>
    <row r="31" spans="1:2" x14ac:dyDescent="0.25">
      <c r="A31" t="s">
        <v>23</v>
      </c>
      <c r="B31" t="str">
        <f t="shared" si="1"/>
        <v>11</v>
      </c>
    </row>
    <row r="32" spans="1:2" x14ac:dyDescent="0.25">
      <c r="A32" t="s">
        <v>24</v>
      </c>
      <c r="B32" t="str">
        <f t="shared" si="1"/>
        <v>11</v>
      </c>
    </row>
    <row r="33" spans="1:2" x14ac:dyDescent="0.25">
      <c r="A33" t="s">
        <v>0</v>
      </c>
    </row>
    <row r="34" spans="1:2" x14ac:dyDescent="0.25">
      <c r="A34" t="s">
        <v>25</v>
      </c>
    </row>
    <row r="35" spans="1:2" x14ac:dyDescent="0.25">
      <c r="A35" t="s">
        <v>0</v>
      </c>
    </row>
    <row r="36" spans="1:2" x14ac:dyDescent="0.25">
      <c r="A36" t="s">
        <v>26</v>
      </c>
      <c r="B36" t="str">
        <f t="shared" si="1"/>
        <v>16</v>
      </c>
    </row>
    <row r="37" spans="1:2" x14ac:dyDescent="0.25">
      <c r="A37" t="s">
        <v>27</v>
      </c>
      <c r="B37" t="str">
        <f t="shared" si="1"/>
        <v>23</v>
      </c>
    </row>
    <row r="38" spans="1:2" x14ac:dyDescent="0.25">
      <c r="A38" t="s">
        <v>28</v>
      </c>
      <c r="B38" t="str">
        <f t="shared" si="1"/>
        <v>23</v>
      </c>
    </row>
    <row r="39" spans="1:2" x14ac:dyDescent="0.25">
      <c r="A39" t="s">
        <v>29</v>
      </c>
      <c r="B39" t="str">
        <f t="shared" si="1"/>
        <v>23</v>
      </c>
    </row>
    <row r="40" spans="1:2" x14ac:dyDescent="0.25">
      <c r="A40" t="s">
        <v>30</v>
      </c>
      <c r="B40" t="str">
        <f t="shared" si="1"/>
        <v>20</v>
      </c>
    </row>
    <row r="41" spans="1:2" x14ac:dyDescent="0.25">
      <c r="A41" t="s">
        <v>0</v>
      </c>
    </row>
    <row r="42" spans="1:2" x14ac:dyDescent="0.25">
      <c r="A42" t="s">
        <v>31</v>
      </c>
    </row>
    <row r="43" spans="1:2" x14ac:dyDescent="0.25">
      <c r="A43" t="s">
        <v>0</v>
      </c>
    </row>
    <row r="44" spans="1:2" x14ac:dyDescent="0.25">
      <c r="A44" t="s">
        <v>32</v>
      </c>
      <c r="B44" t="str">
        <f t="shared" si="1"/>
        <v>9</v>
      </c>
    </row>
    <row r="45" spans="1:2" x14ac:dyDescent="0.25">
      <c r="A45" t="s">
        <v>33</v>
      </c>
      <c r="B45" t="str">
        <f t="shared" si="1"/>
        <v>15</v>
      </c>
    </row>
    <row r="46" spans="1:2" x14ac:dyDescent="0.25">
      <c r="A46" t="s">
        <v>34</v>
      </c>
      <c r="B46" t="str">
        <f t="shared" si="1"/>
        <v>16</v>
      </c>
    </row>
    <row r="47" spans="1:2" x14ac:dyDescent="0.25">
      <c r="A47" t="s">
        <v>35</v>
      </c>
      <c r="B47" t="str">
        <f t="shared" si="1"/>
        <v>17</v>
      </c>
    </row>
    <row r="48" spans="1:2" x14ac:dyDescent="0.25">
      <c r="A48" t="s">
        <v>36</v>
      </c>
      <c r="B48" t="str">
        <f t="shared" si="1"/>
        <v>15</v>
      </c>
    </row>
    <row r="49" spans="1:2" x14ac:dyDescent="0.25">
      <c r="A49" t="s">
        <v>0</v>
      </c>
    </row>
    <row r="50" spans="1:2" x14ac:dyDescent="0.25">
      <c r="A50" t="s">
        <v>37</v>
      </c>
    </row>
    <row r="51" spans="1:2" x14ac:dyDescent="0.25">
      <c r="A51" t="s">
        <v>0</v>
      </c>
    </row>
    <row r="52" spans="1:2" x14ac:dyDescent="0.25">
      <c r="A52" t="s">
        <v>38</v>
      </c>
      <c r="B52" t="str">
        <f t="shared" si="1"/>
        <v>3</v>
      </c>
    </row>
    <row r="53" spans="1:2" x14ac:dyDescent="0.25">
      <c r="A53" t="s">
        <v>39</v>
      </c>
      <c r="B53" t="str">
        <f t="shared" si="1"/>
        <v>6</v>
      </c>
    </row>
    <row r="54" spans="1:2" x14ac:dyDescent="0.25">
      <c r="A54" t="s">
        <v>40</v>
      </c>
      <c r="B54" t="str">
        <f t="shared" si="1"/>
        <v>8</v>
      </c>
    </row>
    <row r="55" spans="1:2" x14ac:dyDescent="0.25">
      <c r="A55" t="s">
        <v>41</v>
      </c>
      <c r="B55" t="str">
        <f t="shared" si="1"/>
        <v>8</v>
      </c>
    </row>
    <row r="56" spans="1:2" x14ac:dyDescent="0.25">
      <c r="A56" t="s">
        <v>42</v>
      </c>
      <c r="B56" t="str">
        <f t="shared" si="1"/>
        <v>8</v>
      </c>
    </row>
  </sheetData>
  <mergeCells count="1"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University Press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WHITEHEAD, Tom</dc:creator>
  <cp:lastModifiedBy>WHITEHEAD, Tom</cp:lastModifiedBy>
  <dcterms:created xsi:type="dcterms:W3CDTF">2018-10-05T14:04:38Z</dcterms:created>
  <dcterms:modified xsi:type="dcterms:W3CDTF">2018-10-05T15:20:30Z</dcterms:modified>
</cp:coreProperties>
</file>