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IN57KC\data\Projekte\csharp\ArmyBuilder\resources\db\"/>
    </mc:Choice>
  </mc:AlternateContent>
  <xr:revisionPtr revIDLastSave="0" documentId="13_ncr:1_{66ED7E4F-B72A-4BD4-A6B8-599EBD4A3A9B}" xr6:coauthVersionLast="47" xr6:coauthVersionMax="47" xr10:uidLastSave="{00000000-0000-0000-0000-000000000000}"/>
  <bookViews>
    <workbookView xWindow="-105" yWindow="0" windowWidth="14610" windowHeight="15585" firstSheet="1" activeTab="2" xr2:uid="{72821A2A-92BA-4C26-854D-A2ECB76DE865}"/>
  </bookViews>
  <sheets>
    <sheet name="High Elf Profiles" sheetId="1" r:id="rId1"/>
    <sheet name="High Elf Fixed Profiles" sheetId="3" r:id="rId2"/>
    <sheet name="High Elf Wrong Profiles" sheetId="4" r:id="rId3"/>
    <sheet name="High Elf Points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4" i="2" l="1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  <c r="I10" i="2"/>
  <c r="I25" i="2"/>
  <c r="I6" i="2"/>
  <c r="I2" i="2"/>
  <c r="I3" i="2"/>
  <c r="I33" i="2"/>
  <c r="I47" i="2"/>
  <c r="I15" i="2"/>
</calcChain>
</file>

<file path=xl/sharedStrings.xml><?xml version="1.0" encoding="utf-8"?>
<sst xmlns="http://schemas.openxmlformats.org/spreadsheetml/2006/main" count="631" uniqueCount="123">
  <si>
    <t>Hochelfen</t>
  </si>
  <si>
    <t>General</t>
  </si>
  <si>
    <t>0.0</t>
  </si>
  <si>
    <t>Armeestandarte</t>
  </si>
  <si>
    <t>Armeestandartenträger</t>
  </si>
  <si>
    <t>Held</t>
  </si>
  <si>
    <t>Champion</t>
  </si>
  <si>
    <t>Zauberer</t>
  </si>
  <si>
    <t>Oberzauberer</t>
  </si>
  <si>
    <t>Großzauberer</t>
  </si>
  <si>
    <t>Meisterzauberer</t>
  </si>
  <si>
    <t>Tyrion, Hochelfenprinz</t>
  </si>
  <si>
    <t>Tyrion</t>
  </si>
  <si>
    <t>Malhandir</t>
  </si>
  <si>
    <t>Teclis, Hochelfen Meisterzauberer</t>
  </si>
  <si>
    <t>Teclis</t>
  </si>
  <si>
    <t>Eltharion der Grimmige, Stadtvorsteher von Tor Yvr</t>
  </si>
  <si>
    <t>Eltharion</t>
  </si>
  <si>
    <t>Sturmflügel</t>
  </si>
  <si>
    <t>Prinz Imrik, Herrscher der Drachen</t>
  </si>
  <si>
    <t>Prinz Imrik</t>
  </si>
  <si>
    <t>Alith Anar, der Schattenkönig</t>
  </si>
  <si>
    <t>Alith Anar</t>
  </si>
  <si>
    <t>Alarielle, Immerkönigin von Avelorn</t>
  </si>
  <si>
    <t>Alarielle</t>
  </si>
  <si>
    <t>Belannaer, Lehrmeister von Hoeth</t>
  </si>
  <si>
    <t>Belannaer</t>
  </si>
  <si>
    <t>Korhil, Hauptmann der Weißen Löwen</t>
  </si>
  <si>
    <t>Korhil</t>
  </si>
  <si>
    <t>Caradryan, Hauptmann der Phönixgarde</t>
  </si>
  <si>
    <t>Caradryan</t>
  </si>
  <si>
    <t>Ellyrianische Grenzreiter</t>
  </si>
  <si>
    <t>Grenzreiter</t>
  </si>
  <si>
    <t>Elfenroß</t>
  </si>
  <si>
    <t>Silberhelme</t>
  </si>
  <si>
    <t>Silberhelm</t>
  </si>
  <si>
    <t>Drachenprinzen von Caledor</t>
  </si>
  <si>
    <t>Drachenprinz</t>
  </si>
  <si>
    <t>Schwertmeister von Hoeth</t>
  </si>
  <si>
    <t>Schwertmeister</t>
  </si>
  <si>
    <t>11.0</t>
  </si>
  <si>
    <t>Phönixgarde</t>
  </si>
  <si>
    <t>Weiße Löwen von Chrace</t>
  </si>
  <si>
    <t>Weißer Löwe</t>
  </si>
  <si>
    <t>Speerträger</t>
  </si>
  <si>
    <t>Seegarde von Lothern</t>
  </si>
  <si>
    <t>Seegardist</t>
  </si>
  <si>
    <t>Bogenschützen</t>
  </si>
  <si>
    <t>Bogenschütze</t>
  </si>
  <si>
    <t>Schattenkrieger</t>
  </si>
  <si>
    <t>Jungferngarde der Immerkönigin</t>
  </si>
  <si>
    <t>Jungferngarde</t>
  </si>
  <si>
    <t>Zwillingskämpfer</t>
  </si>
  <si>
    <t>Repetier-Speerschleuder</t>
  </si>
  <si>
    <t>Geschützbedienung</t>
  </si>
  <si>
    <t>Speerschleuder</t>
  </si>
  <si>
    <t>Tiranoc Streitwagen mit einem Elfen</t>
  </si>
  <si>
    <t>Streitwagenlenker</t>
  </si>
  <si>
    <t>Streitwagen</t>
  </si>
  <si>
    <t>Tiranoc Streitwagen mit zwei Elfen</t>
  </si>
  <si>
    <t>Riesenadler</t>
  </si>
  <si>
    <t>Einhorn</t>
  </si>
  <si>
    <t>Pegasus</t>
  </si>
  <si>
    <t>Chimäre</t>
  </si>
  <si>
    <t>Basilisk</t>
  </si>
  <si>
    <t>Mantikor</t>
  </si>
  <si>
    <t>Manticor</t>
  </si>
  <si>
    <t>Greif</t>
  </si>
  <si>
    <t>Hippogreif</t>
  </si>
  <si>
    <t>Drache</t>
  </si>
  <si>
    <t>Großer Drache</t>
  </si>
  <si>
    <t>Kaiserdrache</t>
  </si>
  <si>
    <t>Ellyrianische Grenzreiter Standartenträger</t>
  </si>
  <si>
    <t>Grenzreiter Standartenträger</t>
  </si>
  <si>
    <t>Silberhelme Standartenträger</t>
  </si>
  <si>
    <t>Silberhelm Standartenträger</t>
  </si>
  <si>
    <t>Drachenprinzen von Caledor Standartenträger</t>
  </si>
  <si>
    <t>Drachenprinz Standartenträger</t>
  </si>
  <si>
    <t>Schwertmeister von Hoeth Standartenträger</t>
  </si>
  <si>
    <t>Schwertmeister Standartenträger</t>
  </si>
  <si>
    <t>Phönixgarde Standartenträger</t>
  </si>
  <si>
    <t>Weiße Löwen von Chrace Standartenträger</t>
  </si>
  <si>
    <t>Weißer Löwe Standartenträger</t>
  </si>
  <si>
    <t>Speerträger Standartenträger</t>
  </si>
  <si>
    <t>Seegarde von Lothern Standartenträger</t>
  </si>
  <si>
    <t>Seegardist Standartenträger</t>
  </si>
  <si>
    <t>Bogenschützen Standartenträger</t>
  </si>
  <si>
    <t>Bogenschütze Standartenträger</t>
  </si>
  <si>
    <t>Schattenkrieger Standartenträger</t>
  </si>
  <si>
    <t>Jungferngarde der Immerkönigin Standartenträger</t>
  </si>
  <si>
    <t>Jungferngarde Standartenträger</t>
  </si>
  <si>
    <t>Zwillingskämpfer Standartenträger</t>
  </si>
  <si>
    <t>Ellyrianische Grenzreiter Musiker</t>
  </si>
  <si>
    <t>Grenzreiter Musiker</t>
  </si>
  <si>
    <t>Silberhelme Musiker</t>
  </si>
  <si>
    <t>Silberhelm Musiker</t>
  </si>
  <si>
    <t>Drachenprinzen von Caledor Musiker</t>
  </si>
  <si>
    <t>Drachenprinz Musiker</t>
  </si>
  <si>
    <t>Schwertmeister von Hoeth Musiker</t>
  </si>
  <si>
    <t>Schwertmeister Musiker</t>
  </si>
  <si>
    <t>Phönixgarde Musiker</t>
  </si>
  <si>
    <t>Weiße Löwen von Chrace Musiker</t>
  </si>
  <si>
    <t>Weißer Löwe Musiker</t>
  </si>
  <si>
    <t>Speerträger Musiker</t>
  </si>
  <si>
    <t>Seegarde von Lothern Musiker</t>
  </si>
  <si>
    <t>Seegardist Musiker</t>
  </si>
  <si>
    <t>Bogenschützen Musiker</t>
  </si>
  <si>
    <t>Bogenschütze Musiker</t>
  </si>
  <si>
    <t>Schattenkrieger Musiker</t>
  </si>
  <si>
    <t>Jungferngarde der Immerkönigin Musiker</t>
  </si>
  <si>
    <t>Jungferngarde Musiker</t>
  </si>
  <si>
    <t>Zwillingskämpfer Musiker</t>
  </si>
  <si>
    <t>army_list_id</t>
  </si>
  <si>
    <t>army_list_name</t>
  </si>
  <si>
    <t>main_model_id</t>
  </si>
  <si>
    <t>main_model_name</t>
  </si>
  <si>
    <t>single_model_id</t>
  </si>
  <si>
    <t>single_model_name</t>
  </si>
  <si>
    <t>profile_id</t>
  </si>
  <si>
    <t>profile_points</t>
  </si>
  <si>
    <t>number_of_single_models</t>
  </si>
  <si>
    <t>main_model_points</t>
  </si>
  <si>
    <t>equipment_points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</si>
</sst>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E8580E-0529-41B8-8BE1-DA1B063741E6}">
  <dimension ref="A1:H84"/>
  <sheetViews>
    <sheetView workbookViewId="0">
      <pane ySplit="1" topLeftCell="A23" activePane="bottomLeft" state="frozen"/>
      <selection pane="bottomLeft" activeCell="D15" sqref="D15"/>
    </sheetView>
  </sheetViews>
  <sheetFormatPr baseColWidth="10" defaultRowHeight="15" x14ac:dyDescent="0.25"/>
  <cols>
    <col min="4" max="4" width="42.28515625" customWidth="1"/>
    <col min="6" max="6" width="31.85546875" bestFit="1" customWidth="1"/>
  </cols>
  <sheetData>
    <row r="1" spans="1:8" x14ac:dyDescent="0.25">
      <c r="A1" s="1" t="s">
        <v>112</v>
      </c>
      <c r="B1" s="1" t="s">
        <v>113</v>
      </c>
      <c r="C1" s="1" t="s">
        <v>114</v>
      </c>
      <c r="D1" s="1" t="s">
        <v>115</v>
      </c>
      <c r="E1" s="1" t="s">
        <v>116</v>
      </c>
      <c r="F1" s="1" t="s">
        <v>117</v>
      </c>
      <c r="G1" s="1" t="s">
        <v>118</v>
      </c>
      <c r="H1" s="1" t="s">
        <v>119</v>
      </c>
    </row>
    <row r="2" spans="1:8" x14ac:dyDescent="0.25">
      <c r="A2">
        <v>7</v>
      </c>
      <c r="B2" t="s">
        <v>0</v>
      </c>
      <c r="C2">
        <v>11506</v>
      </c>
      <c r="D2" t="s">
        <v>1</v>
      </c>
      <c r="E2">
        <v>46491</v>
      </c>
      <c r="F2" t="s">
        <v>1</v>
      </c>
      <c r="G2">
        <v>11506</v>
      </c>
      <c r="H2" t="s">
        <v>2</v>
      </c>
    </row>
    <row r="3" spans="1:8" x14ac:dyDescent="0.25">
      <c r="A3">
        <v>7</v>
      </c>
      <c r="B3" t="s">
        <v>0</v>
      </c>
      <c r="C3">
        <v>11507</v>
      </c>
      <c r="D3" t="s">
        <v>3</v>
      </c>
      <c r="E3">
        <v>46492</v>
      </c>
      <c r="F3" t="s">
        <v>4</v>
      </c>
      <c r="G3">
        <v>11507</v>
      </c>
      <c r="H3" t="s">
        <v>2</v>
      </c>
    </row>
    <row r="4" spans="1:8" x14ac:dyDescent="0.25">
      <c r="A4">
        <v>7</v>
      </c>
      <c r="B4" t="s">
        <v>0</v>
      </c>
      <c r="C4">
        <v>11508</v>
      </c>
      <c r="D4" t="s">
        <v>5</v>
      </c>
      <c r="E4">
        <v>46493</v>
      </c>
      <c r="F4" t="s">
        <v>5</v>
      </c>
      <c r="G4">
        <v>11508</v>
      </c>
      <c r="H4" t="s">
        <v>2</v>
      </c>
    </row>
    <row r="5" spans="1:8" x14ac:dyDescent="0.25">
      <c r="A5">
        <v>7</v>
      </c>
      <c r="B5" t="s">
        <v>0</v>
      </c>
      <c r="C5">
        <v>11509</v>
      </c>
      <c r="D5" t="s">
        <v>6</v>
      </c>
      <c r="E5">
        <v>46494</v>
      </c>
      <c r="F5" t="s">
        <v>6</v>
      </c>
      <c r="G5">
        <v>11509</v>
      </c>
      <c r="H5" t="s">
        <v>2</v>
      </c>
    </row>
    <row r="6" spans="1:8" x14ac:dyDescent="0.25">
      <c r="A6">
        <v>7</v>
      </c>
      <c r="B6" t="s">
        <v>0</v>
      </c>
      <c r="C6">
        <v>11510</v>
      </c>
      <c r="D6" t="s">
        <v>7</v>
      </c>
      <c r="E6">
        <v>46495</v>
      </c>
      <c r="F6" t="s">
        <v>7</v>
      </c>
      <c r="G6">
        <v>11510</v>
      </c>
      <c r="H6" t="s">
        <v>2</v>
      </c>
    </row>
    <row r="7" spans="1:8" x14ac:dyDescent="0.25">
      <c r="A7">
        <v>7</v>
      </c>
      <c r="B7" t="s">
        <v>0</v>
      </c>
      <c r="C7">
        <v>11511</v>
      </c>
      <c r="D7" t="s">
        <v>8</v>
      </c>
      <c r="E7">
        <v>46496</v>
      </c>
      <c r="F7" t="s">
        <v>8</v>
      </c>
      <c r="G7">
        <v>11511</v>
      </c>
      <c r="H7" t="s">
        <v>2</v>
      </c>
    </row>
    <row r="8" spans="1:8" x14ac:dyDescent="0.25">
      <c r="A8">
        <v>7</v>
      </c>
      <c r="B8" t="s">
        <v>0</v>
      </c>
      <c r="C8">
        <v>11512</v>
      </c>
      <c r="D8" t="s">
        <v>9</v>
      </c>
      <c r="E8">
        <v>46497</v>
      </c>
      <c r="F8" t="s">
        <v>9</v>
      </c>
      <c r="G8">
        <v>11512</v>
      </c>
      <c r="H8" t="s">
        <v>2</v>
      </c>
    </row>
    <row r="9" spans="1:8" x14ac:dyDescent="0.25">
      <c r="A9">
        <v>7</v>
      </c>
      <c r="B9" t="s">
        <v>0</v>
      </c>
      <c r="C9">
        <v>11513</v>
      </c>
      <c r="D9" t="s">
        <v>10</v>
      </c>
      <c r="E9">
        <v>46498</v>
      </c>
      <c r="F9" t="s">
        <v>10</v>
      </c>
      <c r="G9">
        <v>11513</v>
      </c>
      <c r="H9" t="s">
        <v>2</v>
      </c>
    </row>
    <row r="10" spans="1:8" x14ac:dyDescent="0.25">
      <c r="A10">
        <v>7</v>
      </c>
      <c r="B10" t="s">
        <v>0</v>
      </c>
      <c r="C10">
        <v>11514</v>
      </c>
      <c r="D10" t="s">
        <v>11</v>
      </c>
      <c r="E10">
        <v>46499</v>
      </c>
      <c r="F10" t="s">
        <v>12</v>
      </c>
      <c r="G10">
        <v>11514</v>
      </c>
      <c r="H10" t="s">
        <v>2</v>
      </c>
    </row>
    <row r="11" spans="1:8" x14ac:dyDescent="0.25">
      <c r="A11">
        <v>7</v>
      </c>
      <c r="B11" t="s">
        <v>0</v>
      </c>
      <c r="C11">
        <v>11515</v>
      </c>
      <c r="D11" t="s">
        <v>14</v>
      </c>
      <c r="E11">
        <v>46500</v>
      </c>
      <c r="F11" t="s">
        <v>15</v>
      </c>
      <c r="G11">
        <v>11515</v>
      </c>
      <c r="H11" t="s">
        <v>2</v>
      </c>
    </row>
    <row r="12" spans="1:8" x14ac:dyDescent="0.25">
      <c r="A12">
        <v>7</v>
      </c>
      <c r="B12" t="s">
        <v>0</v>
      </c>
      <c r="C12">
        <v>11516</v>
      </c>
      <c r="D12" t="s">
        <v>16</v>
      </c>
      <c r="E12">
        <v>46501</v>
      </c>
      <c r="F12" t="s">
        <v>17</v>
      </c>
      <c r="G12">
        <v>11516</v>
      </c>
      <c r="H12" t="s">
        <v>2</v>
      </c>
    </row>
    <row r="13" spans="1:8" x14ac:dyDescent="0.25">
      <c r="A13">
        <v>7</v>
      </c>
      <c r="B13" t="s">
        <v>0</v>
      </c>
      <c r="C13">
        <v>11517</v>
      </c>
      <c r="D13" t="s">
        <v>19</v>
      </c>
      <c r="E13">
        <v>46502</v>
      </c>
      <c r="F13" t="s">
        <v>20</v>
      </c>
      <c r="G13">
        <v>11517</v>
      </c>
      <c r="H13" t="s">
        <v>2</v>
      </c>
    </row>
    <row r="14" spans="1:8" x14ac:dyDescent="0.25">
      <c r="A14">
        <v>7</v>
      </c>
      <c r="B14" t="s">
        <v>0</v>
      </c>
      <c r="C14">
        <v>11692</v>
      </c>
      <c r="D14" t="s">
        <v>21</v>
      </c>
      <c r="E14">
        <v>46367</v>
      </c>
      <c r="F14" t="s">
        <v>22</v>
      </c>
      <c r="G14">
        <v>11692</v>
      </c>
      <c r="H14" t="s">
        <v>2</v>
      </c>
    </row>
    <row r="15" spans="1:8" x14ac:dyDescent="0.25">
      <c r="A15">
        <v>7</v>
      </c>
      <c r="B15" t="s">
        <v>0</v>
      </c>
      <c r="C15">
        <v>11693</v>
      </c>
      <c r="D15" t="s">
        <v>23</v>
      </c>
      <c r="E15">
        <v>46368</v>
      </c>
      <c r="F15" t="s">
        <v>24</v>
      </c>
      <c r="G15">
        <v>11693</v>
      </c>
      <c r="H15" t="s">
        <v>2</v>
      </c>
    </row>
    <row r="16" spans="1:8" x14ac:dyDescent="0.25">
      <c r="A16">
        <v>7</v>
      </c>
      <c r="B16" t="s">
        <v>0</v>
      </c>
      <c r="C16">
        <v>11694</v>
      </c>
      <c r="D16" t="s">
        <v>25</v>
      </c>
      <c r="E16">
        <v>46369</v>
      </c>
      <c r="F16" t="s">
        <v>26</v>
      </c>
      <c r="G16">
        <v>11694</v>
      </c>
      <c r="H16" t="s">
        <v>2</v>
      </c>
    </row>
    <row r="17" spans="1:8" x14ac:dyDescent="0.25">
      <c r="A17">
        <v>7</v>
      </c>
      <c r="B17" t="s">
        <v>0</v>
      </c>
      <c r="C17">
        <v>11695</v>
      </c>
      <c r="D17" t="s">
        <v>27</v>
      </c>
      <c r="E17">
        <v>46370</v>
      </c>
      <c r="F17" t="s">
        <v>28</v>
      </c>
      <c r="G17">
        <v>11695</v>
      </c>
      <c r="H17" t="s">
        <v>2</v>
      </c>
    </row>
    <row r="18" spans="1:8" x14ac:dyDescent="0.25">
      <c r="A18">
        <v>7</v>
      </c>
      <c r="B18" t="s">
        <v>0</v>
      </c>
      <c r="C18">
        <v>11696</v>
      </c>
      <c r="D18" t="s">
        <v>29</v>
      </c>
      <c r="E18">
        <v>46371</v>
      </c>
      <c r="F18" t="s">
        <v>30</v>
      </c>
      <c r="G18">
        <v>11696</v>
      </c>
      <c r="H18" t="s">
        <v>2</v>
      </c>
    </row>
    <row r="19" spans="1:8" x14ac:dyDescent="0.25">
      <c r="A19">
        <v>7</v>
      </c>
      <c r="B19" t="s">
        <v>0</v>
      </c>
      <c r="C19">
        <v>11514</v>
      </c>
      <c r="D19" t="s">
        <v>11</v>
      </c>
      <c r="E19">
        <v>46838</v>
      </c>
      <c r="F19" t="s">
        <v>13</v>
      </c>
      <c r="G19">
        <v>11803</v>
      </c>
      <c r="H19" t="s">
        <v>2</v>
      </c>
    </row>
    <row r="20" spans="1:8" x14ac:dyDescent="0.25">
      <c r="A20">
        <v>7</v>
      </c>
      <c r="B20" t="s">
        <v>0</v>
      </c>
      <c r="C20">
        <v>11516</v>
      </c>
      <c r="D20" t="s">
        <v>16</v>
      </c>
      <c r="E20">
        <v>46839</v>
      </c>
      <c r="F20" t="s">
        <v>18</v>
      </c>
      <c r="G20">
        <v>11804</v>
      </c>
      <c r="H20" t="s">
        <v>2</v>
      </c>
    </row>
    <row r="21" spans="1:8" x14ac:dyDescent="0.25">
      <c r="A21">
        <v>7</v>
      </c>
      <c r="B21" t="s">
        <v>0</v>
      </c>
      <c r="C21">
        <v>11898</v>
      </c>
      <c r="D21" t="s">
        <v>31</v>
      </c>
      <c r="E21">
        <v>46808</v>
      </c>
      <c r="F21" t="s">
        <v>32</v>
      </c>
      <c r="G21">
        <v>11898</v>
      </c>
      <c r="H21" t="s">
        <v>2</v>
      </c>
    </row>
    <row r="22" spans="1:8" x14ac:dyDescent="0.25">
      <c r="A22">
        <v>7</v>
      </c>
      <c r="B22" t="s">
        <v>0</v>
      </c>
      <c r="C22">
        <v>11899</v>
      </c>
      <c r="D22" t="s">
        <v>34</v>
      </c>
      <c r="E22">
        <v>46809</v>
      </c>
      <c r="F22" t="s">
        <v>35</v>
      </c>
      <c r="G22">
        <v>11899</v>
      </c>
      <c r="H22" t="s">
        <v>2</v>
      </c>
    </row>
    <row r="23" spans="1:8" x14ac:dyDescent="0.25">
      <c r="A23">
        <v>7</v>
      </c>
      <c r="B23" t="s">
        <v>0</v>
      </c>
      <c r="C23">
        <v>11900</v>
      </c>
      <c r="D23" t="s">
        <v>36</v>
      </c>
      <c r="E23">
        <v>46810</v>
      </c>
      <c r="F23" t="s">
        <v>37</v>
      </c>
      <c r="G23">
        <v>11900</v>
      </c>
      <c r="H23" t="s">
        <v>2</v>
      </c>
    </row>
    <row r="24" spans="1:8" x14ac:dyDescent="0.25">
      <c r="A24">
        <v>7</v>
      </c>
      <c r="B24" t="s">
        <v>0</v>
      </c>
      <c r="C24">
        <v>11901</v>
      </c>
      <c r="D24" t="s">
        <v>38</v>
      </c>
      <c r="E24">
        <v>46811</v>
      </c>
      <c r="F24" t="s">
        <v>39</v>
      </c>
      <c r="G24">
        <v>11901</v>
      </c>
      <c r="H24" t="s">
        <v>40</v>
      </c>
    </row>
    <row r="25" spans="1:8" x14ac:dyDescent="0.25">
      <c r="A25">
        <v>7</v>
      </c>
      <c r="B25" t="s">
        <v>0</v>
      </c>
      <c r="C25">
        <v>11902</v>
      </c>
      <c r="D25" t="s">
        <v>41</v>
      </c>
      <c r="E25">
        <v>46812</v>
      </c>
      <c r="F25" t="s">
        <v>41</v>
      </c>
      <c r="G25">
        <v>11902</v>
      </c>
      <c r="H25" t="s">
        <v>2</v>
      </c>
    </row>
    <row r="26" spans="1:8" x14ac:dyDescent="0.25">
      <c r="A26">
        <v>7</v>
      </c>
      <c r="B26" t="s">
        <v>0</v>
      </c>
      <c r="C26">
        <v>11903</v>
      </c>
      <c r="D26" t="s">
        <v>42</v>
      </c>
      <c r="E26">
        <v>46813</v>
      </c>
      <c r="F26" t="s">
        <v>43</v>
      </c>
      <c r="G26">
        <v>11903</v>
      </c>
      <c r="H26" t="s">
        <v>2</v>
      </c>
    </row>
    <row r="27" spans="1:8" x14ac:dyDescent="0.25">
      <c r="A27">
        <v>7</v>
      </c>
      <c r="B27" t="s">
        <v>0</v>
      </c>
      <c r="C27">
        <v>11904</v>
      </c>
      <c r="D27" t="s">
        <v>44</v>
      </c>
      <c r="E27">
        <v>46814</v>
      </c>
      <c r="F27" t="s">
        <v>44</v>
      </c>
      <c r="G27">
        <v>11904</v>
      </c>
      <c r="H27" t="s">
        <v>2</v>
      </c>
    </row>
    <row r="28" spans="1:8" x14ac:dyDescent="0.25">
      <c r="A28">
        <v>7</v>
      </c>
      <c r="B28" t="s">
        <v>0</v>
      </c>
      <c r="C28">
        <v>11905</v>
      </c>
      <c r="D28" t="s">
        <v>45</v>
      </c>
      <c r="E28">
        <v>46815</v>
      </c>
      <c r="F28" t="s">
        <v>46</v>
      </c>
      <c r="G28">
        <v>11905</v>
      </c>
      <c r="H28" t="s">
        <v>2</v>
      </c>
    </row>
    <row r="29" spans="1:8" x14ac:dyDescent="0.25">
      <c r="A29">
        <v>7</v>
      </c>
      <c r="B29" t="s">
        <v>0</v>
      </c>
      <c r="C29">
        <v>11906</v>
      </c>
      <c r="D29" t="s">
        <v>47</v>
      </c>
      <c r="E29">
        <v>46816</v>
      </c>
      <c r="F29" t="s">
        <v>48</v>
      </c>
      <c r="G29">
        <v>11906</v>
      </c>
      <c r="H29" t="s">
        <v>2</v>
      </c>
    </row>
    <row r="30" spans="1:8" x14ac:dyDescent="0.25">
      <c r="A30">
        <v>7</v>
      </c>
      <c r="B30" t="s">
        <v>0</v>
      </c>
      <c r="C30">
        <v>11907</v>
      </c>
      <c r="D30" t="s">
        <v>49</v>
      </c>
      <c r="E30">
        <v>46817</v>
      </c>
      <c r="F30" t="s">
        <v>49</v>
      </c>
      <c r="G30">
        <v>11907</v>
      </c>
      <c r="H30" t="s">
        <v>2</v>
      </c>
    </row>
    <row r="31" spans="1:8" x14ac:dyDescent="0.25">
      <c r="A31">
        <v>7</v>
      </c>
      <c r="B31" t="s">
        <v>0</v>
      </c>
      <c r="C31">
        <v>11980</v>
      </c>
      <c r="D31" t="s">
        <v>50</v>
      </c>
      <c r="E31">
        <v>46946</v>
      </c>
      <c r="F31" t="s">
        <v>51</v>
      </c>
      <c r="G31">
        <v>11980</v>
      </c>
      <c r="H31" t="s">
        <v>2</v>
      </c>
    </row>
    <row r="32" spans="1:8" x14ac:dyDescent="0.25">
      <c r="A32">
        <v>7</v>
      </c>
      <c r="B32" t="s">
        <v>0</v>
      </c>
      <c r="C32">
        <v>11997</v>
      </c>
      <c r="D32" t="s">
        <v>52</v>
      </c>
      <c r="E32">
        <v>46963</v>
      </c>
      <c r="F32" t="s">
        <v>52</v>
      </c>
      <c r="G32">
        <v>11997</v>
      </c>
      <c r="H32" t="s">
        <v>2</v>
      </c>
    </row>
    <row r="33" spans="1:8" x14ac:dyDescent="0.25">
      <c r="A33">
        <v>7</v>
      </c>
      <c r="B33" t="s">
        <v>0</v>
      </c>
      <c r="C33">
        <v>11898</v>
      </c>
      <c r="D33" t="s">
        <v>31</v>
      </c>
      <c r="E33">
        <v>46708</v>
      </c>
      <c r="F33" t="s">
        <v>33</v>
      </c>
      <c r="G33">
        <v>12034</v>
      </c>
      <c r="H33" t="s">
        <v>2</v>
      </c>
    </row>
    <row r="34" spans="1:8" x14ac:dyDescent="0.25">
      <c r="A34">
        <v>7</v>
      </c>
      <c r="B34" t="s">
        <v>0</v>
      </c>
      <c r="C34">
        <v>11899</v>
      </c>
      <c r="D34" t="s">
        <v>34</v>
      </c>
      <c r="E34">
        <v>46709</v>
      </c>
      <c r="F34" t="s">
        <v>33</v>
      </c>
      <c r="G34">
        <v>12034</v>
      </c>
      <c r="H34" t="s">
        <v>2</v>
      </c>
    </row>
    <row r="35" spans="1:8" x14ac:dyDescent="0.25">
      <c r="A35">
        <v>7</v>
      </c>
      <c r="B35" t="s">
        <v>0</v>
      </c>
      <c r="C35">
        <v>12113</v>
      </c>
      <c r="D35" t="s">
        <v>56</v>
      </c>
      <c r="E35">
        <v>47127</v>
      </c>
      <c r="F35" t="s">
        <v>33</v>
      </c>
      <c r="G35">
        <v>12034</v>
      </c>
      <c r="H35" t="s">
        <v>2</v>
      </c>
    </row>
    <row r="36" spans="1:8" x14ac:dyDescent="0.25">
      <c r="A36">
        <v>7</v>
      </c>
      <c r="B36" t="s">
        <v>0</v>
      </c>
      <c r="C36">
        <v>12118</v>
      </c>
      <c r="D36" t="s">
        <v>59</v>
      </c>
      <c r="E36">
        <v>47131</v>
      </c>
      <c r="F36" t="s">
        <v>33</v>
      </c>
      <c r="G36">
        <v>12034</v>
      </c>
      <c r="H36" t="s">
        <v>2</v>
      </c>
    </row>
    <row r="37" spans="1:8" x14ac:dyDescent="0.25">
      <c r="A37">
        <v>7</v>
      </c>
      <c r="B37" t="s">
        <v>0</v>
      </c>
      <c r="C37">
        <v>12464</v>
      </c>
      <c r="D37" t="s">
        <v>72</v>
      </c>
      <c r="E37">
        <v>47599</v>
      </c>
      <c r="F37" t="s">
        <v>33</v>
      </c>
      <c r="G37">
        <v>12034</v>
      </c>
      <c r="H37" t="s">
        <v>2</v>
      </c>
    </row>
    <row r="38" spans="1:8" x14ac:dyDescent="0.25">
      <c r="A38">
        <v>7</v>
      </c>
      <c r="B38" t="s">
        <v>0</v>
      </c>
      <c r="C38">
        <v>12465</v>
      </c>
      <c r="D38" t="s">
        <v>74</v>
      </c>
      <c r="E38">
        <v>47602</v>
      </c>
      <c r="F38" t="s">
        <v>33</v>
      </c>
      <c r="G38">
        <v>12034</v>
      </c>
      <c r="H38" t="s">
        <v>2</v>
      </c>
    </row>
    <row r="39" spans="1:8" x14ac:dyDescent="0.25">
      <c r="A39">
        <v>7</v>
      </c>
      <c r="B39" t="s">
        <v>0</v>
      </c>
      <c r="C39">
        <v>12466</v>
      </c>
      <c r="D39" t="s">
        <v>76</v>
      </c>
      <c r="E39">
        <v>47604</v>
      </c>
      <c r="F39" t="s">
        <v>33</v>
      </c>
      <c r="G39">
        <v>12034</v>
      </c>
      <c r="H39" t="s">
        <v>2</v>
      </c>
    </row>
    <row r="40" spans="1:8" x14ac:dyDescent="0.25">
      <c r="A40">
        <v>7</v>
      </c>
      <c r="B40" t="s">
        <v>0</v>
      </c>
      <c r="C40">
        <v>12583</v>
      </c>
      <c r="D40" t="s">
        <v>92</v>
      </c>
      <c r="E40">
        <v>47600</v>
      </c>
      <c r="F40" t="s">
        <v>33</v>
      </c>
      <c r="G40">
        <v>12034</v>
      </c>
      <c r="H40" t="s">
        <v>2</v>
      </c>
    </row>
    <row r="41" spans="1:8" x14ac:dyDescent="0.25">
      <c r="A41">
        <v>7</v>
      </c>
      <c r="B41" t="s">
        <v>0</v>
      </c>
      <c r="C41">
        <v>12584</v>
      </c>
      <c r="D41" t="s">
        <v>94</v>
      </c>
      <c r="E41">
        <v>47601</v>
      </c>
      <c r="F41" t="s">
        <v>33</v>
      </c>
      <c r="G41">
        <v>12034</v>
      </c>
      <c r="H41" t="s">
        <v>2</v>
      </c>
    </row>
    <row r="42" spans="1:8" x14ac:dyDescent="0.25">
      <c r="A42">
        <v>7</v>
      </c>
      <c r="B42" t="s">
        <v>0</v>
      </c>
      <c r="C42">
        <v>12585</v>
      </c>
      <c r="D42" t="s">
        <v>96</v>
      </c>
      <c r="E42">
        <v>47603</v>
      </c>
      <c r="F42" t="s">
        <v>33</v>
      </c>
      <c r="G42">
        <v>12034</v>
      </c>
      <c r="H42" t="s">
        <v>2</v>
      </c>
    </row>
    <row r="43" spans="1:8" x14ac:dyDescent="0.25">
      <c r="A43">
        <v>7</v>
      </c>
      <c r="B43" t="s">
        <v>0</v>
      </c>
      <c r="C43">
        <v>11900</v>
      </c>
      <c r="D43" t="s">
        <v>36</v>
      </c>
      <c r="E43">
        <v>46710</v>
      </c>
      <c r="F43" t="s">
        <v>33</v>
      </c>
      <c r="G43">
        <v>12036</v>
      </c>
      <c r="H43" t="s">
        <v>2</v>
      </c>
    </row>
    <row r="44" spans="1:8" x14ac:dyDescent="0.25">
      <c r="A44">
        <v>7</v>
      </c>
      <c r="B44" t="s">
        <v>0</v>
      </c>
      <c r="C44">
        <v>12091</v>
      </c>
      <c r="D44" t="s">
        <v>53</v>
      </c>
      <c r="E44">
        <v>47014</v>
      </c>
      <c r="F44" t="s">
        <v>54</v>
      </c>
      <c r="G44">
        <v>12091</v>
      </c>
      <c r="H44" t="s">
        <v>2</v>
      </c>
    </row>
    <row r="45" spans="1:8" x14ac:dyDescent="0.25">
      <c r="A45">
        <v>7</v>
      </c>
      <c r="B45" t="s">
        <v>0</v>
      </c>
      <c r="C45">
        <v>12113</v>
      </c>
      <c r="D45" t="s">
        <v>56</v>
      </c>
      <c r="E45">
        <v>47064</v>
      </c>
      <c r="F45" t="s">
        <v>57</v>
      </c>
      <c r="G45">
        <v>12113</v>
      </c>
      <c r="H45" t="s">
        <v>2</v>
      </c>
    </row>
    <row r="46" spans="1:8" x14ac:dyDescent="0.25">
      <c r="A46">
        <v>7</v>
      </c>
      <c r="B46" t="s">
        <v>0</v>
      </c>
      <c r="C46">
        <v>12118</v>
      </c>
      <c r="D46" t="s">
        <v>59</v>
      </c>
      <c r="E46">
        <v>47069</v>
      </c>
      <c r="F46" t="s">
        <v>57</v>
      </c>
      <c r="G46">
        <v>12113</v>
      </c>
      <c r="H46" t="s">
        <v>2</v>
      </c>
    </row>
    <row r="47" spans="1:8" x14ac:dyDescent="0.25">
      <c r="A47">
        <v>7</v>
      </c>
      <c r="B47" t="s">
        <v>0</v>
      </c>
      <c r="C47">
        <v>12091</v>
      </c>
      <c r="D47" t="s">
        <v>53</v>
      </c>
      <c r="E47">
        <v>47116</v>
      </c>
      <c r="F47" t="s">
        <v>55</v>
      </c>
      <c r="G47">
        <v>12138</v>
      </c>
      <c r="H47" t="s">
        <v>2</v>
      </c>
    </row>
    <row r="48" spans="1:8" x14ac:dyDescent="0.25">
      <c r="A48">
        <v>7</v>
      </c>
      <c r="B48" t="s">
        <v>0</v>
      </c>
      <c r="C48">
        <v>12113</v>
      </c>
      <c r="D48" t="s">
        <v>56</v>
      </c>
      <c r="E48">
        <v>46726</v>
      </c>
      <c r="F48" t="s">
        <v>58</v>
      </c>
      <c r="G48">
        <v>12159</v>
      </c>
      <c r="H48" t="s">
        <v>2</v>
      </c>
    </row>
    <row r="49" spans="1:8" x14ac:dyDescent="0.25">
      <c r="A49">
        <v>7</v>
      </c>
      <c r="B49" t="s">
        <v>0</v>
      </c>
      <c r="C49">
        <v>12118</v>
      </c>
      <c r="D49" t="s">
        <v>59</v>
      </c>
      <c r="E49">
        <v>46727</v>
      </c>
      <c r="F49" t="s">
        <v>58</v>
      </c>
      <c r="G49">
        <v>12160</v>
      </c>
      <c r="H49" t="s">
        <v>2</v>
      </c>
    </row>
    <row r="50" spans="1:8" x14ac:dyDescent="0.25">
      <c r="A50">
        <v>7</v>
      </c>
      <c r="B50" t="s">
        <v>0</v>
      </c>
      <c r="C50">
        <v>12162</v>
      </c>
      <c r="D50" t="s">
        <v>60</v>
      </c>
      <c r="E50">
        <v>46729</v>
      </c>
      <c r="F50" t="s">
        <v>60</v>
      </c>
      <c r="G50">
        <v>12162</v>
      </c>
      <c r="H50" t="s">
        <v>2</v>
      </c>
    </row>
    <row r="51" spans="1:8" x14ac:dyDescent="0.25">
      <c r="A51">
        <v>7</v>
      </c>
      <c r="B51" t="s">
        <v>0</v>
      </c>
      <c r="C51">
        <v>12163</v>
      </c>
      <c r="D51" t="s">
        <v>61</v>
      </c>
      <c r="E51">
        <v>46730</v>
      </c>
      <c r="F51" t="s">
        <v>61</v>
      </c>
      <c r="G51">
        <v>12163</v>
      </c>
      <c r="H51" t="s">
        <v>2</v>
      </c>
    </row>
    <row r="52" spans="1:8" x14ac:dyDescent="0.25">
      <c r="A52">
        <v>7</v>
      </c>
      <c r="B52" t="s">
        <v>0</v>
      </c>
      <c r="C52">
        <v>12167</v>
      </c>
      <c r="D52" t="s">
        <v>62</v>
      </c>
      <c r="E52">
        <v>46734</v>
      </c>
      <c r="F52" t="s">
        <v>62</v>
      </c>
      <c r="G52">
        <v>12336</v>
      </c>
      <c r="H52" t="s">
        <v>2</v>
      </c>
    </row>
    <row r="53" spans="1:8" x14ac:dyDescent="0.25">
      <c r="A53">
        <v>7</v>
      </c>
      <c r="B53" t="s">
        <v>0</v>
      </c>
      <c r="C53">
        <v>12236</v>
      </c>
      <c r="D53" t="s">
        <v>63</v>
      </c>
      <c r="E53">
        <v>47173</v>
      </c>
      <c r="F53" t="s">
        <v>63</v>
      </c>
      <c r="G53">
        <v>12414</v>
      </c>
      <c r="H53" t="s">
        <v>2</v>
      </c>
    </row>
    <row r="54" spans="1:8" x14ac:dyDescent="0.25">
      <c r="A54">
        <v>7</v>
      </c>
      <c r="B54" t="s">
        <v>0</v>
      </c>
      <c r="C54">
        <v>12243</v>
      </c>
      <c r="D54" t="s">
        <v>64</v>
      </c>
      <c r="E54">
        <v>47180</v>
      </c>
      <c r="F54" t="s">
        <v>64</v>
      </c>
      <c r="G54">
        <v>12415</v>
      </c>
      <c r="H54" t="s">
        <v>2</v>
      </c>
    </row>
    <row r="55" spans="1:8" x14ac:dyDescent="0.25">
      <c r="A55">
        <v>7</v>
      </c>
      <c r="B55" t="s">
        <v>0</v>
      </c>
      <c r="C55">
        <v>12286</v>
      </c>
      <c r="D55" t="s">
        <v>69</v>
      </c>
      <c r="E55">
        <v>47223</v>
      </c>
      <c r="F55" t="s">
        <v>69</v>
      </c>
      <c r="G55">
        <v>12416</v>
      </c>
      <c r="H55" t="s">
        <v>2</v>
      </c>
    </row>
    <row r="56" spans="1:8" x14ac:dyDescent="0.25">
      <c r="A56">
        <v>7</v>
      </c>
      <c r="B56" t="s">
        <v>0</v>
      </c>
      <c r="C56">
        <v>12294</v>
      </c>
      <c r="D56" t="s">
        <v>70</v>
      </c>
      <c r="E56">
        <v>47321</v>
      </c>
      <c r="F56" t="s">
        <v>70</v>
      </c>
      <c r="G56">
        <v>12417</v>
      </c>
      <c r="H56" t="s">
        <v>2</v>
      </c>
    </row>
    <row r="57" spans="1:8" x14ac:dyDescent="0.25">
      <c r="A57">
        <v>7</v>
      </c>
      <c r="B57" t="s">
        <v>0</v>
      </c>
      <c r="C57">
        <v>12302</v>
      </c>
      <c r="D57" t="s">
        <v>71</v>
      </c>
      <c r="E57">
        <v>47329</v>
      </c>
      <c r="F57" t="s">
        <v>71</v>
      </c>
      <c r="G57">
        <v>12418</v>
      </c>
      <c r="H57" t="s">
        <v>2</v>
      </c>
    </row>
    <row r="58" spans="1:8" x14ac:dyDescent="0.25">
      <c r="A58">
        <v>7</v>
      </c>
      <c r="B58" t="s">
        <v>0</v>
      </c>
      <c r="C58">
        <v>12269</v>
      </c>
      <c r="D58" t="s">
        <v>67</v>
      </c>
      <c r="E58">
        <v>47206</v>
      </c>
      <c r="F58" t="s">
        <v>67</v>
      </c>
      <c r="G58">
        <v>12419</v>
      </c>
      <c r="H58" t="s">
        <v>2</v>
      </c>
    </row>
    <row r="59" spans="1:8" x14ac:dyDescent="0.25">
      <c r="A59">
        <v>7</v>
      </c>
      <c r="B59" t="s">
        <v>0</v>
      </c>
      <c r="C59">
        <v>12278</v>
      </c>
      <c r="D59" t="s">
        <v>68</v>
      </c>
      <c r="E59">
        <v>47215</v>
      </c>
      <c r="F59" t="s">
        <v>68</v>
      </c>
      <c r="G59">
        <v>12420</v>
      </c>
      <c r="H59" t="s">
        <v>2</v>
      </c>
    </row>
    <row r="60" spans="1:8" x14ac:dyDescent="0.25">
      <c r="A60">
        <v>7</v>
      </c>
      <c r="B60" t="s">
        <v>0</v>
      </c>
      <c r="C60">
        <v>12250</v>
      </c>
      <c r="D60" t="s">
        <v>65</v>
      </c>
      <c r="E60">
        <v>47187</v>
      </c>
      <c r="F60" t="s">
        <v>66</v>
      </c>
      <c r="G60">
        <v>12422</v>
      </c>
      <c r="H60" t="s">
        <v>2</v>
      </c>
    </row>
    <row r="61" spans="1:8" x14ac:dyDescent="0.25">
      <c r="A61">
        <v>7</v>
      </c>
      <c r="B61" t="s">
        <v>0</v>
      </c>
      <c r="C61">
        <v>12464</v>
      </c>
      <c r="D61" t="s">
        <v>72</v>
      </c>
      <c r="E61">
        <v>47435</v>
      </c>
      <c r="F61" t="s">
        <v>73</v>
      </c>
      <c r="G61">
        <v>12464</v>
      </c>
      <c r="H61" t="s">
        <v>2</v>
      </c>
    </row>
    <row r="62" spans="1:8" x14ac:dyDescent="0.25">
      <c r="A62">
        <v>7</v>
      </c>
      <c r="B62" t="s">
        <v>0</v>
      </c>
      <c r="C62">
        <v>12465</v>
      </c>
      <c r="D62" t="s">
        <v>74</v>
      </c>
      <c r="E62">
        <v>47436</v>
      </c>
      <c r="F62" t="s">
        <v>75</v>
      </c>
      <c r="G62">
        <v>12465</v>
      </c>
      <c r="H62" t="s">
        <v>2</v>
      </c>
    </row>
    <row r="63" spans="1:8" x14ac:dyDescent="0.25">
      <c r="A63">
        <v>7</v>
      </c>
      <c r="B63" t="s">
        <v>0</v>
      </c>
      <c r="C63">
        <v>12466</v>
      </c>
      <c r="D63" t="s">
        <v>76</v>
      </c>
      <c r="E63">
        <v>47437</v>
      </c>
      <c r="F63" t="s">
        <v>77</v>
      </c>
      <c r="G63">
        <v>12466</v>
      </c>
      <c r="H63" t="s">
        <v>2</v>
      </c>
    </row>
    <row r="64" spans="1:8" x14ac:dyDescent="0.25">
      <c r="A64">
        <v>7</v>
      </c>
      <c r="B64" t="s">
        <v>0</v>
      </c>
      <c r="C64">
        <v>12467</v>
      </c>
      <c r="D64" t="s">
        <v>78</v>
      </c>
      <c r="E64">
        <v>47438</v>
      </c>
      <c r="F64" t="s">
        <v>79</v>
      </c>
      <c r="G64">
        <v>12467</v>
      </c>
      <c r="H64" t="s">
        <v>2</v>
      </c>
    </row>
    <row r="65" spans="1:8" x14ac:dyDescent="0.25">
      <c r="A65">
        <v>7</v>
      </c>
      <c r="B65" t="s">
        <v>0</v>
      </c>
      <c r="C65">
        <v>12468</v>
      </c>
      <c r="D65" t="s">
        <v>80</v>
      </c>
      <c r="E65">
        <v>47439</v>
      </c>
      <c r="F65" t="s">
        <v>80</v>
      </c>
      <c r="G65">
        <v>12468</v>
      </c>
      <c r="H65" t="s">
        <v>2</v>
      </c>
    </row>
    <row r="66" spans="1:8" x14ac:dyDescent="0.25">
      <c r="A66">
        <v>7</v>
      </c>
      <c r="B66" t="s">
        <v>0</v>
      </c>
      <c r="C66">
        <v>12469</v>
      </c>
      <c r="D66" t="s">
        <v>81</v>
      </c>
      <c r="E66">
        <v>47440</v>
      </c>
      <c r="F66" t="s">
        <v>82</v>
      </c>
      <c r="G66">
        <v>12469</v>
      </c>
      <c r="H66" t="s">
        <v>2</v>
      </c>
    </row>
    <row r="67" spans="1:8" x14ac:dyDescent="0.25">
      <c r="A67">
        <v>7</v>
      </c>
      <c r="B67" t="s">
        <v>0</v>
      </c>
      <c r="C67">
        <v>12470</v>
      </c>
      <c r="D67" t="s">
        <v>83</v>
      </c>
      <c r="E67">
        <v>47441</v>
      </c>
      <c r="F67" t="s">
        <v>83</v>
      </c>
      <c r="G67">
        <v>12470</v>
      </c>
      <c r="H67" t="s">
        <v>2</v>
      </c>
    </row>
    <row r="68" spans="1:8" x14ac:dyDescent="0.25">
      <c r="A68">
        <v>7</v>
      </c>
      <c r="B68" t="s">
        <v>0</v>
      </c>
      <c r="C68">
        <v>12471</v>
      </c>
      <c r="D68" t="s">
        <v>84</v>
      </c>
      <c r="E68">
        <v>47442</v>
      </c>
      <c r="F68" t="s">
        <v>85</v>
      </c>
      <c r="G68">
        <v>12471</v>
      </c>
      <c r="H68" t="s">
        <v>2</v>
      </c>
    </row>
    <row r="69" spans="1:8" x14ac:dyDescent="0.25">
      <c r="A69">
        <v>7</v>
      </c>
      <c r="B69" t="s">
        <v>0</v>
      </c>
      <c r="C69">
        <v>12472</v>
      </c>
      <c r="D69" t="s">
        <v>86</v>
      </c>
      <c r="E69">
        <v>47443</v>
      </c>
      <c r="F69" t="s">
        <v>87</v>
      </c>
      <c r="G69">
        <v>12472</v>
      </c>
      <c r="H69" t="s">
        <v>2</v>
      </c>
    </row>
    <row r="70" spans="1:8" x14ac:dyDescent="0.25">
      <c r="A70">
        <v>7</v>
      </c>
      <c r="B70" t="s">
        <v>0</v>
      </c>
      <c r="C70">
        <v>12473</v>
      </c>
      <c r="D70" t="s">
        <v>88</v>
      </c>
      <c r="E70">
        <v>47444</v>
      </c>
      <c r="F70" t="s">
        <v>88</v>
      </c>
      <c r="G70">
        <v>12473</v>
      </c>
      <c r="H70" t="s">
        <v>2</v>
      </c>
    </row>
    <row r="71" spans="1:8" x14ac:dyDescent="0.25">
      <c r="A71">
        <v>7</v>
      </c>
      <c r="B71" t="s">
        <v>0</v>
      </c>
      <c r="C71">
        <v>12518</v>
      </c>
      <c r="D71" t="s">
        <v>89</v>
      </c>
      <c r="E71">
        <v>47489</v>
      </c>
      <c r="F71" t="s">
        <v>90</v>
      </c>
      <c r="G71">
        <v>12518</v>
      </c>
      <c r="H71" t="s">
        <v>2</v>
      </c>
    </row>
    <row r="72" spans="1:8" x14ac:dyDescent="0.25">
      <c r="A72">
        <v>7</v>
      </c>
      <c r="B72" t="s">
        <v>0</v>
      </c>
      <c r="C72">
        <v>12533</v>
      </c>
      <c r="D72" t="s">
        <v>91</v>
      </c>
      <c r="E72">
        <v>47504</v>
      </c>
      <c r="F72" t="s">
        <v>91</v>
      </c>
      <c r="G72">
        <v>12533</v>
      </c>
      <c r="H72" t="s">
        <v>2</v>
      </c>
    </row>
    <row r="73" spans="1:8" x14ac:dyDescent="0.25">
      <c r="A73">
        <v>7</v>
      </c>
      <c r="B73" t="s">
        <v>0</v>
      </c>
      <c r="C73">
        <v>12583</v>
      </c>
      <c r="D73" t="s">
        <v>92</v>
      </c>
      <c r="E73">
        <v>47554</v>
      </c>
      <c r="F73" t="s">
        <v>93</v>
      </c>
      <c r="G73">
        <v>12583</v>
      </c>
      <c r="H73" t="s">
        <v>2</v>
      </c>
    </row>
    <row r="74" spans="1:8" x14ac:dyDescent="0.25">
      <c r="A74">
        <v>7</v>
      </c>
      <c r="B74" t="s">
        <v>0</v>
      </c>
      <c r="C74">
        <v>12584</v>
      </c>
      <c r="D74" t="s">
        <v>94</v>
      </c>
      <c r="E74">
        <v>47555</v>
      </c>
      <c r="F74" t="s">
        <v>95</v>
      </c>
      <c r="G74">
        <v>12584</v>
      </c>
      <c r="H74" t="s">
        <v>2</v>
      </c>
    </row>
    <row r="75" spans="1:8" x14ac:dyDescent="0.25">
      <c r="A75">
        <v>7</v>
      </c>
      <c r="B75" t="s">
        <v>0</v>
      </c>
      <c r="C75">
        <v>12585</v>
      </c>
      <c r="D75" t="s">
        <v>96</v>
      </c>
      <c r="E75">
        <v>47556</v>
      </c>
      <c r="F75" t="s">
        <v>97</v>
      </c>
      <c r="G75">
        <v>12585</v>
      </c>
      <c r="H75" t="s">
        <v>2</v>
      </c>
    </row>
    <row r="76" spans="1:8" x14ac:dyDescent="0.25">
      <c r="A76">
        <v>7</v>
      </c>
      <c r="B76" t="s">
        <v>0</v>
      </c>
      <c r="C76">
        <v>12586</v>
      </c>
      <c r="D76" t="s">
        <v>98</v>
      </c>
      <c r="E76">
        <v>47557</v>
      </c>
      <c r="F76" t="s">
        <v>99</v>
      </c>
      <c r="G76">
        <v>12586</v>
      </c>
      <c r="H76" t="s">
        <v>2</v>
      </c>
    </row>
    <row r="77" spans="1:8" x14ac:dyDescent="0.25">
      <c r="A77">
        <v>7</v>
      </c>
      <c r="B77" t="s">
        <v>0</v>
      </c>
      <c r="C77">
        <v>12587</v>
      </c>
      <c r="D77" t="s">
        <v>100</v>
      </c>
      <c r="E77">
        <v>47558</v>
      </c>
      <c r="F77" t="s">
        <v>100</v>
      </c>
      <c r="G77">
        <v>12587</v>
      </c>
      <c r="H77" t="s">
        <v>2</v>
      </c>
    </row>
    <row r="78" spans="1:8" x14ac:dyDescent="0.25">
      <c r="A78">
        <v>7</v>
      </c>
      <c r="B78" t="s">
        <v>0</v>
      </c>
      <c r="C78">
        <v>12588</v>
      </c>
      <c r="D78" t="s">
        <v>101</v>
      </c>
      <c r="E78">
        <v>47559</v>
      </c>
      <c r="F78" t="s">
        <v>102</v>
      </c>
      <c r="G78">
        <v>12588</v>
      </c>
      <c r="H78" t="s">
        <v>2</v>
      </c>
    </row>
    <row r="79" spans="1:8" x14ac:dyDescent="0.25">
      <c r="A79">
        <v>7</v>
      </c>
      <c r="B79" t="s">
        <v>0</v>
      </c>
      <c r="C79">
        <v>12589</v>
      </c>
      <c r="D79" t="s">
        <v>103</v>
      </c>
      <c r="E79">
        <v>47560</v>
      </c>
      <c r="F79" t="s">
        <v>103</v>
      </c>
      <c r="G79">
        <v>12589</v>
      </c>
      <c r="H79" t="s">
        <v>2</v>
      </c>
    </row>
    <row r="80" spans="1:8" x14ac:dyDescent="0.25">
      <c r="A80">
        <v>7</v>
      </c>
      <c r="B80" t="s">
        <v>0</v>
      </c>
      <c r="C80">
        <v>12590</v>
      </c>
      <c r="D80" t="s">
        <v>104</v>
      </c>
      <c r="E80">
        <v>47561</v>
      </c>
      <c r="F80" t="s">
        <v>105</v>
      </c>
      <c r="G80">
        <v>12590</v>
      </c>
      <c r="H80" t="s">
        <v>2</v>
      </c>
    </row>
    <row r="81" spans="1:8" x14ac:dyDescent="0.25">
      <c r="A81">
        <v>7</v>
      </c>
      <c r="B81" t="s">
        <v>0</v>
      </c>
      <c r="C81">
        <v>12591</v>
      </c>
      <c r="D81" t="s">
        <v>106</v>
      </c>
      <c r="E81">
        <v>47562</v>
      </c>
      <c r="F81" t="s">
        <v>107</v>
      </c>
      <c r="G81">
        <v>12591</v>
      </c>
      <c r="H81" t="s">
        <v>2</v>
      </c>
    </row>
    <row r="82" spans="1:8" x14ac:dyDescent="0.25">
      <c r="A82">
        <v>7</v>
      </c>
      <c r="B82" t="s">
        <v>0</v>
      </c>
      <c r="C82">
        <v>12592</v>
      </c>
      <c r="D82" t="s">
        <v>108</v>
      </c>
      <c r="E82">
        <v>47563</v>
      </c>
      <c r="F82" t="s">
        <v>108</v>
      </c>
      <c r="G82">
        <v>12592</v>
      </c>
      <c r="H82" t="s">
        <v>2</v>
      </c>
    </row>
    <row r="83" spans="1:8" x14ac:dyDescent="0.25">
      <c r="A83">
        <v>7</v>
      </c>
      <c r="B83" t="s">
        <v>0</v>
      </c>
      <c r="C83">
        <v>12637</v>
      </c>
      <c r="D83" t="s">
        <v>109</v>
      </c>
      <c r="E83">
        <v>47375</v>
      </c>
      <c r="F83" t="s">
        <v>110</v>
      </c>
      <c r="G83">
        <v>12637</v>
      </c>
      <c r="H83" t="s">
        <v>2</v>
      </c>
    </row>
    <row r="84" spans="1:8" x14ac:dyDescent="0.25">
      <c r="A84">
        <v>7</v>
      </c>
      <c r="B84" t="s">
        <v>0</v>
      </c>
      <c r="C84">
        <v>12652</v>
      </c>
      <c r="D84" t="s">
        <v>111</v>
      </c>
      <c r="E84">
        <v>47390</v>
      </c>
      <c r="F84" t="s">
        <v>111</v>
      </c>
      <c r="G84">
        <v>12652</v>
      </c>
      <c r="H84" t="s">
        <v>2</v>
      </c>
    </row>
  </sheetData>
  <sortState xmlns:xlrd2="http://schemas.microsoft.com/office/spreadsheetml/2017/richdata2" ref="A2:H84">
    <sortCondition ref="G2:G84"/>
  </sortState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C7FE9-57C8-4B20-B5A5-F2082127AA84}">
  <dimension ref="A1:E43"/>
  <sheetViews>
    <sheetView workbookViewId="0">
      <pane ySplit="1" topLeftCell="A5" activePane="bottomLeft" state="frozen"/>
      <selection pane="bottomLeft" activeCell="A34" sqref="A34:E43"/>
    </sheetView>
  </sheetViews>
  <sheetFormatPr baseColWidth="10" defaultRowHeight="15" x14ac:dyDescent="0.25"/>
  <cols>
    <col min="1" max="1" width="14.5703125" bestFit="1" customWidth="1"/>
    <col min="2" max="2" width="45.5703125" bestFit="1" customWidth="1"/>
    <col min="3" max="3" width="15.28515625" bestFit="1" customWidth="1"/>
    <col min="4" max="4" width="31.85546875" bestFit="1" customWidth="1"/>
    <col min="5" max="5" width="9.28515625" bestFit="1" customWidth="1"/>
  </cols>
  <sheetData>
    <row r="1" spans="1:5" x14ac:dyDescent="0.25">
      <c r="A1" s="1" t="s">
        <v>114</v>
      </c>
      <c r="B1" s="1" t="s">
        <v>115</v>
      </c>
      <c r="C1" s="1" t="s">
        <v>116</v>
      </c>
      <c r="D1" s="1" t="s">
        <v>117</v>
      </c>
      <c r="E1" s="1" t="s">
        <v>118</v>
      </c>
    </row>
    <row r="2" spans="1:5" x14ac:dyDescent="0.25">
      <c r="A2">
        <v>11693</v>
      </c>
      <c r="B2" t="s">
        <v>23</v>
      </c>
      <c r="C2">
        <v>46368</v>
      </c>
      <c r="D2" t="s">
        <v>24</v>
      </c>
      <c r="E2">
        <v>11693</v>
      </c>
    </row>
    <row r="3" spans="1:5" x14ac:dyDescent="0.25">
      <c r="A3">
        <v>11692</v>
      </c>
      <c r="B3" t="s">
        <v>21</v>
      </c>
      <c r="C3">
        <v>46367</v>
      </c>
      <c r="D3" t="s">
        <v>22</v>
      </c>
      <c r="E3">
        <v>11692</v>
      </c>
    </row>
    <row r="4" spans="1:5" x14ac:dyDescent="0.25">
      <c r="A4">
        <v>11507</v>
      </c>
      <c r="B4" t="s">
        <v>3</v>
      </c>
      <c r="C4">
        <v>46492</v>
      </c>
      <c r="D4" t="s">
        <v>4</v>
      </c>
      <c r="E4">
        <v>11507</v>
      </c>
    </row>
    <row r="5" spans="1:5" x14ac:dyDescent="0.25">
      <c r="A5">
        <v>12243</v>
      </c>
      <c r="B5" t="s">
        <v>64</v>
      </c>
      <c r="C5">
        <v>47180</v>
      </c>
      <c r="D5" t="s">
        <v>64</v>
      </c>
      <c r="E5">
        <v>12415</v>
      </c>
    </row>
    <row r="6" spans="1:5" x14ac:dyDescent="0.25">
      <c r="A6">
        <v>11694</v>
      </c>
      <c r="B6" t="s">
        <v>25</v>
      </c>
      <c r="C6">
        <v>46369</v>
      </c>
      <c r="D6" t="s">
        <v>26</v>
      </c>
      <c r="E6">
        <v>11694</v>
      </c>
    </row>
    <row r="7" spans="1:5" x14ac:dyDescent="0.25">
      <c r="A7">
        <v>11906</v>
      </c>
      <c r="B7" t="s">
        <v>47</v>
      </c>
      <c r="C7">
        <v>46816</v>
      </c>
      <c r="D7" t="s">
        <v>48</v>
      </c>
      <c r="E7">
        <v>11906</v>
      </c>
    </row>
    <row r="8" spans="1:5" x14ac:dyDescent="0.25">
      <c r="A8">
        <v>11696</v>
      </c>
      <c r="B8" t="s">
        <v>29</v>
      </c>
      <c r="C8">
        <v>46371</v>
      </c>
      <c r="D8" t="s">
        <v>30</v>
      </c>
      <c r="E8">
        <v>11696</v>
      </c>
    </row>
    <row r="9" spans="1:5" x14ac:dyDescent="0.25">
      <c r="A9">
        <v>11509</v>
      </c>
      <c r="B9" t="s">
        <v>6</v>
      </c>
      <c r="C9">
        <v>46494</v>
      </c>
      <c r="D9" t="s">
        <v>6</v>
      </c>
      <c r="E9">
        <v>11509</v>
      </c>
    </row>
    <row r="10" spans="1:5" x14ac:dyDescent="0.25">
      <c r="A10">
        <v>12236</v>
      </c>
      <c r="B10" t="s">
        <v>63</v>
      </c>
      <c r="C10">
        <v>47173</v>
      </c>
      <c r="D10" t="s">
        <v>63</v>
      </c>
      <c r="E10">
        <v>12414</v>
      </c>
    </row>
    <row r="11" spans="1:5" x14ac:dyDescent="0.25">
      <c r="A11">
        <v>12286</v>
      </c>
      <c r="B11" t="s">
        <v>69</v>
      </c>
      <c r="C11">
        <v>47223</v>
      </c>
      <c r="D11" t="s">
        <v>69</v>
      </c>
      <c r="E11">
        <v>12416</v>
      </c>
    </row>
    <row r="12" spans="1:5" x14ac:dyDescent="0.25">
      <c r="A12">
        <v>12163</v>
      </c>
      <c r="B12" t="s">
        <v>61</v>
      </c>
      <c r="C12">
        <v>46730</v>
      </c>
      <c r="D12" t="s">
        <v>61</v>
      </c>
      <c r="E12">
        <v>12163</v>
      </c>
    </row>
    <row r="13" spans="1:5" x14ac:dyDescent="0.25">
      <c r="A13">
        <v>11506</v>
      </c>
      <c r="B13" t="s">
        <v>1</v>
      </c>
      <c r="C13">
        <v>46491</v>
      </c>
      <c r="D13" t="s">
        <v>1</v>
      </c>
      <c r="E13">
        <v>11506</v>
      </c>
    </row>
    <row r="14" spans="1:5" x14ac:dyDescent="0.25">
      <c r="A14">
        <v>12269</v>
      </c>
      <c r="B14" t="s">
        <v>67</v>
      </c>
      <c r="C14">
        <v>47206</v>
      </c>
      <c r="D14" t="s">
        <v>67</v>
      </c>
      <c r="E14">
        <v>12419</v>
      </c>
    </row>
    <row r="15" spans="1:5" x14ac:dyDescent="0.25">
      <c r="A15">
        <v>12294</v>
      </c>
      <c r="B15" t="s">
        <v>70</v>
      </c>
      <c r="C15">
        <v>47321</v>
      </c>
      <c r="D15" t="s">
        <v>70</v>
      </c>
      <c r="E15">
        <v>12417</v>
      </c>
    </row>
    <row r="16" spans="1:5" x14ac:dyDescent="0.25">
      <c r="A16">
        <v>11512</v>
      </c>
      <c r="B16" t="s">
        <v>9</v>
      </c>
      <c r="C16">
        <v>46497</v>
      </c>
      <c r="D16" t="s">
        <v>9</v>
      </c>
      <c r="E16">
        <v>11512</v>
      </c>
    </row>
    <row r="17" spans="1:5" x14ac:dyDescent="0.25">
      <c r="A17">
        <v>11508</v>
      </c>
      <c r="B17" t="s">
        <v>5</v>
      </c>
      <c r="C17">
        <v>46493</v>
      </c>
      <c r="D17" t="s">
        <v>5</v>
      </c>
      <c r="E17">
        <v>11508</v>
      </c>
    </row>
    <row r="18" spans="1:5" x14ac:dyDescent="0.25">
      <c r="A18">
        <v>12278</v>
      </c>
      <c r="B18" t="s">
        <v>68</v>
      </c>
      <c r="C18">
        <v>47215</v>
      </c>
      <c r="D18" t="s">
        <v>68</v>
      </c>
      <c r="E18">
        <v>12420</v>
      </c>
    </row>
    <row r="19" spans="1:5" x14ac:dyDescent="0.25">
      <c r="A19">
        <v>11980</v>
      </c>
      <c r="B19" t="s">
        <v>50</v>
      </c>
      <c r="C19">
        <v>46946</v>
      </c>
      <c r="D19" t="s">
        <v>51</v>
      </c>
      <c r="E19">
        <v>11980</v>
      </c>
    </row>
    <row r="20" spans="1:5" x14ac:dyDescent="0.25">
      <c r="A20">
        <v>12302</v>
      </c>
      <c r="B20" t="s">
        <v>71</v>
      </c>
      <c r="C20">
        <v>47329</v>
      </c>
      <c r="D20" t="s">
        <v>71</v>
      </c>
      <c r="E20">
        <v>12418</v>
      </c>
    </row>
    <row r="21" spans="1:5" x14ac:dyDescent="0.25">
      <c r="A21">
        <v>11695</v>
      </c>
      <c r="B21" t="s">
        <v>27</v>
      </c>
      <c r="C21">
        <v>46370</v>
      </c>
      <c r="D21" t="s">
        <v>28</v>
      </c>
      <c r="E21">
        <v>11695</v>
      </c>
    </row>
    <row r="22" spans="1:5" x14ac:dyDescent="0.25">
      <c r="A22">
        <v>12250</v>
      </c>
      <c r="B22" t="s">
        <v>65</v>
      </c>
      <c r="C22">
        <v>47187</v>
      </c>
      <c r="D22" t="s">
        <v>66</v>
      </c>
      <c r="E22">
        <v>12422</v>
      </c>
    </row>
    <row r="23" spans="1:5" x14ac:dyDescent="0.25">
      <c r="A23">
        <v>11513</v>
      </c>
      <c r="B23" t="s">
        <v>10</v>
      </c>
      <c r="C23">
        <v>46498</v>
      </c>
      <c r="D23" t="s">
        <v>10</v>
      </c>
      <c r="E23">
        <v>11513</v>
      </c>
    </row>
    <row r="24" spans="1:5" x14ac:dyDescent="0.25">
      <c r="A24">
        <v>11511</v>
      </c>
      <c r="B24" t="s">
        <v>8</v>
      </c>
      <c r="C24">
        <v>46496</v>
      </c>
      <c r="D24" t="s">
        <v>8</v>
      </c>
      <c r="E24">
        <v>11511</v>
      </c>
    </row>
    <row r="25" spans="1:5" x14ac:dyDescent="0.25">
      <c r="A25">
        <v>12167</v>
      </c>
      <c r="B25" t="s">
        <v>62</v>
      </c>
      <c r="C25">
        <v>46734</v>
      </c>
      <c r="D25" t="s">
        <v>62</v>
      </c>
      <c r="E25">
        <v>12336</v>
      </c>
    </row>
    <row r="26" spans="1:5" x14ac:dyDescent="0.25">
      <c r="A26">
        <v>11902</v>
      </c>
      <c r="B26" t="s">
        <v>41</v>
      </c>
      <c r="C26">
        <v>46812</v>
      </c>
      <c r="D26" t="s">
        <v>41</v>
      </c>
      <c r="E26">
        <v>11902</v>
      </c>
    </row>
    <row r="27" spans="1:5" x14ac:dyDescent="0.25">
      <c r="A27">
        <v>11517</v>
      </c>
      <c r="B27" t="s">
        <v>19</v>
      </c>
      <c r="C27">
        <v>46502</v>
      </c>
      <c r="D27" t="s">
        <v>20</v>
      </c>
      <c r="E27">
        <v>11517</v>
      </c>
    </row>
    <row r="28" spans="1:5" x14ac:dyDescent="0.25">
      <c r="A28">
        <v>12162</v>
      </c>
      <c r="B28" t="s">
        <v>60</v>
      </c>
      <c r="C28">
        <v>46729</v>
      </c>
      <c r="D28" t="s">
        <v>60</v>
      </c>
      <c r="E28">
        <v>12162</v>
      </c>
    </row>
    <row r="29" spans="1:5" x14ac:dyDescent="0.25">
      <c r="A29">
        <v>11907</v>
      </c>
      <c r="B29" t="s">
        <v>49</v>
      </c>
      <c r="C29">
        <v>46817</v>
      </c>
      <c r="D29" t="s">
        <v>49</v>
      </c>
      <c r="E29">
        <v>11907</v>
      </c>
    </row>
    <row r="30" spans="1:5" x14ac:dyDescent="0.25">
      <c r="A30">
        <v>11905</v>
      </c>
      <c r="B30" t="s">
        <v>45</v>
      </c>
      <c r="C30">
        <v>46815</v>
      </c>
      <c r="D30" t="s">
        <v>46</v>
      </c>
      <c r="E30">
        <v>11905</v>
      </c>
    </row>
    <row r="31" spans="1:5" x14ac:dyDescent="0.25">
      <c r="A31">
        <v>11904</v>
      </c>
      <c r="B31" t="s">
        <v>44</v>
      </c>
      <c r="C31">
        <v>46814</v>
      </c>
      <c r="D31" t="s">
        <v>44</v>
      </c>
      <c r="E31">
        <v>11904</v>
      </c>
    </row>
    <row r="32" spans="1:5" x14ac:dyDescent="0.25">
      <c r="A32">
        <v>11515</v>
      </c>
      <c r="B32" t="s">
        <v>14</v>
      </c>
      <c r="C32">
        <v>46500</v>
      </c>
      <c r="D32" t="s">
        <v>15</v>
      </c>
      <c r="E32">
        <v>11515</v>
      </c>
    </row>
    <row r="33" spans="1:5" x14ac:dyDescent="0.25">
      <c r="A33">
        <v>11510</v>
      </c>
      <c r="B33" t="s">
        <v>7</v>
      </c>
      <c r="C33">
        <v>46495</v>
      </c>
      <c r="D33" t="s">
        <v>7</v>
      </c>
      <c r="E33">
        <v>11510</v>
      </c>
    </row>
    <row r="34" spans="1:5" x14ac:dyDescent="0.25">
      <c r="A34">
        <v>11516</v>
      </c>
      <c r="B34" t="s">
        <v>16</v>
      </c>
      <c r="C34">
        <v>46501</v>
      </c>
      <c r="D34" t="s">
        <v>17</v>
      </c>
      <c r="E34">
        <v>11516</v>
      </c>
    </row>
    <row r="35" spans="1:5" x14ac:dyDescent="0.25">
      <c r="A35">
        <v>11516</v>
      </c>
      <c r="B35" t="s">
        <v>16</v>
      </c>
      <c r="C35">
        <v>46839</v>
      </c>
      <c r="D35" t="s">
        <v>18</v>
      </c>
      <c r="E35">
        <v>11804</v>
      </c>
    </row>
    <row r="36" spans="1:5" x14ac:dyDescent="0.25">
      <c r="A36">
        <v>11514</v>
      </c>
      <c r="B36" t="s">
        <v>11</v>
      </c>
      <c r="C36">
        <v>46499</v>
      </c>
      <c r="D36" t="s">
        <v>12</v>
      </c>
      <c r="E36">
        <v>11514</v>
      </c>
    </row>
    <row r="37" spans="1:5" x14ac:dyDescent="0.25">
      <c r="A37">
        <v>11514</v>
      </c>
      <c r="B37" t="s">
        <v>11</v>
      </c>
      <c r="C37">
        <v>46838</v>
      </c>
      <c r="D37" t="s">
        <v>13</v>
      </c>
      <c r="E37">
        <v>11803</v>
      </c>
    </row>
    <row r="38" spans="1:5" x14ac:dyDescent="0.25">
      <c r="A38">
        <v>11900</v>
      </c>
      <c r="B38" t="s">
        <v>36</v>
      </c>
      <c r="C38">
        <v>46710</v>
      </c>
      <c r="D38" t="s">
        <v>33</v>
      </c>
      <c r="E38">
        <v>12036</v>
      </c>
    </row>
    <row r="39" spans="1:5" x14ac:dyDescent="0.25">
      <c r="A39">
        <v>11900</v>
      </c>
      <c r="B39" t="s">
        <v>36</v>
      </c>
      <c r="C39">
        <v>46810</v>
      </c>
      <c r="D39" t="s">
        <v>37</v>
      </c>
      <c r="E39">
        <v>11900</v>
      </c>
    </row>
    <row r="40" spans="1:5" x14ac:dyDescent="0.25">
      <c r="A40">
        <v>12585</v>
      </c>
      <c r="B40" t="s">
        <v>96</v>
      </c>
      <c r="C40">
        <v>47556</v>
      </c>
      <c r="D40" t="s">
        <v>97</v>
      </c>
      <c r="E40">
        <v>12585</v>
      </c>
    </row>
    <row r="41" spans="1:5" x14ac:dyDescent="0.25">
      <c r="A41">
        <v>12585</v>
      </c>
      <c r="B41" t="s">
        <v>96</v>
      </c>
      <c r="C41">
        <v>47603</v>
      </c>
      <c r="D41" t="s">
        <v>33</v>
      </c>
      <c r="E41">
        <v>12034</v>
      </c>
    </row>
    <row r="42" spans="1:5" x14ac:dyDescent="0.25">
      <c r="A42">
        <v>12466</v>
      </c>
      <c r="B42" t="s">
        <v>76</v>
      </c>
      <c r="C42">
        <v>47437</v>
      </c>
      <c r="D42" t="s">
        <v>77</v>
      </c>
      <c r="E42">
        <v>12466</v>
      </c>
    </row>
    <row r="43" spans="1:5" x14ac:dyDescent="0.25">
      <c r="A43">
        <v>12466</v>
      </c>
      <c r="B43" t="s">
        <v>76</v>
      </c>
      <c r="C43">
        <v>47604</v>
      </c>
      <c r="D43" t="s">
        <v>33</v>
      </c>
      <c r="E43">
        <v>12034</v>
      </c>
    </row>
  </sheetData>
  <sortState xmlns:xlrd2="http://schemas.microsoft.com/office/spreadsheetml/2017/richdata2" ref="A2:E36">
    <sortCondition ref="B2:B36"/>
  </sortState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4CE33-7099-4094-9D9A-29DF4F468E02}">
  <dimension ref="A1:E43"/>
  <sheetViews>
    <sheetView tabSelected="1" workbookViewId="0">
      <selection activeCell="E9" sqref="E9"/>
    </sheetView>
  </sheetViews>
  <sheetFormatPr baseColWidth="10" defaultRowHeight="15" x14ac:dyDescent="0.25"/>
  <cols>
    <col min="2" max="2" width="45.5703125" bestFit="1" customWidth="1"/>
  </cols>
  <sheetData>
    <row r="1" spans="1:5" x14ac:dyDescent="0.25">
      <c r="A1" s="1" t="s">
        <v>114</v>
      </c>
      <c r="B1" s="1" t="s">
        <v>115</v>
      </c>
      <c r="C1" s="1" t="s">
        <v>116</v>
      </c>
      <c r="D1" s="1" t="s">
        <v>117</v>
      </c>
      <c r="E1" s="1" t="s">
        <v>118</v>
      </c>
    </row>
    <row r="2" spans="1:5" x14ac:dyDescent="0.25">
      <c r="A2">
        <v>11898</v>
      </c>
      <c r="B2" t="s">
        <v>31</v>
      </c>
      <c r="C2">
        <v>46708</v>
      </c>
      <c r="D2" t="s">
        <v>33</v>
      </c>
      <c r="E2">
        <v>12034</v>
      </c>
    </row>
    <row r="3" spans="1:5" x14ac:dyDescent="0.25">
      <c r="A3">
        <v>11898</v>
      </c>
      <c r="B3" t="s">
        <v>31</v>
      </c>
      <c r="C3">
        <v>46808</v>
      </c>
      <c r="D3" t="s">
        <v>32</v>
      </c>
      <c r="E3">
        <v>11898</v>
      </c>
    </row>
    <row r="4" spans="1:5" x14ac:dyDescent="0.25">
      <c r="A4">
        <v>12583</v>
      </c>
      <c r="B4" t="s">
        <v>92</v>
      </c>
      <c r="C4">
        <v>47554</v>
      </c>
      <c r="D4" t="s">
        <v>93</v>
      </c>
      <c r="E4">
        <v>12583</v>
      </c>
    </row>
    <row r="5" spans="1:5" x14ac:dyDescent="0.25">
      <c r="A5">
        <v>12583</v>
      </c>
      <c r="B5" t="s">
        <v>92</v>
      </c>
      <c r="C5">
        <v>47600</v>
      </c>
      <c r="D5" t="s">
        <v>33</v>
      </c>
      <c r="E5">
        <v>12034</v>
      </c>
    </row>
    <row r="6" spans="1:5" x14ac:dyDescent="0.25">
      <c r="A6">
        <v>12464</v>
      </c>
      <c r="B6" t="s">
        <v>72</v>
      </c>
      <c r="C6">
        <v>47435</v>
      </c>
      <c r="D6" t="s">
        <v>73</v>
      </c>
      <c r="E6">
        <v>12464</v>
      </c>
    </row>
    <row r="7" spans="1:5" x14ac:dyDescent="0.25">
      <c r="A7">
        <v>12464</v>
      </c>
      <c r="B7" t="s">
        <v>72</v>
      </c>
      <c r="C7">
        <v>47599</v>
      </c>
      <c r="D7" t="s">
        <v>33</v>
      </c>
      <c r="E7">
        <v>12034</v>
      </c>
    </row>
    <row r="8" spans="1:5" x14ac:dyDescent="0.25">
      <c r="A8">
        <v>11901</v>
      </c>
      <c r="B8" t="s">
        <v>38</v>
      </c>
      <c r="C8">
        <v>46811</v>
      </c>
      <c r="D8" t="s">
        <v>39</v>
      </c>
      <c r="E8">
        <v>11901</v>
      </c>
    </row>
    <row r="9" spans="1:5" x14ac:dyDescent="0.25">
      <c r="A9">
        <v>12586</v>
      </c>
      <c r="B9" t="s">
        <v>98</v>
      </c>
      <c r="C9">
        <v>47557</v>
      </c>
      <c r="D9" t="s">
        <v>99</v>
      </c>
      <c r="E9">
        <v>12586</v>
      </c>
    </row>
    <row r="10" spans="1:5" x14ac:dyDescent="0.25">
      <c r="A10">
        <v>12467</v>
      </c>
      <c r="B10" t="s">
        <v>78</v>
      </c>
      <c r="C10">
        <v>47438</v>
      </c>
      <c r="D10" t="s">
        <v>79</v>
      </c>
      <c r="E10">
        <v>12467</v>
      </c>
    </row>
    <row r="11" spans="1:5" x14ac:dyDescent="0.25">
      <c r="A11">
        <v>11899</v>
      </c>
      <c r="B11" t="s">
        <v>34</v>
      </c>
      <c r="C11">
        <v>46709</v>
      </c>
      <c r="D11" t="s">
        <v>33</v>
      </c>
      <c r="E11">
        <v>12034</v>
      </c>
    </row>
    <row r="12" spans="1:5" x14ac:dyDescent="0.25">
      <c r="A12">
        <v>11899</v>
      </c>
      <c r="B12" t="s">
        <v>34</v>
      </c>
      <c r="C12">
        <v>46809</v>
      </c>
      <c r="D12" t="s">
        <v>35</v>
      </c>
      <c r="E12">
        <v>11899</v>
      </c>
    </row>
    <row r="13" spans="1:5" x14ac:dyDescent="0.25">
      <c r="A13">
        <v>12584</v>
      </c>
      <c r="B13" t="s">
        <v>94</v>
      </c>
      <c r="C13">
        <v>47555</v>
      </c>
      <c r="D13" t="s">
        <v>95</v>
      </c>
      <c r="E13">
        <v>12584</v>
      </c>
    </row>
    <row r="14" spans="1:5" x14ac:dyDescent="0.25">
      <c r="A14">
        <v>12584</v>
      </c>
      <c r="B14" t="s">
        <v>94</v>
      </c>
      <c r="C14">
        <v>47601</v>
      </c>
      <c r="D14" t="s">
        <v>33</v>
      </c>
      <c r="E14">
        <v>12034</v>
      </c>
    </row>
    <row r="15" spans="1:5" x14ac:dyDescent="0.25">
      <c r="A15">
        <v>12465</v>
      </c>
      <c r="B15" t="s">
        <v>74</v>
      </c>
      <c r="C15">
        <v>47436</v>
      </c>
      <c r="D15" t="s">
        <v>75</v>
      </c>
      <c r="E15">
        <v>12465</v>
      </c>
    </row>
    <row r="16" spans="1:5" x14ac:dyDescent="0.25">
      <c r="A16">
        <v>12465</v>
      </c>
      <c r="B16" t="s">
        <v>74</v>
      </c>
      <c r="C16">
        <v>47602</v>
      </c>
      <c r="D16" t="s">
        <v>33</v>
      </c>
      <c r="E16">
        <v>12034</v>
      </c>
    </row>
    <row r="17" spans="1:5" x14ac:dyDescent="0.25">
      <c r="A17">
        <v>11903</v>
      </c>
      <c r="B17" t="s">
        <v>42</v>
      </c>
      <c r="C17">
        <v>46813</v>
      </c>
      <c r="D17" t="s">
        <v>43</v>
      </c>
      <c r="E17">
        <v>11903</v>
      </c>
    </row>
    <row r="18" spans="1:5" x14ac:dyDescent="0.25">
      <c r="A18">
        <v>12588</v>
      </c>
      <c r="B18" t="s">
        <v>101</v>
      </c>
      <c r="C18">
        <v>47559</v>
      </c>
      <c r="D18" t="s">
        <v>102</v>
      </c>
      <c r="E18">
        <v>12588</v>
      </c>
    </row>
    <row r="19" spans="1:5" x14ac:dyDescent="0.25">
      <c r="A19">
        <v>12469</v>
      </c>
      <c r="B19" t="s">
        <v>81</v>
      </c>
      <c r="C19">
        <v>47440</v>
      </c>
      <c r="D19" t="s">
        <v>82</v>
      </c>
      <c r="E19">
        <v>12469</v>
      </c>
    </row>
    <row r="20" spans="1:5" x14ac:dyDescent="0.25">
      <c r="A20">
        <v>11997</v>
      </c>
      <c r="B20" t="s">
        <v>52</v>
      </c>
      <c r="C20">
        <v>46963</v>
      </c>
      <c r="D20" t="s">
        <v>52</v>
      </c>
      <c r="E20">
        <v>11997</v>
      </c>
    </row>
    <row r="21" spans="1:5" x14ac:dyDescent="0.25">
      <c r="A21">
        <v>12652</v>
      </c>
      <c r="B21" t="s">
        <v>111</v>
      </c>
      <c r="C21">
        <v>47390</v>
      </c>
      <c r="D21" t="s">
        <v>111</v>
      </c>
      <c r="E21">
        <v>12652</v>
      </c>
    </row>
    <row r="22" spans="1:5" x14ac:dyDescent="0.25">
      <c r="A22">
        <v>12533</v>
      </c>
      <c r="B22" t="s">
        <v>91</v>
      </c>
      <c r="C22">
        <v>47504</v>
      </c>
      <c r="D22" t="s">
        <v>91</v>
      </c>
      <c r="E22">
        <v>12533</v>
      </c>
    </row>
    <row r="23" spans="1:5" x14ac:dyDescent="0.25">
      <c r="A23">
        <v>12113</v>
      </c>
      <c r="B23" t="s">
        <v>56</v>
      </c>
      <c r="C23">
        <v>46726</v>
      </c>
      <c r="D23" t="s">
        <v>58</v>
      </c>
      <c r="E23">
        <v>12159</v>
      </c>
    </row>
    <row r="24" spans="1:5" x14ac:dyDescent="0.25">
      <c r="A24">
        <v>12113</v>
      </c>
      <c r="B24" t="s">
        <v>56</v>
      </c>
      <c r="C24">
        <v>47064</v>
      </c>
      <c r="D24" t="s">
        <v>57</v>
      </c>
      <c r="E24">
        <v>12113</v>
      </c>
    </row>
    <row r="25" spans="1:5" x14ac:dyDescent="0.25">
      <c r="A25">
        <v>12113</v>
      </c>
      <c r="B25" t="s">
        <v>56</v>
      </c>
      <c r="C25">
        <v>47127</v>
      </c>
      <c r="D25" t="s">
        <v>33</v>
      </c>
      <c r="E25">
        <v>12034</v>
      </c>
    </row>
    <row r="26" spans="1:5" x14ac:dyDescent="0.25">
      <c r="A26">
        <v>12118</v>
      </c>
      <c r="B26" t="s">
        <v>59</v>
      </c>
      <c r="C26">
        <v>46727</v>
      </c>
      <c r="D26" t="s">
        <v>58</v>
      </c>
      <c r="E26">
        <v>12160</v>
      </c>
    </row>
    <row r="27" spans="1:5" x14ac:dyDescent="0.25">
      <c r="A27">
        <v>12118</v>
      </c>
      <c r="B27" t="s">
        <v>59</v>
      </c>
      <c r="C27">
        <v>47069</v>
      </c>
      <c r="D27" t="s">
        <v>57</v>
      </c>
      <c r="E27">
        <v>12113</v>
      </c>
    </row>
    <row r="28" spans="1:5" x14ac:dyDescent="0.25">
      <c r="A28">
        <v>12118</v>
      </c>
      <c r="B28" t="s">
        <v>59</v>
      </c>
      <c r="C28">
        <v>47131</v>
      </c>
      <c r="D28" t="s">
        <v>33</v>
      </c>
      <c r="E28">
        <v>12034</v>
      </c>
    </row>
    <row r="29" spans="1:5" x14ac:dyDescent="0.25">
      <c r="A29">
        <v>12091</v>
      </c>
      <c r="B29" t="s">
        <v>53</v>
      </c>
      <c r="C29">
        <v>47014</v>
      </c>
      <c r="D29" t="s">
        <v>54</v>
      </c>
      <c r="E29">
        <v>12091</v>
      </c>
    </row>
    <row r="30" spans="1:5" x14ac:dyDescent="0.25">
      <c r="A30">
        <v>12091</v>
      </c>
      <c r="B30" t="s">
        <v>53</v>
      </c>
      <c r="C30">
        <v>47116</v>
      </c>
      <c r="D30" t="s">
        <v>55</v>
      </c>
      <c r="E30">
        <v>12138</v>
      </c>
    </row>
    <row r="32" spans="1:5" x14ac:dyDescent="0.25">
      <c r="A32">
        <v>12591</v>
      </c>
      <c r="B32" t="s">
        <v>106</v>
      </c>
      <c r="C32">
        <v>47562</v>
      </c>
      <c r="D32" t="s">
        <v>107</v>
      </c>
      <c r="E32">
        <v>12591</v>
      </c>
    </row>
    <row r="33" spans="1:5" x14ac:dyDescent="0.25">
      <c r="A33">
        <v>12472</v>
      </c>
      <c r="B33" t="s">
        <v>86</v>
      </c>
      <c r="C33">
        <v>47443</v>
      </c>
      <c r="D33" t="s">
        <v>87</v>
      </c>
      <c r="E33">
        <v>12472</v>
      </c>
    </row>
    <row r="34" spans="1:5" x14ac:dyDescent="0.25">
      <c r="A34">
        <v>12637</v>
      </c>
      <c r="B34" t="s">
        <v>109</v>
      </c>
      <c r="C34">
        <v>47375</v>
      </c>
      <c r="D34" t="s">
        <v>110</v>
      </c>
      <c r="E34">
        <v>12637</v>
      </c>
    </row>
    <row r="35" spans="1:5" x14ac:dyDescent="0.25">
      <c r="A35">
        <v>12518</v>
      </c>
      <c r="B35" t="s">
        <v>89</v>
      </c>
      <c r="C35">
        <v>47489</v>
      </c>
      <c r="D35" t="s">
        <v>90</v>
      </c>
      <c r="E35">
        <v>12518</v>
      </c>
    </row>
    <row r="36" spans="1:5" x14ac:dyDescent="0.25">
      <c r="A36">
        <v>12587</v>
      </c>
      <c r="B36" t="s">
        <v>100</v>
      </c>
      <c r="C36">
        <v>47558</v>
      </c>
      <c r="D36" t="s">
        <v>100</v>
      </c>
      <c r="E36">
        <v>12587</v>
      </c>
    </row>
    <row r="37" spans="1:5" x14ac:dyDescent="0.25">
      <c r="A37">
        <v>12468</v>
      </c>
      <c r="B37" t="s">
        <v>80</v>
      </c>
      <c r="C37">
        <v>47439</v>
      </c>
      <c r="D37" t="s">
        <v>80</v>
      </c>
      <c r="E37">
        <v>12468</v>
      </c>
    </row>
    <row r="38" spans="1:5" x14ac:dyDescent="0.25">
      <c r="A38">
        <v>12592</v>
      </c>
      <c r="B38" t="s">
        <v>108</v>
      </c>
      <c r="C38">
        <v>47563</v>
      </c>
      <c r="D38" t="s">
        <v>108</v>
      </c>
      <c r="E38">
        <v>12592</v>
      </c>
    </row>
    <row r="39" spans="1:5" x14ac:dyDescent="0.25">
      <c r="A39">
        <v>12473</v>
      </c>
      <c r="B39" t="s">
        <v>88</v>
      </c>
      <c r="C39">
        <v>47444</v>
      </c>
      <c r="D39" t="s">
        <v>88</v>
      </c>
      <c r="E39">
        <v>12473</v>
      </c>
    </row>
    <row r="40" spans="1:5" x14ac:dyDescent="0.25">
      <c r="A40">
        <v>12590</v>
      </c>
      <c r="B40" t="s">
        <v>104</v>
      </c>
      <c r="C40">
        <v>47561</v>
      </c>
      <c r="D40" t="s">
        <v>105</v>
      </c>
      <c r="E40">
        <v>12590</v>
      </c>
    </row>
    <row r="41" spans="1:5" x14ac:dyDescent="0.25">
      <c r="A41">
        <v>12471</v>
      </c>
      <c r="B41" t="s">
        <v>84</v>
      </c>
      <c r="C41">
        <v>47442</v>
      </c>
      <c r="D41" t="s">
        <v>85</v>
      </c>
      <c r="E41">
        <v>12471</v>
      </c>
    </row>
    <row r="42" spans="1:5" x14ac:dyDescent="0.25">
      <c r="A42">
        <v>12589</v>
      </c>
      <c r="B42" t="s">
        <v>103</v>
      </c>
      <c r="C42">
        <v>47560</v>
      </c>
      <c r="D42" t="s">
        <v>103</v>
      </c>
      <c r="E42">
        <v>12589</v>
      </c>
    </row>
    <row r="43" spans="1:5" x14ac:dyDescent="0.25">
      <c r="A43">
        <v>12470</v>
      </c>
      <c r="B43" t="s">
        <v>83</v>
      </c>
      <c r="C43">
        <v>47441</v>
      </c>
      <c r="D43" t="s">
        <v>83</v>
      </c>
      <c r="E43">
        <v>12470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B880E-F91A-4006-A89E-3EF61A46384C}">
  <dimension ref="A1:J54"/>
  <sheetViews>
    <sheetView workbookViewId="0">
      <pane ySplit="1" topLeftCell="A25" activePane="bottomLeft" state="frozen"/>
      <selection pane="bottomLeft" activeCell="J2" sqref="J2:J54"/>
    </sheetView>
  </sheetViews>
  <sheetFormatPr baseColWidth="10" defaultRowHeight="15" x14ac:dyDescent="0.25"/>
  <cols>
    <col min="2" max="2" width="38.85546875" customWidth="1"/>
    <col min="4" max="4" width="31.85546875" bestFit="1" customWidth="1"/>
    <col min="8" max="8" width="18.5703125" bestFit="1" customWidth="1"/>
  </cols>
  <sheetData>
    <row r="1" spans="1:10" x14ac:dyDescent="0.25">
      <c r="A1" s="1" t="s">
        <v>114</v>
      </c>
      <c r="B1" s="1" t="s">
        <v>115</v>
      </c>
      <c r="C1" s="1" t="s">
        <v>116</v>
      </c>
      <c r="D1" s="1" t="s">
        <v>117</v>
      </c>
      <c r="E1" s="1" t="s">
        <v>120</v>
      </c>
      <c r="F1" s="1" t="s">
        <v>118</v>
      </c>
      <c r="G1" s="1" t="s">
        <v>122</v>
      </c>
      <c r="H1" s="1" t="s">
        <v>121</v>
      </c>
      <c r="I1" s="1" t="s">
        <v>119</v>
      </c>
    </row>
    <row r="2" spans="1:10" x14ac:dyDescent="0.25">
      <c r="A2">
        <v>11693</v>
      </c>
      <c r="B2" t="s">
        <v>23</v>
      </c>
      <c r="C2">
        <v>46368</v>
      </c>
      <c r="D2" t="s">
        <v>24</v>
      </c>
      <c r="E2">
        <v>1</v>
      </c>
      <c r="F2">
        <v>11693</v>
      </c>
      <c r="G2">
        <v>145</v>
      </c>
      <c r="H2">
        <v>475</v>
      </c>
      <c r="I2">
        <f>H2-G2</f>
        <v>330</v>
      </c>
      <c r="J2" t="str">
        <f>CONCATENATE("UPDATE profile SET points = ",I2, " WHERE id = ",F2,";")</f>
        <v>UPDATE profile SET points = 330 WHERE id = 11693;</v>
      </c>
    </row>
    <row r="3" spans="1:10" x14ac:dyDescent="0.25">
      <c r="A3">
        <v>11692</v>
      </c>
      <c r="B3" t="s">
        <v>21</v>
      </c>
      <c r="C3">
        <v>46367</v>
      </c>
      <c r="D3" t="s">
        <v>22</v>
      </c>
      <c r="E3">
        <v>1</v>
      </c>
      <c r="F3">
        <v>11692</v>
      </c>
      <c r="G3">
        <v>118</v>
      </c>
      <c r="H3">
        <v>285</v>
      </c>
      <c r="I3">
        <f>H3-G3</f>
        <v>167</v>
      </c>
      <c r="J3" t="str">
        <f t="shared" ref="J3:J54" si="0">CONCATENATE("UPDATE profile SET points = ",I3, " WHERE id = ",F3,";")</f>
        <v>UPDATE profile SET points = 167 WHERE id = 11692;</v>
      </c>
    </row>
    <row r="4" spans="1:10" x14ac:dyDescent="0.25">
      <c r="A4">
        <v>11507</v>
      </c>
      <c r="B4" t="s">
        <v>3</v>
      </c>
      <c r="C4">
        <v>46492</v>
      </c>
      <c r="D4" t="s">
        <v>4</v>
      </c>
      <c r="E4">
        <v>1</v>
      </c>
      <c r="F4">
        <v>11507</v>
      </c>
      <c r="G4">
        <v>0</v>
      </c>
      <c r="H4">
        <v>98</v>
      </c>
      <c r="I4">
        <v>98</v>
      </c>
      <c r="J4" t="str">
        <f t="shared" si="0"/>
        <v>UPDATE profile SET points = 98 WHERE id = 11507;</v>
      </c>
    </row>
    <row r="5" spans="1:10" x14ac:dyDescent="0.25">
      <c r="A5">
        <v>12243</v>
      </c>
      <c r="B5" t="s">
        <v>64</v>
      </c>
      <c r="C5">
        <v>47180</v>
      </c>
      <c r="D5" t="s">
        <v>64</v>
      </c>
      <c r="E5">
        <v>1</v>
      </c>
      <c r="F5">
        <v>12415</v>
      </c>
      <c r="H5">
        <v>150</v>
      </c>
      <c r="I5">
        <v>150</v>
      </c>
      <c r="J5" t="str">
        <f t="shared" si="0"/>
        <v>UPDATE profile SET points = 150 WHERE id = 12415;</v>
      </c>
    </row>
    <row r="6" spans="1:10" x14ac:dyDescent="0.25">
      <c r="A6">
        <v>11694</v>
      </c>
      <c r="B6" t="s">
        <v>25</v>
      </c>
      <c r="C6">
        <v>46369</v>
      </c>
      <c r="D6" t="s">
        <v>26</v>
      </c>
      <c r="E6">
        <v>1</v>
      </c>
      <c r="F6">
        <v>11694</v>
      </c>
      <c r="G6">
        <v>155</v>
      </c>
      <c r="H6">
        <v>555</v>
      </c>
      <c r="I6">
        <f>H6-G6</f>
        <v>400</v>
      </c>
      <c r="J6" t="str">
        <f t="shared" si="0"/>
        <v>UPDATE profile SET points = 400 WHERE id = 11694;</v>
      </c>
    </row>
    <row r="7" spans="1:10" x14ac:dyDescent="0.25">
      <c r="A7">
        <v>11906</v>
      </c>
      <c r="B7" t="s">
        <v>47</v>
      </c>
      <c r="C7">
        <v>46816</v>
      </c>
      <c r="D7" t="s">
        <v>48</v>
      </c>
      <c r="E7">
        <v>1</v>
      </c>
      <c r="F7">
        <v>11906</v>
      </c>
      <c r="G7">
        <v>2</v>
      </c>
      <c r="H7">
        <v>10</v>
      </c>
      <c r="I7">
        <v>8</v>
      </c>
      <c r="J7" t="str">
        <f t="shared" si="0"/>
        <v>UPDATE profile SET points = 8 WHERE id = 11906;</v>
      </c>
    </row>
    <row r="8" spans="1:10" x14ac:dyDescent="0.25">
      <c r="A8">
        <v>12591</v>
      </c>
      <c r="B8" t="s">
        <v>106</v>
      </c>
      <c r="C8">
        <v>47562</v>
      </c>
      <c r="D8" t="s">
        <v>107</v>
      </c>
      <c r="E8">
        <v>1</v>
      </c>
      <c r="F8">
        <v>12591</v>
      </c>
      <c r="G8">
        <v>2</v>
      </c>
      <c r="H8">
        <v>20</v>
      </c>
      <c r="I8">
        <v>16</v>
      </c>
      <c r="J8" t="str">
        <f t="shared" si="0"/>
        <v>UPDATE profile SET points = 16 WHERE id = 12591;</v>
      </c>
    </row>
    <row r="9" spans="1:10" x14ac:dyDescent="0.25">
      <c r="A9">
        <v>12472</v>
      </c>
      <c r="B9" t="s">
        <v>86</v>
      </c>
      <c r="C9">
        <v>47443</v>
      </c>
      <c r="D9" t="s">
        <v>87</v>
      </c>
      <c r="E9">
        <v>1</v>
      </c>
      <c r="F9">
        <v>12472</v>
      </c>
      <c r="G9">
        <v>2</v>
      </c>
      <c r="H9">
        <v>20</v>
      </c>
      <c r="I9">
        <v>16</v>
      </c>
      <c r="J9" t="str">
        <f t="shared" si="0"/>
        <v>UPDATE profile SET points = 16 WHERE id = 12472;</v>
      </c>
    </row>
    <row r="10" spans="1:10" x14ac:dyDescent="0.25">
      <c r="A10">
        <v>11696</v>
      </c>
      <c r="B10" t="s">
        <v>29</v>
      </c>
      <c r="C10">
        <v>46371</v>
      </c>
      <c r="D10" t="s">
        <v>30</v>
      </c>
      <c r="E10">
        <v>1</v>
      </c>
      <c r="F10">
        <v>11696</v>
      </c>
      <c r="G10">
        <v>5</v>
      </c>
      <c r="H10">
        <v>73</v>
      </c>
      <c r="I10">
        <f>H10-G10</f>
        <v>68</v>
      </c>
      <c r="J10" t="str">
        <f t="shared" si="0"/>
        <v>UPDATE profile SET points = 68 WHERE id = 11696;</v>
      </c>
    </row>
    <row r="11" spans="1:10" x14ac:dyDescent="0.25">
      <c r="A11">
        <v>11509</v>
      </c>
      <c r="B11" t="s">
        <v>6</v>
      </c>
      <c r="C11">
        <v>46494</v>
      </c>
      <c r="D11" t="s">
        <v>6</v>
      </c>
      <c r="E11">
        <v>1</v>
      </c>
      <c r="F11">
        <v>11509</v>
      </c>
      <c r="G11">
        <v>0</v>
      </c>
      <c r="H11">
        <v>48</v>
      </c>
      <c r="I11">
        <v>48</v>
      </c>
      <c r="J11" t="str">
        <f t="shared" si="0"/>
        <v>UPDATE profile SET points = 48 WHERE id = 11509;</v>
      </c>
    </row>
    <row r="12" spans="1:10" x14ac:dyDescent="0.25">
      <c r="A12">
        <v>12236</v>
      </c>
      <c r="B12" t="s">
        <v>63</v>
      </c>
      <c r="C12">
        <v>47173</v>
      </c>
      <c r="D12" t="s">
        <v>63</v>
      </c>
      <c r="E12">
        <v>1</v>
      </c>
      <c r="F12">
        <v>12414</v>
      </c>
      <c r="H12">
        <v>250</v>
      </c>
      <c r="I12">
        <v>250</v>
      </c>
      <c r="J12" t="str">
        <f t="shared" si="0"/>
        <v>UPDATE profile SET points = 250 WHERE id = 12414;</v>
      </c>
    </row>
    <row r="13" spans="1:10" x14ac:dyDescent="0.25">
      <c r="A13">
        <v>12286</v>
      </c>
      <c r="B13" t="s">
        <v>69</v>
      </c>
      <c r="C13">
        <v>47223</v>
      </c>
      <c r="D13" t="s">
        <v>69</v>
      </c>
      <c r="E13">
        <v>1</v>
      </c>
      <c r="F13">
        <v>12416</v>
      </c>
      <c r="H13">
        <v>450</v>
      </c>
      <c r="I13">
        <v>450</v>
      </c>
      <c r="J13" t="str">
        <f t="shared" si="0"/>
        <v>UPDATE profile SET points = 450 WHERE id = 12416;</v>
      </c>
    </row>
    <row r="14" spans="1:10" x14ac:dyDescent="0.25">
      <c r="A14">
        <v>12163</v>
      </c>
      <c r="B14" t="s">
        <v>61</v>
      </c>
      <c r="C14">
        <v>46730</v>
      </c>
      <c r="D14" t="s">
        <v>61</v>
      </c>
      <c r="E14">
        <v>1</v>
      </c>
      <c r="F14">
        <v>12163</v>
      </c>
      <c r="H14">
        <v>90</v>
      </c>
      <c r="I14">
        <v>90</v>
      </c>
      <c r="J14" t="str">
        <f t="shared" si="0"/>
        <v>UPDATE profile SET points = 90 WHERE id = 12163;</v>
      </c>
    </row>
    <row r="15" spans="1:10" x14ac:dyDescent="0.25">
      <c r="A15">
        <v>11506</v>
      </c>
      <c r="B15" t="s">
        <v>1</v>
      </c>
      <c r="C15">
        <v>46491</v>
      </c>
      <c r="D15" t="s">
        <v>1</v>
      </c>
      <c r="E15">
        <v>1</v>
      </c>
      <c r="F15">
        <v>11506</v>
      </c>
      <c r="G15">
        <v>0</v>
      </c>
      <c r="H15">
        <v>160</v>
      </c>
      <c r="I15">
        <f>H15-G15</f>
        <v>160</v>
      </c>
      <c r="J15" t="str">
        <f t="shared" si="0"/>
        <v>UPDATE profile SET points = 160 WHERE id = 11506;</v>
      </c>
    </row>
    <row r="16" spans="1:10" x14ac:dyDescent="0.25">
      <c r="A16">
        <v>12269</v>
      </c>
      <c r="B16" t="s">
        <v>67</v>
      </c>
      <c r="C16">
        <v>47206</v>
      </c>
      <c r="D16" t="s">
        <v>67</v>
      </c>
      <c r="E16">
        <v>1</v>
      </c>
      <c r="F16">
        <v>12419</v>
      </c>
      <c r="H16">
        <v>150</v>
      </c>
      <c r="I16">
        <v>150</v>
      </c>
      <c r="J16" t="str">
        <f t="shared" si="0"/>
        <v>UPDATE profile SET points = 150 WHERE id = 12419;</v>
      </c>
    </row>
    <row r="17" spans="1:10" x14ac:dyDescent="0.25">
      <c r="A17">
        <v>12294</v>
      </c>
      <c r="B17" t="s">
        <v>70</v>
      </c>
      <c r="C17">
        <v>47321</v>
      </c>
      <c r="D17" t="s">
        <v>70</v>
      </c>
      <c r="E17">
        <v>1</v>
      </c>
      <c r="F17">
        <v>12417</v>
      </c>
      <c r="H17">
        <v>600</v>
      </c>
      <c r="I17">
        <v>600</v>
      </c>
      <c r="J17" t="str">
        <f t="shared" si="0"/>
        <v>UPDATE profile SET points = 600 WHERE id = 12417;</v>
      </c>
    </row>
    <row r="18" spans="1:10" x14ac:dyDescent="0.25">
      <c r="A18">
        <v>11512</v>
      </c>
      <c r="B18" t="s">
        <v>9</v>
      </c>
      <c r="C18">
        <v>46497</v>
      </c>
      <c r="D18" t="s">
        <v>9</v>
      </c>
      <c r="E18">
        <v>1</v>
      </c>
      <c r="F18">
        <v>11512</v>
      </c>
      <c r="G18">
        <v>0</v>
      </c>
      <c r="H18">
        <v>219</v>
      </c>
      <c r="I18">
        <v>219</v>
      </c>
      <c r="J18" t="str">
        <f t="shared" si="0"/>
        <v>UPDATE profile SET points = 219 WHERE id = 11512;</v>
      </c>
    </row>
    <row r="19" spans="1:10" x14ac:dyDescent="0.25">
      <c r="A19">
        <v>11508</v>
      </c>
      <c r="B19" t="s">
        <v>5</v>
      </c>
      <c r="C19">
        <v>46493</v>
      </c>
      <c r="D19" t="s">
        <v>5</v>
      </c>
      <c r="E19">
        <v>1</v>
      </c>
      <c r="F19">
        <v>11508</v>
      </c>
      <c r="G19">
        <v>0</v>
      </c>
      <c r="H19">
        <v>104</v>
      </c>
      <c r="I19">
        <v>104</v>
      </c>
      <c r="J19" t="str">
        <f t="shared" si="0"/>
        <v>UPDATE profile SET points = 104 WHERE id = 11508;</v>
      </c>
    </row>
    <row r="20" spans="1:10" x14ac:dyDescent="0.25">
      <c r="A20">
        <v>12278</v>
      </c>
      <c r="B20" t="s">
        <v>68</v>
      </c>
      <c r="C20">
        <v>47215</v>
      </c>
      <c r="D20" t="s">
        <v>68</v>
      </c>
      <c r="E20">
        <v>1</v>
      </c>
      <c r="F20">
        <v>12420</v>
      </c>
      <c r="H20">
        <v>145</v>
      </c>
      <c r="I20">
        <v>145</v>
      </c>
      <c r="J20" t="str">
        <f t="shared" si="0"/>
        <v>UPDATE profile SET points = 145 WHERE id = 12420;</v>
      </c>
    </row>
    <row r="21" spans="1:10" x14ac:dyDescent="0.25">
      <c r="A21">
        <v>11980</v>
      </c>
      <c r="B21" t="s">
        <v>50</v>
      </c>
      <c r="C21">
        <v>46946</v>
      </c>
      <c r="D21" t="s">
        <v>51</v>
      </c>
      <c r="E21">
        <v>1</v>
      </c>
      <c r="F21">
        <v>11980</v>
      </c>
      <c r="G21">
        <v>6</v>
      </c>
      <c r="H21">
        <v>16</v>
      </c>
      <c r="I21">
        <v>10</v>
      </c>
      <c r="J21" t="str">
        <f t="shared" si="0"/>
        <v>UPDATE profile SET points = 10 WHERE id = 11980;</v>
      </c>
    </row>
    <row r="22" spans="1:10" x14ac:dyDescent="0.25">
      <c r="A22">
        <v>12637</v>
      </c>
      <c r="B22" t="s">
        <v>109</v>
      </c>
      <c r="C22">
        <v>47375</v>
      </c>
      <c r="D22" t="s">
        <v>110</v>
      </c>
      <c r="E22">
        <v>1</v>
      </c>
      <c r="F22">
        <v>12637</v>
      </c>
      <c r="G22">
        <v>31</v>
      </c>
      <c r="H22">
        <v>32</v>
      </c>
      <c r="I22">
        <v>20</v>
      </c>
      <c r="J22" t="str">
        <f t="shared" si="0"/>
        <v>UPDATE profile SET points = 20 WHERE id = 12637;</v>
      </c>
    </row>
    <row r="23" spans="1:10" x14ac:dyDescent="0.25">
      <c r="A23">
        <v>12518</v>
      </c>
      <c r="B23" t="s">
        <v>89</v>
      </c>
      <c r="C23">
        <v>47489</v>
      </c>
      <c r="D23" t="s">
        <v>90</v>
      </c>
      <c r="E23">
        <v>1</v>
      </c>
      <c r="F23">
        <v>12518</v>
      </c>
      <c r="G23">
        <v>31</v>
      </c>
      <c r="H23">
        <v>32</v>
      </c>
      <c r="I23">
        <v>20</v>
      </c>
      <c r="J23" t="str">
        <f t="shared" si="0"/>
        <v>UPDATE profile SET points = 20 WHERE id = 12518;</v>
      </c>
    </row>
    <row r="24" spans="1:10" x14ac:dyDescent="0.25">
      <c r="A24">
        <v>12302</v>
      </c>
      <c r="B24" t="s">
        <v>71</v>
      </c>
      <c r="C24">
        <v>47329</v>
      </c>
      <c r="D24" t="s">
        <v>71</v>
      </c>
      <c r="E24">
        <v>1</v>
      </c>
      <c r="F24">
        <v>12418</v>
      </c>
      <c r="H24">
        <v>750</v>
      </c>
      <c r="I24">
        <v>750</v>
      </c>
      <c r="J24" t="str">
        <f t="shared" si="0"/>
        <v>UPDATE profile SET points = 750 WHERE id = 12418;</v>
      </c>
    </row>
    <row r="25" spans="1:10" x14ac:dyDescent="0.25">
      <c r="A25">
        <v>11695</v>
      </c>
      <c r="B25" t="s">
        <v>27</v>
      </c>
      <c r="C25">
        <v>46370</v>
      </c>
      <c r="D25" t="s">
        <v>28</v>
      </c>
      <c r="E25">
        <v>1</v>
      </c>
      <c r="F25">
        <v>11695</v>
      </c>
      <c r="G25">
        <v>75</v>
      </c>
      <c r="H25">
        <v>198</v>
      </c>
      <c r="I25">
        <f>H25-G25</f>
        <v>123</v>
      </c>
      <c r="J25" t="str">
        <f t="shared" si="0"/>
        <v>UPDATE profile SET points = 123 WHERE id = 11695;</v>
      </c>
    </row>
    <row r="26" spans="1:10" x14ac:dyDescent="0.25">
      <c r="A26">
        <v>12250</v>
      </c>
      <c r="B26" t="s">
        <v>65</v>
      </c>
      <c r="C26">
        <v>47187</v>
      </c>
      <c r="D26" t="s">
        <v>66</v>
      </c>
      <c r="E26">
        <v>1</v>
      </c>
      <c r="F26">
        <v>12422</v>
      </c>
      <c r="H26">
        <v>200</v>
      </c>
      <c r="I26">
        <v>200</v>
      </c>
      <c r="J26" t="str">
        <f t="shared" si="0"/>
        <v>UPDATE profile SET points = 200 WHERE id = 12422;</v>
      </c>
    </row>
    <row r="27" spans="1:10" x14ac:dyDescent="0.25">
      <c r="A27">
        <v>11513</v>
      </c>
      <c r="B27" t="s">
        <v>10</v>
      </c>
      <c r="C27">
        <v>46498</v>
      </c>
      <c r="D27" t="s">
        <v>10</v>
      </c>
      <c r="E27">
        <v>1</v>
      </c>
      <c r="F27">
        <v>11513</v>
      </c>
      <c r="G27">
        <v>0</v>
      </c>
      <c r="H27">
        <v>328</v>
      </c>
      <c r="I27">
        <v>328</v>
      </c>
      <c r="J27" t="str">
        <f t="shared" si="0"/>
        <v>UPDATE profile SET points = 328 WHERE id = 11513;</v>
      </c>
    </row>
    <row r="28" spans="1:10" x14ac:dyDescent="0.25">
      <c r="A28">
        <v>11511</v>
      </c>
      <c r="B28" t="s">
        <v>8</v>
      </c>
      <c r="C28">
        <v>46496</v>
      </c>
      <c r="D28" t="s">
        <v>8</v>
      </c>
      <c r="E28">
        <v>1</v>
      </c>
      <c r="F28">
        <v>11511</v>
      </c>
      <c r="G28">
        <v>0</v>
      </c>
      <c r="H28">
        <v>121</v>
      </c>
      <c r="I28">
        <v>121</v>
      </c>
      <c r="J28" t="str">
        <f t="shared" si="0"/>
        <v>UPDATE profile SET points = 121 WHERE id = 11511;</v>
      </c>
    </row>
    <row r="29" spans="1:10" x14ac:dyDescent="0.25">
      <c r="A29">
        <v>12167</v>
      </c>
      <c r="B29" t="s">
        <v>62</v>
      </c>
      <c r="C29">
        <v>46734</v>
      </c>
      <c r="D29" t="s">
        <v>62</v>
      </c>
      <c r="E29">
        <v>1</v>
      </c>
      <c r="F29">
        <v>12336</v>
      </c>
      <c r="H29">
        <v>50</v>
      </c>
      <c r="I29">
        <v>50</v>
      </c>
      <c r="J29" t="str">
        <f t="shared" si="0"/>
        <v>UPDATE profile SET points = 50 WHERE id = 12336;</v>
      </c>
    </row>
    <row r="30" spans="1:10" x14ac:dyDescent="0.25">
      <c r="A30">
        <v>11902</v>
      </c>
      <c r="B30" t="s">
        <v>41</v>
      </c>
      <c r="C30">
        <v>46812</v>
      </c>
      <c r="D30" t="s">
        <v>41</v>
      </c>
      <c r="E30">
        <v>1</v>
      </c>
      <c r="F30">
        <v>11902</v>
      </c>
      <c r="G30">
        <v>4</v>
      </c>
      <c r="H30">
        <v>14</v>
      </c>
      <c r="I30">
        <v>10</v>
      </c>
      <c r="J30" t="str">
        <f t="shared" si="0"/>
        <v>UPDATE profile SET points = 10 WHERE id = 11902;</v>
      </c>
    </row>
    <row r="31" spans="1:10" x14ac:dyDescent="0.25">
      <c r="A31">
        <v>12587</v>
      </c>
      <c r="B31" t="s">
        <v>100</v>
      </c>
      <c r="C31">
        <v>47558</v>
      </c>
      <c r="D31" t="s">
        <v>100</v>
      </c>
      <c r="E31">
        <v>1</v>
      </c>
      <c r="F31">
        <v>12587</v>
      </c>
      <c r="G31">
        <v>4</v>
      </c>
      <c r="H31">
        <v>28</v>
      </c>
      <c r="I31">
        <v>20</v>
      </c>
      <c r="J31" t="str">
        <f t="shared" si="0"/>
        <v>UPDATE profile SET points = 20 WHERE id = 12587;</v>
      </c>
    </row>
    <row r="32" spans="1:10" x14ac:dyDescent="0.25">
      <c r="A32">
        <v>12468</v>
      </c>
      <c r="B32" t="s">
        <v>80</v>
      </c>
      <c r="C32">
        <v>47439</v>
      </c>
      <c r="D32" t="s">
        <v>80</v>
      </c>
      <c r="E32">
        <v>1</v>
      </c>
      <c r="F32">
        <v>12468</v>
      </c>
      <c r="G32">
        <v>4</v>
      </c>
      <c r="H32">
        <v>28</v>
      </c>
      <c r="I32">
        <v>20</v>
      </c>
      <c r="J32" t="str">
        <f t="shared" si="0"/>
        <v>UPDATE profile SET points = 20 WHERE id = 12468;</v>
      </c>
    </row>
    <row r="33" spans="1:10" x14ac:dyDescent="0.25">
      <c r="A33">
        <v>11517</v>
      </c>
      <c r="B33" t="s">
        <v>19</v>
      </c>
      <c r="C33">
        <v>46502</v>
      </c>
      <c r="D33" t="s">
        <v>20</v>
      </c>
      <c r="E33">
        <v>1</v>
      </c>
      <c r="F33">
        <v>11517</v>
      </c>
      <c r="G33">
        <v>105</v>
      </c>
      <c r="H33">
        <v>275</v>
      </c>
      <c r="I33">
        <f>H33-G33</f>
        <v>170</v>
      </c>
      <c r="J33" t="str">
        <f t="shared" si="0"/>
        <v>UPDATE profile SET points = 170 WHERE id = 11517;</v>
      </c>
    </row>
    <row r="34" spans="1:10" x14ac:dyDescent="0.25">
      <c r="A34">
        <v>12162</v>
      </c>
      <c r="B34" t="s">
        <v>60</v>
      </c>
      <c r="C34">
        <v>46729</v>
      </c>
      <c r="D34" t="s">
        <v>60</v>
      </c>
      <c r="E34">
        <v>1</v>
      </c>
      <c r="F34">
        <v>12162</v>
      </c>
      <c r="H34">
        <v>75</v>
      </c>
      <c r="I34">
        <v>75</v>
      </c>
      <c r="J34" t="str">
        <f t="shared" si="0"/>
        <v>UPDATE profile SET points = 75 WHERE id = 12162;</v>
      </c>
    </row>
    <row r="35" spans="1:10" x14ac:dyDescent="0.25">
      <c r="A35">
        <v>11907</v>
      </c>
      <c r="B35" t="s">
        <v>49</v>
      </c>
      <c r="C35">
        <v>46817</v>
      </c>
      <c r="D35" t="s">
        <v>49</v>
      </c>
      <c r="E35">
        <v>1</v>
      </c>
      <c r="F35">
        <v>11907</v>
      </c>
      <c r="G35">
        <v>3</v>
      </c>
      <c r="H35">
        <v>12</v>
      </c>
      <c r="I35">
        <v>9</v>
      </c>
      <c r="J35" t="str">
        <f t="shared" si="0"/>
        <v>UPDATE profile SET points = 9 WHERE id = 11907;</v>
      </c>
    </row>
    <row r="36" spans="1:10" x14ac:dyDescent="0.25">
      <c r="A36">
        <v>12592</v>
      </c>
      <c r="B36" t="s">
        <v>108</v>
      </c>
      <c r="C36">
        <v>47563</v>
      </c>
      <c r="D36" t="s">
        <v>108</v>
      </c>
      <c r="E36">
        <v>1</v>
      </c>
      <c r="F36">
        <v>12592</v>
      </c>
      <c r="G36">
        <v>3</v>
      </c>
      <c r="H36">
        <v>24</v>
      </c>
      <c r="I36">
        <v>18</v>
      </c>
      <c r="J36" t="str">
        <f t="shared" si="0"/>
        <v>UPDATE profile SET points = 18 WHERE id = 12592;</v>
      </c>
    </row>
    <row r="37" spans="1:10" x14ac:dyDescent="0.25">
      <c r="A37">
        <v>12473</v>
      </c>
      <c r="B37" t="s">
        <v>88</v>
      </c>
      <c r="C37">
        <v>47444</v>
      </c>
      <c r="D37" t="s">
        <v>88</v>
      </c>
      <c r="E37">
        <v>1</v>
      </c>
      <c r="F37">
        <v>12473</v>
      </c>
      <c r="G37">
        <v>3</v>
      </c>
      <c r="H37">
        <v>24</v>
      </c>
      <c r="I37">
        <v>18</v>
      </c>
      <c r="J37" t="str">
        <f t="shared" si="0"/>
        <v>UPDATE profile SET points = 18 WHERE id = 12473;</v>
      </c>
    </row>
    <row r="38" spans="1:10" x14ac:dyDescent="0.25">
      <c r="A38">
        <v>11901</v>
      </c>
      <c r="B38" t="s">
        <v>38</v>
      </c>
      <c r="C38">
        <v>46811</v>
      </c>
      <c r="D38" t="s">
        <v>39</v>
      </c>
      <c r="E38">
        <v>1</v>
      </c>
      <c r="F38">
        <v>11901</v>
      </c>
      <c r="G38">
        <v>5</v>
      </c>
      <c r="H38">
        <v>16</v>
      </c>
      <c r="I38">
        <v>9</v>
      </c>
      <c r="J38" t="str">
        <f t="shared" si="0"/>
        <v>UPDATE profile SET points = 9 WHERE id = 11901;</v>
      </c>
    </row>
    <row r="39" spans="1:10" x14ac:dyDescent="0.25">
      <c r="A39">
        <v>12586</v>
      </c>
      <c r="B39" t="s">
        <v>98</v>
      </c>
      <c r="C39">
        <v>47557</v>
      </c>
      <c r="D39" t="s">
        <v>99</v>
      </c>
      <c r="E39">
        <v>1</v>
      </c>
      <c r="F39">
        <v>12586</v>
      </c>
      <c r="G39">
        <v>5</v>
      </c>
      <c r="H39">
        <v>32</v>
      </c>
      <c r="I39">
        <v>18</v>
      </c>
      <c r="J39" t="str">
        <f t="shared" si="0"/>
        <v>UPDATE profile SET points = 18 WHERE id = 12586;</v>
      </c>
    </row>
    <row r="40" spans="1:10" x14ac:dyDescent="0.25">
      <c r="A40">
        <v>12467</v>
      </c>
      <c r="B40" t="s">
        <v>78</v>
      </c>
      <c r="C40">
        <v>47438</v>
      </c>
      <c r="D40" t="s">
        <v>79</v>
      </c>
      <c r="E40">
        <v>1</v>
      </c>
      <c r="F40">
        <v>12467</v>
      </c>
      <c r="G40">
        <v>5</v>
      </c>
      <c r="H40">
        <v>32</v>
      </c>
      <c r="I40">
        <v>18</v>
      </c>
      <c r="J40" t="str">
        <f t="shared" si="0"/>
        <v>UPDATE profile SET points = 18 WHERE id = 12467;</v>
      </c>
    </row>
    <row r="41" spans="1:10" x14ac:dyDescent="0.25">
      <c r="A41">
        <v>11905</v>
      </c>
      <c r="B41" t="s">
        <v>45</v>
      </c>
      <c r="C41">
        <v>46815</v>
      </c>
      <c r="D41" t="s">
        <v>46</v>
      </c>
      <c r="E41">
        <v>1</v>
      </c>
      <c r="F41">
        <v>11905</v>
      </c>
      <c r="G41">
        <v>6</v>
      </c>
      <c r="H41">
        <v>14</v>
      </c>
      <c r="I41">
        <v>8</v>
      </c>
      <c r="J41" t="str">
        <f t="shared" si="0"/>
        <v>UPDATE profile SET points = 8 WHERE id = 11905;</v>
      </c>
    </row>
    <row r="42" spans="1:10" x14ac:dyDescent="0.25">
      <c r="A42">
        <v>12590</v>
      </c>
      <c r="B42" t="s">
        <v>104</v>
      </c>
      <c r="C42">
        <v>47561</v>
      </c>
      <c r="D42" t="s">
        <v>105</v>
      </c>
      <c r="E42">
        <v>1</v>
      </c>
      <c r="F42">
        <v>12590</v>
      </c>
      <c r="G42">
        <v>6</v>
      </c>
      <c r="H42">
        <v>28</v>
      </c>
      <c r="I42">
        <v>16</v>
      </c>
      <c r="J42" t="str">
        <f t="shared" si="0"/>
        <v>UPDATE profile SET points = 16 WHERE id = 12590;</v>
      </c>
    </row>
    <row r="43" spans="1:10" x14ac:dyDescent="0.25">
      <c r="A43">
        <v>12471</v>
      </c>
      <c r="B43" t="s">
        <v>84</v>
      </c>
      <c r="C43">
        <v>47442</v>
      </c>
      <c r="D43" t="s">
        <v>85</v>
      </c>
      <c r="E43">
        <v>1</v>
      </c>
      <c r="F43">
        <v>12471</v>
      </c>
      <c r="G43">
        <v>6</v>
      </c>
      <c r="H43">
        <v>28</v>
      </c>
      <c r="I43">
        <v>16</v>
      </c>
      <c r="J43" t="str">
        <f t="shared" si="0"/>
        <v>UPDATE profile SET points = 16 WHERE id = 12471;</v>
      </c>
    </row>
    <row r="44" spans="1:10" x14ac:dyDescent="0.25">
      <c r="A44">
        <v>11904</v>
      </c>
      <c r="B44" t="s">
        <v>44</v>
      </c>
      <c r="C44">
        <v>46814</v>
      </c>
      <c r="D44" t="s">
        <v>44</v>
      </c>
      <c r="E44">
        <v>1</v>
      </c>
      <c r="F44">
        <v>11904</v>
      </c>
      <c r="G44">
        <v>4</v>
      </c>
      <c r="H44">
        <v>12</v>
      </c>
      <c r="I44">
        <v>8</v>
      </c>
      <c r="J44" t="str">
        <f t="shared" si="0"/>
        <v>UPDATE profile SET points = 8 WHERE id = 11904;</v>
      </c>
    </row>
    <row r="45" spans="1:10" x14ac:dyDescent="0.25">
      <c r="A45">
        <v>12589</v>
      </c>
      <c r="B45" t="s">
        <v>103</v>
      </c>
      <c r="C45">
        <v>47560</v>
      </c>
      <c r="D45" t="s">
        <v>103</v>
      </c>
      <c r="E45">
        <v>1</v>
      </c>
      <c r="F45">
        <v>12589</v>
      </c>
      <c r="G45">
        <v>4</v>
      </c>
      <c r="H45">
        <v>24</v>
      </c>
      <c r="I45">
        <v>16</v>
      </c>
      <c r="J45" t="str">
        <f t="shared" si="0"/>
        <v>UPDATE profile SET points = 16 WHERE id = 12589;</v>
      </c>
    </row>
    <row r="46" spans="1:10" x14ac:dyDescent="0.25">
      <c r="A46">
        <v>12470</v>
      </c>
      <c r="B46" t="s">
        <v>83</v>
      </c>
      <c r="C46">
        <v>47441</v>
      </c>
      <c r="D46" t="s">
        <v>83</v>
      </c>
      <c r="E46">
        <v>1</v>
      </c>
      <c r="F46">
        <v>12470</v>
      </c>
      <c r="G46">
        <v>4</v>
      </c>
      <c r="H46">
        <v>24</v>
      </c>
      <c r="I46">
        <v>16</v>
      </c>
      <c r="J46" t="str">
        <f t="shared" si="0"/>
        <v>UPDATE profile SET points = 16 WHERE id = 12470;</v>
      </c>
    </row>
    <row r="47" spans="1:10" x14ac:dyDescent="0.25">
      <c r="A47">
        <v>11515</v>
      </c>
      <c r="B47" t="s">
        <v>14</v>
      </c>
      <c r="C47">
        <v>46500</v>
      </c>
      <c r="D47" t="s">
        <v>15</v>
      </c>
      <c r="E47">
        <v>1</v>
      </c>
      <c r="F47">
        <v>11515</v>
      </c>
      <c r="G47">
        <v>300</v>
      </c>
      <c r="H47">
        <v>630</v>
      </c>
      <c r="I47">
        <f>H47-G47</f>
        <v>330</v>
      </c>
      <c r="J47" t="str">
        <f t="shared" si="0"/>
        <v>UPDATE profile SET points = 330 WHERE id = 11515;</v>
      </c>
    </row>
    <row r="48" spans="1:10" x14ac:dyDescent="0.25">
      <c r="A48">
        <v>11903</v>
      </c>
      <c r="B48" t="s">
        <v>42</v>
      </c>
      <c r="C48">
        <v>46813</v>
      </c>
      <c r="D48" t="s">
        <v>43</v>
      </c>
      <c r="E48">
        <v>1</v>
      </c>
      <c r="F48">
        <v>11903</v>
      </c>
      <c r="G48">
        <v>5</v>
      </c>
      <c r="H48">
        <v>16</v>
      </c>
      <c r="I48">
        <v>9</v>
      </c>
      <c r="J48" t="str">
        <f t="shared" si="0"/>
        <v>UPDATE profile SET points = 9 WHERE id = 11903;</v>
      </c>
    </row>
    <row r="49" spans="1:10" x14ac:dyDescent="0.25">
      <c r="A49">
        <v>12588</v>
      </c>
      <c r="B49" t="s">
        <v>101</v>
      </c>
      <c r="C49">
        <v>47559</v>
      </c>
      <c r="D49" t="s">
        <v>102</v>
      </c>
      <c r="E49">
        <v>1</v>
      </c>
      <c r="F49">
        <v>12588</v>
      </c>
      <c r="G49">
        <v>5</v>
      </c>
      <c r="H49">
        <v>32</v>
      </c>
      <c r="I49">
        <v>18</v>
      </c>
      <c r="J49" t="str">
        <f t="shared" si="0"/>
        <v>UPDATE profile SET points = 18 WHERE id = 12588;</v>
      </c>
    </row>
    <row r="50" spans="1:10" x14ac:dyDescent="0.25">
      <c r="A50">
        <v>12469</v>
      </c>
      <c r="B50" t="s">
        <v>81</v>
      </c>
      <c r="C50">
        <v>47440</v>
      </c>
      <c r="D50" t="s">
        <v>82</v>
      </c>
      <c r="E50">
        <v>1</v>
      </c>
      <c r="F50">
        <v>12469</v>
      </c>
      <c r="G50">
        <v>5</v>
      </c>
      <c r="H50">
        <v>32</v>
      </c>
      <c r="I50">
        <v>18</v>
      </c>
      <c r="J50" t="str">
        <f t="shared" si="0"/>
        <v>UPDATE profile SET points = 18 WHERE id = 12469;</v>
      </c>
    </row>
    <row r="51" spans="1:10" x14ac:dyDescent="0.25">
      <c r="A51">
        <v>11510</v>
      </c>
      <c r="B51" t="s">
        <v>7</v>
      </c>
      <c r="C51">
        <v>46495</v>
      </c>
      <c r="D51" t="s">
        <v>7</v>
      </c>
      <c r="E51">
        <v>1</v>
      </c>
      <c r="F51">
        <v>11510</v>
      </c>
      <c r="G51">
        <v>0</v>
      </c>
      <c r="H51">
        <v>59</v>
      </c>
      <c r="I51">
        <v>59</v>
      </c>
      <c r="J51" t="str">
        <f t="shared" si="0"/>
        <v>UPDATE profile SET points = 59 WHERE id = 11510;</v>
      </c>
    </row>
    <row r="52" spans="1:10" x14ac:dyDescent="0.25">
      <c r="A52">
        <v>11997</v>
      </c>
      <c r="B52" t="s">
        <v>52</v>
      </c>
      <c r="C52">
        <v>46963</v>
      </c>
      <c r="D52" t="s">
        <v>52</v>
      </c>
      <c r="E52">
        <v>1</v>
      </c>
      <c r="F52">
        <v>11997</v>
      </c>
      <c r="G52">
        <v>3</v>
      </c>
      <c r="H52">
        <v>9</v>
      </c>
      <c r="I52">
        <v>8</v>
      </c>
      <c r="J52" t="str">
        <f t="shared" si="0"/>
        <v>UPDATE profile SET points = 8 WHERE id = 11997;</v>
      </c>
    </row>
    <row r="53" spans="1:10" x14ac:dyDescent="0.25">
      <c r="A53">
        <v>12652</v>
      </c>
      <c r="B53" t="s">
        <v>111</v>
      </c>
      <c r="C53">
        <v>47390</v>
      </c>
      <c r="D53" t="s">
        <v>111</v>
      </c>
      <c r="E53">
        <v>1</v>
      </c>
      <c r="F53">
        <v>12652</v>
      </c>
      <c r="G53">
        <v>3</v>
      </c>
      <c r="H53">
        <v>18</v>
      </c>
      <c r="I53">
        <v>16</v>
      </c>
      <c r="J53" t="str">
        <f t="shared" si="0"/>
        <v>UPDATE profile SET points = 16 WHERE id = 12652;</v>
      </c>
    </row>
    <row r="54" spans="1:10" x14ac:dyDescent="0.25">
      <c r="A54">
        <v>12533</v>
      </c>
      <c r="B54" t="s">
        <v>91</v>
      </c>
      <c r="C54">
        <v>47504</v>
      </c>
      <c r="D54" t="s">
        <v>91</v>
      </c>
      <c r="E54">
        <v>1</v>
      </c>
      <c r="F54">
        <v>12533</v>
      </c>
      <c r="G54">
        <v>3</v>
      </c>
      <c r="H54">
        <v>18</v>
      </c>
      <c r="I54">
        <v>16</v>
      </c>
      <c r="J54" t="str">
        <f t="shared" si="0"/>
        <v>UPDATE profile SET points = 16 WHERE id = 12533;</v>
      </c>
    </row>
  </sheetData>
  <sortState xmlns:xlrd2="http://schemas.microsoft.com/office/spreadsheetml/2017/richdata2" ref="A2:I54">
    <sortCondition ref="D2:D54"/>
  </sortState>
  <pageMargins left="0.7" right="0.7" top="0.78740157499999996" bottom="0.78740157499999996" header="0.3" footer="0.3"/>
</worksheet>
</file>

<file path=docMetadata/LabelInfo.xml><?xml version="1.0" encoding="utf-8"?>
<clbl:labelList xmlns:clbl="http://schemas.microsoft.com/office/2020/mipLabelMetadata">
  <clbl:label id="{587b6ea1-3db9-4fe1-a9d7-85d4c64ce5cc}" enabled="0" method="" siteId="{587b6ea1-3db9-4fe1-a9d7-85d4c64ce5cc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High Elf Profiles</vt:lpstr>
      <vt:lpstr>High Elf Fixed Profiles</vt:lpstr>
      <vt:lpstr>High Elf Wrong Profiles</vt:lpstr>
      <vt:lpstr>High Elf Points</vt:lpstr>
    </vt:vector>
  </TitlesOfParts>
  <Company>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Wiederkehr, Torsten</dc:creator>
  <cp:lastModifiedBy>Wiederkehr, Torsten</cp:lastModifiedBy>
  <dcterms:created xsi:type="dcterms:W3CDTF">2025-02-11T06:35:53Z</dcterms:created>
  <dcterms:modified xsi:type="dcterms:W3CDTF">2025-02-13T09:52:45Z</dcterms:modified>
</cp:coreProperties>
</file>