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\Phase5\Poc_DearBorn\05-Testing\05 测试执行\R9用例执行结果\测试执行\数字香氛\"/>
    </mc:Choice>
  </mc:AlternateContent>
  <bookViews>
    <workbookView xWindow="0" yWindow="0" windowWidth="28125" windowHeight="12540"/>
  </bookViews>
  <sheets>
    <sheet name="Sheet1" sheetId="1" r:id="rId1"/>
  </sheets>
  <definedNames>
    <definedName name="_xlnm._FilterDatabase" localSheetId="0" hidden="1">Sheet1!$A$1:$Z$72</definedName>
  </definedNames>
  <calcPr calcId="152511"/>
</workbook>
</file>

<file path=xl/calcChain.xml><?xml version="1.0" encoding="utf-8"?>
<calcChain xmlns="http://schemas.openxmlformats.org/spreadsheetml/2006/main">
  <c r="B72" i="1" l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<sst xmlns="http://schemas.openxmlformats.org/spreadsheetml/2006/main" count="943" uniqueCount="261">
  <si>
    <t>Case ID</t>
  </si>
  <si>
    <r>
      <rPr>
        <b/>
        <sz val="10"/>
        <color indexed="9"/>
        <rFont val="微软雅黑"/>
        <family val="2"/>
        <charset val="134"/>
      </rPr>
      <t>Feature</t>
    </r>
    <r>
      <rPr>
        <b/>
        <sz val="10"/>
        <color indexed="9"/>
        <rFont val="微软雅黑"/>
        <family val="2"/>
        <charset val="134"/>
      </rPr>
      <t xml:space="preserve"> ID</t>
    </r>
  </si>
  <si>
    <t>需求ID</t>
  </si>
  <si>
    <t>该功能在各车型上的适用性</t>
  </si>
  <si>
    <t>标题</t>
  </si>
  <si>
    <t>前提条件</t>
  </si>
  <si>
    <t>操作步骤</t>
  </si>
  <si>
    <t>预期结果</t>
  </si>
  <si>
    <t>优先级</t>
  </si>
  <si>
    <t>用例类型</t>
  </si>
  <si>
    <t>测试方式</t>
  </si>
  <si>
    <t>交付节点</t>
  </si>
  <si>
    <t>验证结果</t>
  </si>
  <si>
    <t>备注</t>
  </si>
  <si>
    <t>测试版本</t>
  </si>
  <si>
    <t>测试日期</t>
  </si>
  <si>
    <t>测试人员</t>
  </si>
  <si>
    <t>PASS</t>
  </si>
  <si>
    <t>FAIL</t>
  </si>
  <si>
    <t>BLOCK</t>
  </si>
  <si>
    <t>NT</t>
  </si>
  <si>
    <t xml:space="preserve">          </t>
  </si>
  <si>
    <t>CDX707</t>
  </si>
  <si>
    <t>TBD</t>
  </si>
  <si>
    <t>1-1 主界面入口</t>
  </si>
  <si>
    <t>√</t>
  </si>
  <si>
    <t>快捷控制入口</t>
  </si>
  <si>
    <t>1.车机供电正常;</t>
  </si>
  <si>
    <t>点击车机右下方快捷键</t>
  </si>
  <si>
    <t>进入车辆控制，上方为快捷控制，车辆设置，系统设置三项</t>
  </si>
  <si>
    <t>P0</t>
  </si>
  <si>
    <t>功能</t>
  </si>
  <si>
    <t>手动测试</t>
  </si>
  <si>
    <t>R9</t>
  </si>
  <si>
    <t>11.9 release</t>
  </si>
  <si>
    <t>姜云腾</t>
  </si>
  <si>
    <t>林肯香氛 显示配置项</t>
  </si>
  <si>
    <t>1.配置 数字香氛./yfdbus_send AI.lv.ipcl.out vip2gip_diag 0x01,0x01,0xDE,0x06,0x03,0x02,0x00,0x00
2.查看车辆控制有无数字香氛选项</t>
  </si>
  <si>
    <t>2.显示电动无数字香氛选项;</t>
  </si>
  <si>
    <t>林肯香氛 不显示配置项</t>
  </si>
  <si>
    <t>1.配置 数字香氛 ./yfdbus_send AI.lv.ipcl.out vip2gip_diag 0x01,0x01,0xDE,0x06,0x03,0x00,0x00,0x00
2.查看车辆控制有无数字香氛选项</t>
  </si>
  <si>
    <t>2.不显示无数字香氛选项;</t>
  </si>
  <si>
    <t>林肯香氛菜单显示</t>
  </si>
  <si>
    <t>1.车机供电正常;
2.支持配置</t>
  </si>
  <si>
    <t>1.车辆控制-&gt;车辆设置-&gt;林肯香氛查看页面
2.点击返回</t>
  </si>
  <si>
    <t>1.进入林肯香氛页面，显示香氛系统开关/默认香氛类型：煦日、悦然、恋海及对应香型默认图片/香氛强度调节（默认是中）
2.从林肯香氛页面返回车辆控制-&gt;车辆设置</t>
  </si>
  <si>
    <t>由于设备原因，无法插入真正的香氛罐，目前默认都是未知</t>
  </si>
  <si>
    <t xml:space="preserve">1-4 info book </t>
  </si>
  <si>
    <t>林肯香氛info book</t>
  </si>
  <si>
    <t>1.车辆控制-&gt;车辆设置-&gt;林肯香氛，
点击林肯香氛info按钮
2.点击确定</t>
  </si>
  <si>
    <t>1.点击林肯香氛info页面，且伴随弹窗“你可以在此设置并查看香氛相关信息”
2.返回车辆控制-&gt;车辆设置-&gt;林肯香氛</t>
  </si>
  <si>
    <t>1-5 收藏/取消收藏”常用类“toast</t>
  </si>
  <si>
    <t>林肯香氛收藏</t>
  </si>
  <si>
    <t>1.车辆控制-&gt;车辆设置-&gt;林肯香氛，
点击林肯香氛收藏按钮查看页面
2.进入常用设置查看</t>
  </si>
  <si>
    <t>1.林肯香氛收藏按钮高亮显示.有Toast提示“收藏成功，可在“常用类”页面查看”
2.常用设置中存在林肯香氛且状态与车辆设置中保持一致</t>
  </si>
  <si>
    <t>林肯香氛取消收藏</t>
  </si>
  <si>
    <t>1.车辆控制-&gt;车辆设置-&gt;林肯香氛，
点击林肯香氛取消收藏按钮查看页面
2.进入常用设置查看</t>
  </si>
  <si>
    <t>1.林肯香氛收藏按钮置灰显示.有Toast提示“已取消收藏”
2.常用设置中不存在林肯香氛</t>
  </si>
  <si>
    <t>1-3 林肯香氛-香氛开启</t>
  </si>
  <si>
    <t>开启林肯香氛 Rx逻辑</t>
  </si>
  <si>
    <t>1.车机供电正常
2.信号正常</t>
  </si>
  <si>
    <t xml:space="preserve">
1.车辆控制-&gt;车辆设置-&gt;林肯香氛，
2.手动点击开关，打开开关后需要立即发送此信号(1-开)确保香氛已经连接，否则会自动关闭开关，点击三次后会有失去连接toast
./yfdbus_send AI.lv.ipcl.out vip2gip_VehicleNetwork 0x02,0x21,0x40,0x11,0x5F,0x00,0x00,0x01(0-关， 1-开)
</t>
  </si>
  <si>
    <t>2.香氛开关显示开启，有Toast提示“建议你关闭门窗，保持空调在内循环状态（内循环icon）以获取最佳体验”且下方有香氛名称以及香氛余量、香氛强度，均可点击</t>
  </si>
  <si>
    <t>关闭林肯香氛 Rx逻辑</t>
  </si>
  <si>
    <t>2.香氛开关显示关闭，且下方有香氛名称以及香氛余量、香氛强度，均置灰不可点击</t>
  </si>
  <si>
    <t>开启林肯香氛 Tx逻辑</t>
  </si>
  <si>
    <t>1.开关为关时, 点击开启
2.查看车机发出的请求信号 tail -f test.log</t>
  </si>
  <si>
    <t>2.信号TBD</t>
  </si>
  <si>
    <t>2-1 林肯香氛-香氛关闭</t>
  </si>
  <si>
    <t>关闭林肯香氛 Tx逻辑</t>
  </si>
  <si>
    <t>1.开关为开时, 点击关闭
2.查看车机发出的请求信号 tail -f test.log</t>
  </si>
  <si>
    <t>林肯香氛设置 信号丢失导致的无效状态</t>
  </si>
  <si>
    <t>1.模拟IVI和香氛模块通讯，香氛掉线情况
2.点击香氛开关3次
3.查看页面提示</t>
  </si>
  <si>
    <t>开启林肯香氛 开关</t>
  </si>
  <si>
    <t>1.车机供电正常</t>
  </si>
  <si>
    <t>1.车辆控制-&gt;车辆设置-&gt;林肯香氛，
点击林肯香氛开关为关时, 点击开启</t>
  </si>
  <si>
    <t>2.香氛开关显示开启，
有Toast提示“建议你关闭门窗，保持空调在内循环状态（内循环icon）以获取最佳体验”
且下方有香氛名称以及香氛余量
香氛强度
均可点击</t>
  </si>
  <si>
    <t>关闭林肯香氛 开关</t>
  </si>
  <si>
    <t>1.车辆控制-&gt;车辆设置-&gt;林肯香氛，
点击林肯香氛开关为开时, 点击关闭</t>
  </si>
  <si>
    <t>2.香氛开关显示关闭，且下方有香氛名称以及香氛余量
香氛强度
均置灰不可点击</t>
  </si>
  <si>
    <t>首次打开香氛开关，默认香氛名称及强度</t>
  </si>
  <si>
    <t>1.车机开机后，首次进入车辆控制-&gt;车辆设置-&gt;林肯香氛页面
查看香氛选项名称，及默认香氛强度</t>
  </si>
  <si>
    <t>1.默认高亮选中第一个香氛，且香氛强度为中等</t>
  </si>
  <si>
    <t>第二次及以后打开香氛，香氛类型及强度</t>
  </si>
  <si>
    <t>1.非首次打开车辆控制-&gt;车辆设置-&gt;林肯香氛页面，选中橙花/蔚蓝/煦日
2.按返回键
3.再次点击车辆控制-&gt;车辆设置-&gt;林肯香氛查看页面查看香氛显示</t>
  </si>
  <si>
    <t>3.显示为上一次选中的橙花/蔚蓝/煦日</t>
  </si>
  <si>
    <t>2-2 林肯香氛-Toast提示</t>
  </si>
  <si>
    <t>打开香氛开关查看Toast提示</t>
  </si>
  <si>
    <t>1.香氛开关关闭时将开关调节为开启，查看有无Toast提示</t>
  </si>
  <si>
    <t>1.弹出Toast提醒“建议你关闭门窗，保持空调在内循环状态（内循环icon）以获取最佳体验”，2S后消失</t>
  </si>
  <si>
    <t>未授权的香氛名字显示“未授权”，显示默认图片</t>
  </si>
  <si>
    <t xml:space="preserve">  设置通道1香型
./yfdbus_send AI.lv.ipcl.out vip2gip_VehicleNetwork 0x02,0x21,0x40,0x11,0x4D,0x00,0x00,0x00 (0/255-未知, 254-未授权, 1-煦日, 2-橙花, 3-蔚蓝, 4-沐光, 5-悦然, 6-恋海, 7-青叶)
设置通道2香型
./yfdbus_send AI.lv.ipcl.out vip2gip_VehicleNetwork 0x02,0x21,0x40,0x11,0x4E,0x00,0x00,0x00 (0/255-未知, 254-未授权, 1-煦日, 2-橙花, 3-蔚蓝, 4-沐光, 5-悦然, 6-恋海, 7-青叶)
设置通道3香型
./yfdbus_send AI.lv.ipcl.out vip2gip_VehicleNetwork 0x02,0x21,0x40,0x11,0x4F,0x00,0x00,0x00 (0/255-未知, 254-未授权, 1-煦日, 2-橙花, 3-蔚蓝, 4-沐光, 5-悦然, 6-恋海, 7-青叶)</t>
  </si>
  <si>
    <t>未授权的有图片，点击未授权的香氛会有未授权香弹的提示信息</t>
  </si>
  <si>
    <t>点击未授权香氛罐</t>
  </si>
  <si>
    <t>X号香氛罐为非林肯认证的产品，林肯
公司无法保证其安全性，为了你的身体
健康与使用体验，推荐你使用原厂香氛
罐</t>
  </si>
  <si>
    <t>未知/未安装的香氛，名字显示“未知”，显示默认图片</t>
  </si>
  <si>
    <t>香氛罐为未知状态</t>
  </si>
  <si>
    <t>名字显示“未知”，显示默认图片</t>
  </si>
  <si>
    <t>点击未知/未安装的香氛后会有香氛异常通知</t>
  </si>
  <si>
    <t>点击未知香氛罐</t>
  </si>
  <si>
    <t>x号口当前未监测到香氛罐</t>
  </si>
  <si>
    <t>只有未知/未授权的香氛无进度条显示</t>
  </si>
  <si>
    <t>1.将香氛设为未知/未授权/过期/正常状态</t>
  </si>
  <si>
    <t>1.只有未知/未授权的香氛无进度条显示，其他均有</t>
  </si>
  <si>
    <t>只有正常状态和已过期的状态才会显示百分比</t>
  </si>
  <si>
    <t>将香氛设为正常/过期/未知/未授权，且香氛余量大于0</t>
  </si>
  <si>
    <t>只有正常/已过期显示百分比</t>
  </si>
  <si>
    <t>数字香氛设置通道选择</t>
  </si>
  <si>
    <t>设置通道选择
./yfdbus_send AI.lv.ipcl.out vip2gip_VehicleNetwork 0x02,0x21,0x40,0x11,0x45,0x00,0x00,0x01 (1-channel1, 2-channel2, 3-channel3)</t>
  </si>
  <si>
    <t>2-3 香氛余量</t>
  </si>
  <si>
    <t>香氛余量为（10%~100%）香氛页面显示</t>
  </si>
  <si>
    <t>设置通道1余量:
./yfdbus_send AI.lv.ipcl.out vip2gip_VehicleNetwork 0x02,0x21,0x40,0x11,0x50,0x00,0x00,0x00 (0~100)
设置通道2余量:
./yfdbus_send AI.lv.ipcl.out vip2gip_VehicleNetwork 0x02,0x21,0x40,0x11,0x51,0x00,0x00,0x00 (0~100)
设置通道3余量:
./yfdbus_send AI.lv.ipcl.out vip2gip_VehicleNetwork 0x02,0x21,0x40,0x11,0x52,0x00,0x00,0x00 (0~100)</t>
  </si>
  <si>
    <t>1.香氛框对应显示百分比以及灰色余量对应香氛背景显示</t>
  </si>
  <si>
    <t>香氛余量为10%香氛页面显示</t>
  </si>
  <si>
    <t>1.车机供电正常;
2.支持配置DE04 Digital scent=0x1: Enable</t>
  </si>
  <si>
    <t>1.香氛框对应显示10%以及灰色余量10%对应香氛背景显示</t>
  </si>
  <si>
    <t>香氛余量为（5%~10%）香氛页面显示</t>
  </si>
  <si>
    <t>1.车机供电正常;
2.支持配置DE04 Digital scent=0x1: Enable
3.使用正常香氛</t>
  </si>
  <si>
    <t>1.香氛框对应显示LOW深色不显示具体数字以及香氛背景显示</t>
  </si>
  <si>
    <t>香氛余量为5%香氛页面显示</t>
  </si>
  <si>
    <t>香氛余量为（0%~5%）香氛页面显示</t>
  </si>
  <si>
    <t>FCIVIOS-2752
Phase5_【CDX707】【必现】【数字香氛】数字香氛余量与过期提示弹窗pano屏也同步显示</t>
  </si>
  <si>
    <t>香氛余量为（5%~10%）香氛页面显示，用户操作</t>
  </si>
  <si>
    <t>1.设置通道1余量:
./yfdbus_send AI.lv.ipcl.out vip2gip_VehicleNetwork 0x02,0x21,0x40,0x11,0x50,0x00,0x00,0x00 (0~100)
设置通道2余量:
./yfdbus_send AI.lv.ipcl.out vip2gip_VehicleNetwork 0x02,0x21,0x40,0x11,0x51,0x00,0x00,0x00 (0~100)
设置通道3余量:
./yfdbus_send AI.lv.ipcl.out vip2gip_VehicleNetwork 0x02,0x21,0x40,0x11,0x52,0x00,0x00,0x00 (0~100)
2.用户操作点击提示信息</t>
  </si>
  <si>
    <t>1.提示信息为“林肯香氛香氛余量不足
当前使用的xxx（香氛名）香氛即将用尽，请注意及时更换”
2.进入香氛设置显示界面
3.显示香氛百分比</t>
  </si>
  <si>
    <t>香氛余量为（5%~10%）香氛页面显示，用户不操作</t>
  </si>
  <si>
    <t>1.设置香氛余量为（0%~10%），查看车辆控制-&gt;车辆设置-&gt;林肯香氛页面显示，用户不操作
2.下拉屏查看
3.进入消息盒子查看</t>
  </si>
  <si>
    <t>2.显示在下拉屏页面
3.信息盒子无内容</t>
  </si>
  <si>
    <t>消息中心由百度负责</t>
  </si>
  <si>
    <t>2-4 香弹用完，提醒购买提示</t>
  </si>
  <si>
    <t>1.提示信息为“林肯香氛香氛余量耗尽
当前使用的xxx（香氛名）香氛即将用尽，建议访问林肯官方旗舰店购买更换香氛罐，参考地址 https://lincolnauto.m.tmall.cpm”</t>
  </si>
  <si>
    <t>香氛余量为（0%~5%）香氛页面显示，用户操作</t>
  </si>
  <si>
    <t>1.提示信息为“林肯香氛香氛余量耗尽
当前使用的xxx（香氛名）香氛即将用尽，建议访问林肯官方旗舰店购买更换香氛罐，参考地址 https://lincolnauto.m.tmall.cpm”
2.进入香氛设置显示界面，对应香氛显示余量百分比</t>
  </si>
  <si>
    <t>香氛余量为（0%~5%）香氛页面显示，用户不操作</t>
  </si>
  <si>
    <t>1.设置香氛余量为（0%~5%），查看香氛页面显示，用户不操作
2.下拉屏查看
3.进入消息盒子查看</t>
  </si>
  <si>
    <t>2-5 过期香弹的信息提示</t>
  </si>
  <si>
    <t>香氛距离31天过期信息提示</t>
  </si>
  <si>
    <t>1.车机供电正常;
2.支持配置DE04 Digital scent=0x1: Enable
3.使用香氛还有31天过期</t>
  </si>
  <si>
    <t>1.查看是否有香氛过期提示
设置香氛1过期状态:
./yfdbus_send AI.lv.ipcl.out vip2gip_VehicleNetwork 0x02,0x21,0x40,0x11,0x5C,0x00,0x00,0x14 (0-过期, 00-1E 快过期(30天), 1F-未过期)
设置香氛2过期状态:
./yfdbus_send AI.lv.ipcl.out vip2gip_VehicleNetwork 0x02,0x21,0x40,0x11,0x5D,0x00,0x00,0x00 (0-过期, 00-1E 快过期(30天), 1F-未过期)
设置香氛3过期状态:
./yfdbus_send AI.lv.ipcl.out vip2gip_VehicleNetwork 0x02,0x21,0x40,0x11,0x5E,0x00,0x00,0x00 (0-过期, 00-1E 快过期(30天), 1F-未过期)</t>
  </si>
  <si>
    <t>1.无提示信息</t>
  </si>
  <si>
    <t>香氛距离30天过期信息提示</t>
  </si>
  <si>
    <t>1.车机供电正常;
2.支持配置DE04 Digital scent=0x1: Enable
3.使用香氛还有30天过期</t>
  </si>
  <si>
    <t>1.查看是否有香氛过期提示及提示内容
设置香氛1过期状态:
./yfdbus_send AI.lv.ipcl.out vip2gip_VehicleNetwork 0x02,0x21,0x40,0x11,0x5C,0x00,0x00,0x14 (0-过期, 00-1E 快过期(30天), 1F-未过期)
设置香氛2过期状态:
./yfdbus_send AI.lv.ipcl.out vip2gip_VehicleNetwork 0x02,0x21,0x40,0x11,0x5D,0x00,0x00,0x00 (0-过期, 00-1E 快过期(30天), 1F-未过期)
设置香氛3过期状态:
./yfdbus_send AI.lv.ipcl.out vip2gip_VehicleNetwork 0x02,0x21,0x40,0x11,0x5E,0x00,0x00,0x00 (0-过期, 00-1E 快过期(30天), 1F-未过期)</t>
  </si>
  <si>
    <t>1.有提示信息为“林肯香氛香氛过期
当前使用的xxx（香氛名）香氛罐还有30天过期，请注意及时更换”</t>
  </si>
  <si>
    <t>香氛距离（2~29）天过期信息提示</t>
  </si>
  <si>
    <t>1.车机供电正常;
2.支持配置DE04 Digital scent=0x1: Enable
3.使用香氛还有（2~29）天过期</t>
  </si>
  <si>
    <t>1.有提示信息为“林肯香氛香氛过期
当前使用的xxx（香氛名）香氛罐还有（2~29）天过期，请注意及时更换”</t>
  </si>
  <si>
    <t>香氛距离1天过期信息提示</t>
  </si>
  <si>
    <t>1.车机供电正常;
2.支持配置DE04 Digital scent=0x1: Enable
3.使用香氛还有1天过期</t>
  </si>
  <si>
    <t>1.有提示信息为“林肯香氛香氛过期
当前使用的xxx（香氛名）香氛罐还有1天过期，请注意及时更换”</t>
  </si>
  <si>
    <t>香氛过期香氛页面显示，用户操作</t>
  </si>
  <si>
    <t>1.车机供电正常;
2.支持配置DE04 Digital scent=0x1: Enable
3.香氛还有1天过期</t>
  </si>
  <si>
    <t>1.香氛距离1天过期信息，查看香氛页面显示
设置香氛1过期状态:
./yfdbus_send AI.lv.ipcl.out vip2gip_VehicleNetwork 0x02,0x21,0x40,0x11,0x5C,0x00,0x00,0x14 (0-过期, 00-1E 快过期(30天), 1F-未过期)
设置香氛2过期状态:
./yfdbus_send AI.lv.ipcl.out vip2gip_VehicleNetwork 0x02,0x21,0x40,0x11,0x5D,0x00,0x00,0x00 (0-过期, 00-1E 快过期(30天), 1F-未过期)
设置香氛3过期状态:
./yfdbus_send AI.lv.ipcl.out vip2gip_VehicleNetwork 0x02,0x21,0x40,0x11,0x5E,0x00,0x00,0x00 (0-过期, 00-1E 快过期(30天), 1F-未过期)
2.用户操作点击提示信息</t>
  </si>
  <si>
    <t>1.提示信息为““林肯香氛香氛过期
当前使用的xxx（香氛名）香氛罐还有1天过期，请注意及时更换”
2.进入香氛设置显示界面，对应香氛显示余量百分比</t>
  </si>
  <si>
    <t>香氛过期香氛页面显示，用户不操作</t>
  </si>
  <si>
    <t>1.香氛距离1天过期信息，查看香氛页面显示，用户不操作
设置香氛1过期状态:
./yfdbus_send AI.lv.ipcl.out vip2gip_VehicleNetwork 0x02,0x21,0x40,0x11,0x5C,0x00,0x00,0x14 (0-过期, 00-1E 快过期(30天), 1F-未过期)
设置香氛2过期状态:
./yfdbus_send AI.lv.ipcl.out vip2gip_VehicleNetwork 0x02,0x21,0x40,0x11,0x5D,0x00,0x00,0x00 (0-过期, 00-1E 快过期(30天), 1F-未过期)
设置香氛3过期状态:
./yfdbus_send AI.lv.ipcl.out vip2gip_VehicleNetwork 0x02,0x21,0x40,0x11,0x5E,0x00,0x00,0x00 (0-过期, 00-1E 快过期(30天), 1F-未过期)
2.下拉屏查看
3.进入消息盒子查看</t>
  </si>
  <si>
    <t>过期的香氛，名字正常显示，图片标记已过期</t>
  </si>
  <si>
    <t xml:space="preserve">1.车机供电正常;
2.支持配置
</t>
  </si>
  <si>
    <t>设置香氛1过期状态:
./yfdbus_send AI.lv.ipcl.out vip2gip_VehicleNetwork 0x02,0x21,0x40,0x11,0x5C,0x00,0x00,0x14 (0-过期, 00-1E 快过期(30天), 1F-未过期)
设置香氛2过期状态:
./yfdbus_send AI.lv.ipcl.out vip2gip_VehicleNetwork 0x02,0x21,0x40,0x11,0x5D,0x00,0x00,0x00 (0-过期, 00-1E 快过期(30天), 1F-未过期)
设置香氛3过期状态:
./yfdbus_send AI.lv.ipcl.out vip2gip_VehicleNetwork 0x02,0x21,0x40,0x11,0x5E,0x00,0x00,0x00 (0-过期, 00-1E 快过期(30天), 1F-未过期)</t>
  </si>
  <si>
    <t>出现过期图标，名字正常显示</t>
  </si>
  <si>
    <t>过期香氛提示</t>
  </si>
  <si>
    <t>点击已过期的香氛</t>
  </si>
  <si>
    <t>出现弹窗“为了保证你的健康与最佳体验，请避免使用过期及未获林肯中国认证的香氛产品”</t>
  </si>
  <si>
    <t>2-6 香氛异常通知</t>
  </si>
  <si>
    <t>高温香氛异常提示</t>
  </si>
  <si>
    <t>1.车机供电正常;
2.支持配置DE04 Digital scent=0x1: Enable
3.车内温度超过可使用香氛系统温度上限</t>
  </si>
  <si>
    <t>1.模拟发送温度超过xx信号，查看提示toast
./yfdbus_send AI.lv.ipcl.out vip2gip_VehicleNetwork 0x02,0x21,0x40,0x11,0x60,0x00,0x00,0x01 (01过高，02过低)
2.检查是否有语音提示</t>
  </si>
  <si>
    <t>1.显示Toast“当前车内温度过高，香氛系统暂不可用”3S后消失
2.语音同时播报</t>
  </si>
  <si>
    <t>低温香氛异常提示</t>
  </si>
  <si>
    <t>1.车机供电正常;
2.支持配置DE04 Digital scent=0x1: Enable
3.车内温度低于可使用香氛系统温度下限</t>
  </si>
  <si>
    <t>1.模拟发送温度超过xx信号，查看提示toast
./yfdbus_send AI.lv.ipcl.out vip2gip_VehicleNetwork 0x02,0x21,0x40,0x11,0x60,0x00,0x00,0x02  (01过高，02过低)
2.检查是否有语音提示</t>
  </si>
  <si>
    <t>1.显示Toast“当前车内温度过低，香氛系统暂不可用”3S后消失
2.语音同时播报</t>
  </si>
  <si>
    <t>电机异常香氛异常提示</t>
  </si>
  <si>
    <t>1.模拟发送电机异常信号，查看提示toast
./yfdbus_send AI.lv.ipcl.out vip2gip_VehicleNetwork 0x02,0x21,0x40,0x11,0x62,0x00,0x00,0x01 (00正常，01为异常)
2.检查是否有语音提示</t>
  </si>
  <si>
    <t>1.显示Toast“当前电机异常，香氛系统暂不可用”3S后消失
2.语音同时播报</t>
  </si>
  <si>
    <t>风扇异常香氛异常提示</t>
  </si>
  <si>
    <t>1.模拟发送风扇异常xx信号，查看提示toast
2.检查是否有语音提示</t>
  </si>
  <si>
    <t>1.显示Toast“当前风扇异常，香氛系统暂不可用”3S后消失
2.语音同时播报</t>
  </si>
  <si>
    <t>未知香弹异常提示</t>
  </si>
  <si>
    <t>1.车机供电正常;
2.支持配置DE04 Digital scent=0x1: Enable
3.安装未知香弹</t>
  </si>
  <si>
    <t>1.模拟发送未知香弹xx信号，查看提示toast
2.检查是否有语音提示
3.点击确定按钮</t>
  </si>
  <si>
    <t>1.x号口当前未监测到香氛罐，3S后消失
2.语音同时播报
3.香氛页面不显示香氛余量百分比</t>
  </si>
  <si>
    <t>未安装香弹异常提示</t>
  </si>
  <si>
    <t>1.车机供电正常;
2.支持配置DE04 Digital scent=0x1: Enable
3.安装未授权香弹</t>
  </si>
  <si>
    <t>1.模拟发送未安装香弹xx信号，查看提示toast
2.检查是否有语音提示
3.点击确定按钮</t>
  </si>
  <si>
    <t>查看异常信息弹窗消失时间</t>
  </si>
  <si>
    <t>1.查看【电机异常/风扇异常/温度过高/温度过低】信息弹窗显示时间</t>
  </si>
  <si>
    <t>1.弹窗3秒后消失</t>
  </si>
  <si>
    <t>香氛异常香氛开关自动关闭</t>
  </si>
  <si>
    <t>1.电机异常/风扇异常/温度过高/温度过低香氛异常时开关自动关闭</t>
  </si>
  <si>
    <t>P1</t>
  </si>
  <si>
    <t>2-7 未授权香弹的提示信息</t>
  </si>
  <si>
    <t>查看未授权香弹的提示信息</t>
  </si>
  <si>
    <t>1.模拟发送不是林肯认证的香氛的xx信号，查看提示信息
2.点击确认按钮</t>
  </si>
  <si>
    <t>1.提示弹窗“X号香氛罐为非林肯认证的产品，林肯公司无法保证其安全性，为了您的身体健康与使用体验，推荐您使用原厂香氛罐”及确认按钮
2.弹窗消失</t>
  </si>
  <si>
    <t>2-8 已过期香弹的信息提示</t>
  </si>
  <si>
    <t>香氛已过期信息提示</t>
  </si>
  <si>
    <t>1.车机供电正常;
2.支持配置DE04 Digital scent=0x1: Enable
3.使用香氛已过期</t>
  </si>
  <si>
    <t>1.香氛已过期进入香氛设置页面
2.查看页面
3.点击"确认"按钮</t>
  </si>
  <si>
    <t>2.显示过期香氛提示弹窗“为了保证您的健康与最佳体验，请避免使用过期及未获取林肯中国认证的香氛产品”及确认按钮
3.弹窗消失</t>
  </si>
  <si>
    <t>2-12 香氛掉线Toast提示</t>
  </si>
  <si>
    <t>香氛掉线当前处于关闭状态，Toast提示</t>
  </si>
  <si>
    <t>1.车机供电正常;
2.支持配置DE04 Digital scent=0x1: Enable
3.IVI和香氛模块通讯，香氛掉线</t>
  </si>
  <si>
    <t>2.开关可点击
3.弹出Toast提示“香氛模块失去连接，香氛系统暂不可用”</t>
  </si>
  <si>
    <t>2-9-1 Pano屏显示-切换为煦日香氛</t>
  </si>
  <si>
    <t>香氛由煦日切换为橙花，Pano屏提示</t>
  </si>
  <si>
    <t>1.车机供电正常;
2.支持配置DE04 Digital scent=0x1: Enable
3.香氛开启</t>
  </si>
  <si>
    <t>1.车辆控制-&gt;车辆设置-&gt;林肯香氛设置界面开启香氛
2.切换香氛由煦日切换为橙花</t>
  </si>
  <si>
    <t>2.Pano屏Card2右下显示黄色橙花下划线下有文字提示香氛开启</t>
  </si>
  <si>
    <t>香氛由煦日切换为蔚蓝，Pano屏提示</t>
  </si>
  <si>
    <t>1.车辆控制-&gt;车辆设置-&gt;林肯香氛设置界面开启香氛
2.切换香氛由煦日切换为蔚蓝</t>
  </si>
  <si>
    <t>2.Pano屏Card2右下显示黄色蔚蓝下划线下有文字提示香氛开启</t>
  </si>
  <si>
    <t>香氛由橙花切换为煦日，Pano屏提示</t>
  </si>
  <si>
    <t>1.车辆控制-&gt;车辆设置-&gt;林肯香氛设置界面开启香氛
2.切换香氛由橙花切换为煦日</t>
  </si>
  <si>
    <t>2.Pano屏Card2右下显示黄色煦日下划线下有文字提示香氛开启</t>
  </si>
  <si>
    <t>香氛由橙花切换为蔚蓝，Pano屏提示</t>
  </si>
  <si>
    <t>1.车辆控制-&gt;车辆设置-&gt;林肯香氛设置界面开启香氛
2.切换香氛由橙花切换为蔚蓝</t>
  </si>
  <si>
    <t>香氛由蔚蓝切换为煦日，Pano屏提示</t>
  </si>
  <si>
    <t>1.车辆控制-&gt;车辆设置-&gt;林肯香氛设置界面开启香氛
2.切换香氛由蔚蓝切换为煦日</t>
  </si>
  <si>
    <t>香氛由蔚蓝切换为橙花，Pano屏提示</t>
  </si>
  <si>
    <t>1.车辆控制-&gt;车辆设置-&gt;林肯香氛设置界面开启香氛
2.切换香氛由蔚蓝切换为橙花</t>
  </si>
  <si>
    <t>2-10 Pano屏幕-关闭香氛显示</t>
  </si>
  <si>
    <t>煦日香氛关闭，Pano屏提示</t>
  </si>
  <si>
    <t>1.车辆控制-&gt;车辆设置-&gt;林肯香氛切换当前使用香氛为煦日
2.进入香氛设置界面关闭香氛</t>
  </si>
  <si>
    <t>2.Pano屏Card2右下显示白色煦日下划线置空显示下有文字提示香氛关闭</t>
  </si>
  <si>
    <t>橙花香氛关闭，Pano屏提示</t>
  </si>
  <si>
    <t>1.车辆控制-&gt;车辆设置-&gt;林肯香氛切换当前使用香氛为橙花
2.进入香氛设置界面关闭香氛</t>
  </si>
  <si>
    <t>2.Pano屏Card2右下显示白色橙花下划线置空显示下有文字提示香氛关闭</t>
  </si>
  <si>
    <t>蔚蓝香氛关闭，Pano屏提示</t>
  </si>
  <si>
    <t>1.车辆控制-&gt;车辆设置-&gt;林肯香氛切换当前使用香氛为蔚蓝
2.进入香氛设置界面关闭香氛</t>
  </si>
  <si>
    <t>2.Pano屏Card2右下显示白色蔚蓝下划线置空显示下有文字提示香氛关闭</t>
  </si>
  <si>
    <t>2-9-2 Pano屏幕-未知状态的香氛显示</t>
  </si>
  <si>
    <t>未知状态的香氛关闭，Pano屏提示</t>
  </si>
  <si>
    <t>1.车辆控制-&gt;车辆设置-&gt;林肯香氛切换当前使用香氛为未知香氛
2.进入香氛设置界面开启香氛</t>
  </si>
  <si>
    <t>2.Pano屏Card2右下显示黄色未知下划线显示下有文字提示香氛开启</t>
  </si>
  <si>
    <t>未知状态的香氛开启，Pano屏提示</t>
  </si>
  <si>
    <t>1.车辆控制-&gt;车辆设置-&gt;林肯香氛切换当前使用香氛为未知香氛
2.进入香氛设置界面关闭香氛</t>
  </si>
  <si>
    <t>2.Pano屏Card2右下显示白色未知下划线置空显示下有文字提示香氛关闭</t>
  </si>
  <si>
    <t>2-9-3 Pano屏幕-未授权状态的香氛显示</t>
  </si>
  <si>
    <t>未授权状态的香氛开启，Pano屏提示</t>
  </si>
  <si>
    <t>1.车辆控制-&gt;车辆设置-&gt;林肯香氛切换当前使用香氛为未授权香氛
2.进入香氛设置界面开启香氛</t>
  </si>
  <si>
    <t>2.Pano屏Card2右下显示黄色未授权下划线显示下有文字提示香氛开启</t>
  </si>
  <si>
    <t>1.车辆控制-&gt;车辆设置-&gt;林肯香氛切换当前使用香氛为未授权香氛
2.进入香氛设置界面关闭香氛</t>
  </si>
  <si>
    <t>2.Pano屏Card2右下显示白色未授权下划线置空显示下有文字提示香氛关闭</t>
  </si>
  <si>
    <t>2-11 Pano屏幕-调节香氛强度高低</t>
  </si>
  <si>
    <t>香氛强度调节低档，Pano屏提示</t>
  </si>
  <si>
    <t>1.车辆控制-&gt;车辆设置-&gt;林肯香氛切换当前使用香氛强度为低档
2.查看Pano屏</t>
  </si>
  <si>
    <t>2.显示香氛图标下显示1格文字提示"香氛强度低档"</t>
  </si>
  <si>
    <t>2-9-4 Pano屏幕-调节香氛强度高低</t>
  </si>
  <si>
    <t>香氛强度调节中档，Pano屏提示</t>
  </si>
  <si>
    <t>1.车辆控制-&gt;车辆设置-&gt;林肯香氛切换当前使用香氛强度为中档
2.查看Pano屏</t>
  </si>
  <si>
    <t>2.显示香氛图标下显示2格文字提示"香氛强度中档"</t>
  </si>
  <si>
    <t>香氛强度调节高档，Pano屏提示</t>
  </si>
  <si>
    <t>1.车辆控制-&gt;车辆设置-&gt;林肯香氛切换当前使用香氛强度为高档
2.查看Pano屏</t>
  </si>
  <si>
    <t>2.显示香氛图标下显示满格（3格）文字提示"香氛强度高档"</t>
  </si>
  <si>
    <t>香氛强度调节强度关闭，Pano屏提示</t>
  </si>
  <si>
    <t>1.车辆控制-&gt;车辆设置-&gt;林肯香氛切换当前使用香氛强度关闭
2.查看Pano屏</t>
  </si>
  <si>
    <t>2.显示香氛图标下显示置空满格文字提示"香氛强度关闭"</t>
  </si>
  <si>
    <t>11.9 release</t>
    <phoneticPr fontId="5" type="noConversion"/>
  </si>
  <si>
    <t>Total</t>
    <phoneticPr fontId="5" type="noConversion"/>
  </si>
  <si>
    <t>消息中心由百度负责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</si>
</sst>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0"/>
      <color indexed="9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rgb="FF7030A0"/>
        <bgColor indexed="22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14" fontId="1" fillId="0" borderId="0" xfId="0" applyNumberFormat="1" applyFont="1" applyFill="1" applyAlignment="1">
      <alignment vertical="center"/>
    </xf>
    <xf numFmtId="0" fontId="1" fillId="0" borderId="6" xfId="0" applyFont="1" applyFill="1" applyBorder="1" applyAlignment="1">
      <alignment vertical="center" wrapText="1"/>
    </xf>
    <xf numFmtId="14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</cellXfs>
  <cellStyles count="1">
    <cellStyle name="常规" xfId="0" builtinId="0"/>
  </cellStyles>
  <dxfs count="122"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600075</xdr:colOff>
      <xdr:row>18</xdr:row>
      <xdr:rowOff>0</xdr:rowOff>
    </xdr:from>
    <xdr:ext cx="0" cy="8587914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85877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8587914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85877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8587914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858774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6986058"/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69856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6986058"/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698563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6806142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680593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4629125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462851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4629125"/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462851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4539191"/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4538980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4539191"/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453898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18</xdr:row>
      <xdr:rowOff>0</xdr:rowOff>
    </xdr:from>
    <xdr:ext cx="0" cy="5786966"/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1325" y="13201650"/>
          <a:ext cx="0" cy="578675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18</xdr:row>
      <xdr:rowOff>0</xdr:rowOff>
    </xdr:from>
    <xdr:ext cx="0" cy="5786966"/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13201650"/>
          <a:ext cx="0" cy="578675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5758391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57581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5061983"/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73150" y="13201650"/>
          <a:ext cx="0" cy="506158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4581500"/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458089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4629125"/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462851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4589966"/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458978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4629125"/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462851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4629125"/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462851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18</xdr:row>
      <xdr:rowOff>0</xdr:rowOff>
    </xdr:from>
    <xdr:ext cx="0" cy="5917142"/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11250" y="13201650"/>
          <a:ext cx="0" cy="59169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18</xdr:row>
      <xdr:rowOff>0</xdr:rowOff>
    </xdr:from>
    <xdr:ext cx="0" cy="5917142"/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11250" y="13201650"/>
          <a:ext cx="0" cy="591693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6814607"/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681418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18</xdr:row>
      <xdr:rowOff>0</xdr:rowOff>
    </xdr:from>
    <xdr:ext cx="0" cy="5917142"/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11250" y="13201650"/>
          <a:ext cx="0" cy="59169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18</xdr:row>
      <xdr:rowOff>0</xdr:rowOff>
    </xdr:from>
    <xdr:ext cx="0" cy="5917142"/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11250" y="13201650"/>
          <a:ext cx="0" cy="59169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18</xdr:row>
      <xdr:rowOff>0</xdr:rowOff>
    </xdr:from>
    <xdr:ext cx="0" cy="5917142"/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11250" y="13201650"/>
          <a:ext cx="0" cy="591693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6986058"/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69856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6986058"/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69856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6986058"/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69856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6986058"/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698563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18</xdr:row>
      <xdr:rowOff>0</xdr:rowOff>
    </xdr:from>
    <xdr:ext cx="0" cy="5917141"/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11250" y="13201650"/>
          <a:ext cx="0" cy="59169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7300382"/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729996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18</xdr:row>
      <xdr:rowOff>0</xdr:rowOff>
    </xdr:from>
    <xdr:ext cx="0" cy="5917141"/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11250" y="13201650"/>
          <a:ext cx="0" cy="59169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7300382"/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729996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7824258"/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78238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7824258"/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78238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7824258"/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78238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7824258"/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782383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18</xdr:row>
      <xdr:rowOff>0</xdr:rowOff>
    </xdr:from>
    <xdr:ext cx="0" cy="6641041"/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11250" y="13201650"/>
          <a:ext cx="0" cy="66408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4785782"/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478536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18</xdr:row>
      <xdr:rowOff>0</xdr:rowOff>
    </xdr:from>
    <xdr:ext cx="0" cy="6641041"/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11250" y="13201650"/>
          <a:ext cx="0" cy="66408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4785782"/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478536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6262159"/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6261735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18</xdr:row>
      <xdr:rowOff>0</xdr:rowOff>
    </xdr:from>
    <xdr:ext cx="0" cy="8475134"/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63625" y="13201650"/>
          <a:ext cx="0" cy="84747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8456083"/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845566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6262159"/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6261735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18</xdr:row>
      <xdr:rowOff>0</xdr:rowOff>
    </xdr:from>
    <xdr:ext cx="0" cy="8475134"/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63625" y="13201650"/>
          <a:ext cx="0" cy="84747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8456083"/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845566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8587914"/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85877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8587914"/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85877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8587914"/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858774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6262158"/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62617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6262158"/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626173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18</xdr:row>
      <xdr:rowOff>0</xdr:rowOff>
    </xdr:from>
    <xdr:ext cx="0" cy="9158816"/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1325" y="13201650"/>
          <a:ext cx="0" cy="91586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18</xdr:row>
      <xdr:rowOff>0</xdr:rowOff>
    </xdr:from>
    <xdr:ext cx="0" cy="9158816"/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13201650"/>
          <a:ext cx="0" cy="915860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6806142"/>
    <xdr:pic>
      <xdr:nvPicPr>
        <xdr:cNvPr id="56" name="图片 5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680593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4629125"/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462851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4629125"/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462851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6634691"/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663448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18</xdr:row>
      <xdr:rowOff>0</xdr:rowOff>
    </xdr:from>
    <xdr:ext cx="0" cy="6625166"/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1325" y="13201650"/>
          <a:ext cx="0" cy="662495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18</xdr:row>
      <xdr:rowOff>0</xdr:rowOff>
    </xdr:from>
    <xdr:ext cx="0" cy="6625166"/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13201650"/>
          <a:ext cx="0" cy="662495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18</xdr:row>
      <xdr:rowOff>0</xdr:rowOff>
    </xdr:from>
    <xdr:ext cx="0" cy="4538133"/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1325" y="13201650"/>
          <a:ext cx="0" cy="4537710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18</xdr:row>
      <xdr:rowOff>0</xdr:rowOff>
    </xdr:from>
    <xdr:ext cx="0" cy="4538133"/>
    <xdr:pic>
      <xdr:nvPicPr>
        <xdr:cNvPr id="63" name="图片 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13201650"/>
          <a:ext cx="0" cy="453771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6596591"/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65963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18</xdr:row>
      <xdr:rowOff>0</xdr:rowOff>
    </xdr:from>
    <xdr:ext cx="0" cy="5427135"/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63625" y="13201650"/>
          <a:ext cx="0" cy="542671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4738133"/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73150" y="13201650"/>
          <a:ext cx="0" cy="473773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4629125"/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462851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4629125"/>
    <xdr:pic>
      <xdr:nvPicPr>
        <xdr:cNvPr id="68" name="图片 6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4628515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4629125"/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462851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18</xdr:row>
      <xdr:rowOff>0</xdr:rowOff>
    </xdr:from>
    <xdr:ext cx="0" cy="5917142"/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11250" y="13201650"/>
          <a:ext cx="0" cy="59169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18</xdr:row>
      <xdr:rowOff>0</xdr:rowOff>
    </xdr:from>
    <xdr:ext cx="0" cy="5917142"/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11250" y="13201650"/>
          <a:ext cx="0" cy="591693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7652807"/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76523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6814607"/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681418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18</xdr:row>
      <xdr:rowOff>0</xdr:rowOff>
    </xdr:from>
    <xdr:ext cx="0" cy="5917142"/>
    <xdr:pic>
      <xdr:nvPicPr>
        <xdr:cNvPr id="74" name="图片 7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11250" y="13201650"/>
          <a:ext cx="0" cy="59169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18</xdr:row>
      <xdr:rowOff>0</xdr:rowOff>
    </xdr:from>
    <xdr:ext cx="0" cy="5917142"/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11250" y="13201650"/>
          <a:ext cx="0" cy="591693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18</xdr:row>
      <xdr:rowOff>0</xdr:rowOff>
    </xdr:from>
    <xdr:ext cx="0" cy="5917142"/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11250" y="13201650"/>
          <a:ext cx="0" cy="591693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7652807"/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765238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6262158"/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62617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6262158"/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62617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6262158"/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62617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6262158"/>
    <xdr:pic>
      <xdr:nvPicPr>
        <xdr:cNvPr id="81" name="图片 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626173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18</xdr:row>
      <xdr:rowOff>0</xdr:rowOff>
    </xdr:from>
    <xdr:ext cx="0" cy="5917141"/>
    <xdr:pic>
      <xdr:nvPicPr>
        <xdr:cNvPr id="82" name="图片 8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11250" y="13201650"/>
          <a:ext cx="0" cy="59169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8519582"/>
    <xdr:pic>
      <xdr:nvPicPr>
        <xdr:cNvPr id="83" name="图片 8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8519160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18</xdr:row>
      <xdr:rowOff>0</xdr:rowOff>
    </xdr:from>
    <xdr:ext cx="0" cy="5917141"/>
    <xdr:pic>
      <xdr:nvPicPr>
        <xdr:cNvPr id="84" name="图片 8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11250" y="13201650"/>
          <a:ext cx="0" cy="59169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8519582"/>
    <xdr:pic>
      <xdr:nvPicPr>
        <xdr:cNvPr id="85" name="图片 8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851916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8587914"/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85877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8587914"/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85877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8587914"/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858774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7300382"/>
    <xdr:pic>
      <xdr:nvPicPr>
        <xdr:cNvPr id="89" name="图片 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729996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4890558"/>
    <xdr:pic>
      <xdr:nvPicPr>
        <xdr:cNvPr id="90" name="图片 8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48901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4890558"/>
    <xdr:pic>
      <xdr:nvPicPr>
        <xdr:cNvPr id="91" name="图片 9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489013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4710642"/>
    <xdr:pic>
      <xdr:nvPicPr>
        <xdr:cNvPr id="92" name="图片 9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471043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4539191"/>
    <xdr:pic>
      <xdr:nvPicPr>
        <xdr:cNvPr id="93" name="图片 9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4538980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4539191"/>
    <xdr:pic>
      <xdr:nvPicPr>
        <xdr:cNvPr id="94" name="图片 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453898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18</xdr:row>
      <xdr:rowOff>0</xdr:rowOff>
    </xdr:from>
    <xdr:ext cx="0" cy="6206066"/>
    <xdr:pic>
      <xdr:nvPicPr>
        <xdr:cNvPr id="95" name="图片 9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1325" y="13201650"/>
          <a:ext cx="0" cy="620585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18</xdr:row>
      <xdr:rowOff>0</xdr:rowOff>
    </xdr:from>
    <xdr:ext cx="0" cy="6206066"/>
    <xdr:pic>
      <xdr:nvPicPr>
        <xdr:cNvPr id="96" name="图片 9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13201650"/>
          <a:ext cx="0" cy="620585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6177491"/>
    <xdr:pic>
      <xdr:nvPicPr>
        <xdr:cNvPr id="97" name="图片 9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61772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7024157"/>
    <xdr:pic>
      <xdr:nvPicPr>
        <xdr:cNvPr id="98" name="图片 9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702373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4719107"/>
    <xdr:pic>
      <xdr:nvPicPr>
        <xdr:cNvPr id="99" name="图片 9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4718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7024157"/>
    <xdr:pic>
      <xdr:nvPicPr>
        <xdr:cNvPr id="100" name="图片 9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70237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4890558"/>
    <xdr:pic>
      <xdr:nvPicPr>
        <xdr:cNvPr id="101" name="图片 10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48901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4890558"/>
    <xdr:pic>
      <xdr:nvPicPr>
        <xdr:cNvPr id="102" name="图片 10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48901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4890558"/>
    <xdr:pic>
      <xdr:nvPicPr>
        <xdr:cNvPr id="103" name="图片 10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48901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4890558"/>
    <xdr:pic>
      <xdr:nvPicPr>
        <xdr:cNvPr id="104" name="图片 10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489013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18</xdr:row>
      <xdr:rowOff>0</xdr:rowOff>
    </xdr:from>
    <xdr:ext cx="0" cy="7050616"/>
    <xdr:pic>
      <xdr:nvPicPr>
        <xdr:cNvPr id="105" name="图片 10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1325" y="13201650"/>
          <a:ext cx="0" cy="70504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18</xdr:row>
      <xdr:rowOff>0</xdr:rowOff>
    </xdr:from>
    <xdr:ext cx="0" cy="7050616"/>
    <xdr:pic>
      <xdr:nvPicPr>
        <xdr:cNvPr id="106" name="图片 10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13201650"/>
          <a:ext cx="0" cy="705040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7022041"/>
    <xdr:pic>
      <xdr:nvPicPr>
        <xdr:cNvPr id="107" name="图片 10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70218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7929032"/>
    <xdr:pic>
      <xdr:nvPicPr>
        <xdr:cNvPr id="108" name="图片 1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792861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18</xdr:row>
      <xdr:rowOff>0</xdr:rowOff>
    </xdr:from>
    <xdr:ext cx="0" cy="7050616"/>
    <xdr:pic>
      <xdr:nvPicPr>
        <xdr:cNvPr id="109" name="图片 10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1325" y="13201650"/>
          <a:ext cx="0" cy="70504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18</xdr:row>
      <xdr:rowOff>0</xdr:rowOff>
    </xdr:from>
    <xdr:ext cx="0" cy="7050616"/>
    <xdr:pic>
      <xdr:nvPicPr>
        <xdr:cNvPr id="110" name="图片 1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13201650"/>
          <a:ext cx="0" cy="705040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7022041"/>
    <xdr:pic>
      <xdr:nvPicPr>
        <xdr:cNvPr id="111" name="图片 1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70218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7929032"/>
    <xdr:pic>
      <xdr:nvPicPr>
        <xdr:cNvPr id="112" name="图片 1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792861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5728758"/>
    <xdr:pic>
      <xdr:nvPicPr>
        <xdr:cNvPr id="113" name="图片 1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57283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5728758"/>
    <xdr:pic>
      <xdr:nvPicPr>
        <xdr:cNvPr id="114" name="图片 1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57283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5728758"/>
    <xdr:pic>
      <xdr:nvPicPr>
        <xdr:cNvPr id="115" name="图片 1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57283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5728758"/>
    <xdr:pic>
      <xdr:nvPicPr>
        <xdr:cNvPr id="116" name="图片 1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572833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18</xdr:row>
      <xdr:rowOff>0</xdr:rowOff>
    </xdr:from>
    <xdr:ext cx="0" cy="8307916"/>
    <xdr:pic>
      <xdr:nvPicPr>
        <xdr:cNvPr id="117" name="图片 1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1325" y="13201650"/>
          <a:ext cx="0" cy="83077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18</xdr:row>
      <xdr:rowOff>0</xdr:rowOff>
    </xdr:from>
    <xdr:ext cx="0" cy="8307916"/>
    <xdr:pic>
      <xdr:nvPicPr>
        <xdr:cNvPr id="118" name="图片 1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13201650"/>
          <a:ext cx="0" cy="830770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18</xdr:row>
      <xdr:rowOff>0</xdr:rowOff>
    </xdr:from>
    <xdr:ext cx="0" cy="4831291"/>
    <xdr:pic>
      <xdr:nvPicPr>
        <xdr:cNvPr id="119" name="图片 1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11250" y="13201650"/>
          <a:ext cx="0" cy="48310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8279341"/>
    <xdr:pic>
      <xdr:nvPicPr>
        <xdr:cNvPr id="120" name="图片 1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82791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4785782"/>
    <xdr:pic>
      <xdr:nvPicPr>
        <xdr:cNvPr id="121" name="图片 12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478536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18</xdr:row>
      <xdr:rowOff>0</xdr:rowOff>
    </xdr:from>
    <xdr:ext cx="0" cy="8307916"/>
    <xdr:pic>
      <xdr:nvPicPr>
        <xdr:cNvPr id="122" name="图片 1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1325" y="13201650"/>
          <a:ext cx="0" cy="83077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18</xdr:row>
      <xdr:rowOff>0</xdr:rowOff>
    </xdr:from>
    <xdr:ext cx="0" cy="8307916"/>
    <xdr:pic>
      <xdr:nvPicPr>
        <xdr:cNvPr id="123" name="图片 1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13201650"/>
          <a:ext cx="0" cy="830770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18</xdr:row>
      <xdr:rowOff>0</xdr:rowOff>
    </xdr:from>
    <xdr:ext cx="0" cy="4831291"/>
    <xdr:pic>
      <xdr:nvPicPr>
        <xdr:cNvPr id="124" name="图片 12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11250" y="13201650"/>
          <a:ext cx="0" cy="48310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8279341"/>
    <xdr:pic>
      <xdr:nvPicPr>
        <xdr:cNvPr id="125" name="图片 1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82791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4785782"/>
    <xdr:pic>
      <xdr:nvPicPr>
        <xdr:cNvPr id="126" name="图片 1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478536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18</xdr:row>
      <xdr:rowOff>0</xdr:rowOff>
    </xdr:from>
    <xdr:ext cx="0" cy="5331884"/>
    <xdr:pic>
      <xdr:nvPicPr>
        <xdr:cNvPr id="127" name="图片 1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63625" y="13201650"/>
          <a:ext cx="0" cy="533146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5312833"/>
    <xdr:pic>
      <xdr:nvPicPr>
        <xdr:cNvPr id="128" name="图片 1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5312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18</xdr:row>
      <xdr:rowOff>0</xdr:rowOff>
    </xdr:from>
    <xdr:ext cx="0" cy="5331884"/>
    <xdr:pic>
      <xdr:nvPicPr>
        <xdr:cNvPr id="129" name="图片 1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63625" y="13201650"/>
          <a:ext cx="0" cy="533146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5312833"/>
    <xdr:pic>
      <xdr:nvPicPr>
        <xdr:cNvPr id="130" name="图片 12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53124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8587914"/>
    <xdr:pic>
      <xdr:nvPicPr>
        <xdr:cNvPr id="131" name="图片 1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85877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8587914"/>
    <xdr:pic>
      <xdr:nvPicPr>
        <xdr:cNvPr id="132" name="图片 1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85877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8587914"/>
    <xdr:pic>
      <xdr:nvPicPr>
        <xdr:cNvPr id="133" name="图片 1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858774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7300382"/>
    <xdr:pic>
      <xdr:nvPicPr>
        <xdr:cNvPr id="134" name="图片 1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729996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5766858"/>
    <xdr:pic>
      <xdr:nvPicPr>
        <xdr:cNvPr id="135" name="图片 1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57664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5766858"/>
    <xdr:pic>
      <xdr:nvPicPr>
        <xdr:cNvPr id="136" name="图片 1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576643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18</xdr:row>
      <xdr:rowOff>0</xdr:rowOff>
    </xdr:from>
    <xdr:ext cx="0" cy="9158816"/>
    <xdr:pic>
      <xdr:nvPicPr>
        <xdr:cNvPr id="137" name="图片 1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1325" y="13201650"/>
          <a:ext cx="0" cy="91586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18</xdr:row>
      <xdr:rowOff>0</xdr:rowOff>
    </xdr:from>
    <xdr:ext cx="0" cy="9158816"/>
    <xdr:pic>
      <xdr:nvPicPr>
        <xdr:cNvPr id="138" name="图片 1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13201650"/>
          <a:ext cx="0" cy="915860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4710642"/>
    <xdr:pic>
      <xdr:nvPicPr>
        <xdr:cNvPr id="139" name="图片 13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471043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6139391"/>
    <xdr:pic>
      <xdr:nvPicPr>
        <xdr:cNvPr id="140" name="图片 13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613918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18</xdr:row>
      <xdr:rowOff>0</xdr:rowOff>
    </xdr:from>
    <xdr:ext cx="0" cy="7530041"/>
    <xdr:pic>
      <xdr:nvPicPr>
        <xdr:cNvPr id="141" name="图片 1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1325" y="13201650"/>
          <a:ext cx="0" cy="7529830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18</xdr:row>
      <xdr:rowOff>0</xdr:rowOff>
    </xdr:from>
    <xdr:ext cx="0" cy="7530041"/>
    <xdr:pic>
      <xdr:nvPicPr>
        <xdr:cNvPr id="142" name="图片 1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13201650"/>
          <a:ext cx="0" cy="752983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18</xdr:row>
      <xdr:rowOff>0</xdr:rowOff>
    </xdr:from>
    <xdr:ext cx="0" cy="4538133"/>
    <xdr:pic>
      <xdr:nvPicPr>
        <xdr:cNvPr id="143" name="图片 1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1325" y="13201650"/>
          <a:ext cx="0" cy="4537710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18</xdr:row>
      <xdr:rowOff>0</xdr:rowOff>
    </xdr:from>
    <xdr:ext cx="0" cy="4538133"/>
    <xdr:pic>
      <xdr:nvPicPr>
        <xdr:cNvPr id="144" name="图片 1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13201650"/>
          <a:ext cx="0" cy="453771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7101416"/>
    <xdr:pic>
      <xdr:nvPicPr>
        <xdr:cNvPr id="145" name="图片 14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7101205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18</xdr:row>
      <xdr:rowOff>0</xdr:rowOff>
    </xdr:from>
    <xdr:ext cx="0" cy="5427135"/>
    <xdr:pic>
      <xdr:nvPicPr>
        <xdr:cNvPr id="146" name="图片 1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63625" y="13201650"/>
          <a:ext cx="0" cy="542671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4414283"/>
    <xdr:pic>
      <xdr:nvPicPr>
        <xdr:cNvPr id="147" name="图片 1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73150" y="13201650"/>
          <a:ext cx="0" cy="44138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5557307"/>
    <xdr:pic>
      <xdr:nvPicPr>
        <xdr:cNvPr id="148" name="图片 14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55568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4719107"/>
    <xdr:pic>
      <xdr:nvPicPr>
        <xdr:cNvPr id="149" name="图片 14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4718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5557307"/>
    <xdr:pic>
      <xdr:nvPicPr>
        <xdr:cNvPr id="150" name="图片 14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555688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5766858"/>
    <xdr:pic>
      <xdr:nvPicPr>
        <xdr:cNvPr id="151" name="图片 15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57664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5766858"/>
    <xdr:pic>
      <xdr:nvPicPr>
        <xdr:cNvPr id="152" name="图片 15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57664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5766858"/>
    <xdr:pic>
      <xdr:nvPicPr>
        <xdr:cNvPr id="153" name="图片 15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57664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5766858"/>
    <xdr:pic>
      <xdr:nvPicPr>
        <xdr:cNvPr id="154" name="图片 15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576643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18</xdr:row>
      <xdr:rowOff>0</xdr:rowOff>
    </xdr:from>
    <xdr:ext cx="0" cy="7050616"/>
    <xdr:pic>
      <xdr:nvPicPr>
        <xdr:cNvPr id="155" name="图片 1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1325" y="13201650"/>
          <a:ext cx="0" cy="70504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18</xdr:row>
      <xdr:rowOff>0</xdr:rowOff>
    </xdr:from>
    <xdr:ext cx="0" cy="7050616"/>
    <xdr:pic>
      <xdr:nvPicPr>
        <xdr:cNvPr id="156" name="图片 1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13201650"/>
          <a:ext cx="0" cy="705040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7022041"/>
    <xdr:pic>
      <xdr:nvPicPr>
        <xdr:cNvPr id="157" name="图片 15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70218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8233832"/>
    <xdr:pic>
      <xdr:nvPicPr>
        <xdr:cNvPr id="158" name="图片 1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823341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18</xdr:row>
      <xdr:rowOff>0</xdr:rowOff>
    </xdr:from>
    <xdr:ext cx="0" cy="7050616"/>
    <xdr:pic>
      <xdr:nvPicPr>
        <xdr:cNvPr id="159" name="图片 15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1325" y="13201650"/>
          <a:ext cx="0" cy="70504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18</xdr:row>
      <xdr:rowOff>0</xdr:rowOff>
    </xdr:from>
    <xdr:ext cx="0" cy="7050616"/>
    <xdr:pic>
      <xdr:nvPicPr>
        <xdr:cNvPr id="160" name="图片 15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13201650"/>
          <a:ext cx="0" cy="705040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7022041"/>
    <xdr:pic>
      <xdr:nvPicPr>
        <xdr:cNvPr id="161" name="图片 16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70218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8233832"/>
    <xdr:pic>
      <xdr:nvPicPr>
        <xdr:cNvPr id="162" name="图片 16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82334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8587914"/>
    <xdr:pic>
      <xdr:nvPicPr>
        <xdr:cNvPr id="163" name="图片 16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85877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8587914"/>
    <xdr:pic>
      <xdr:nvPicPr>
        <xdr:cNvPr id="164" name="图片 1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85877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8587914"/>
    <xdr:pic>
      <xdr:nvPicPr>
        <xdr:cNvPr id="165" name="图片 16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858774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7300382"/>
    <xdr:pic>
      <xdr:nvPicPr>
        <xdr:cNvPr id="166" name="图片 16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729996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4890558"/>
    <xdr:pic>
      <xdr:nvPicPr>
        <xdr:cNvPr id="167" name="图片 16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48901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4890558"/>
    <xdr:pic>
      <xdr:nvPicPr>
        <xdr:cNvPr id="168" name="图片 16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489013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4710642"/>
    <xdr:pic>
      <xdr:nvPicPr>
        <xdr:cNvPr id="169" name="图片 16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471043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4539191"/>
    <xdr:pic>
      <xdr:nvPicPr>
        <xdr:cNvPr id="170" name="图片 1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4538980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4539191"/>
    <xdr:pic>
      <xdr:nvPicPr>
        <xdr:cNvPr id="171" name="图片 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45389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7024157"/>
    <xdr:pic>
      <xdr:nvPicPr>
        <xdr:cNvPr id="172" name="图片 1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702373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4719107"/>
    <xdr:pic>
      <xdr:nvPicPr>
        <xdr:cNvPr id="173" name="图片 17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4718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7024157"/>
    <xdr:pic>
      <xdr:nvPicPr>
        <xdr:cNvPr id="174" name="图片 17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70237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4890558"/>
    <xdr:pic>
      <xdr:nvPicPr>
        <xdr:cNvPr id="175" name="图片 17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48901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4890558"/>
    <xdr:pic>
      <xdr:nvPicPr>
        <xdr:cNvPr id="176" name="图片 17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48901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4890558"/>
    <xdr:pic>
      <xdr:nvPicPr>
        <xdr:cNvPr id="177" name="图片 17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48901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4890558"/>
    <xdr:pic>
      <xdr:nvPicPr>
        <xdr:cNvPr id="178" name="图片 1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489013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18</xdr:row>
      <xdr:rowOff>0</xdr:rowOff>
    </xdr:from>
    <xdr:ext cx="0" cy="7050616"/>
    <xdr:pic>
      <xdr:nvPicPr>
        <xdr:cNvPr id="179" name="图片 17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1325" y="13201650"/>
          <a:ext cx="0" cy="70504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18</xdr:row>
      <xdr:rowOff>0</xdr:rowOff>
    </xdr:from>
    <xdr:ext cx="0" cy="7050616"/>
    <xdr:pic>
      <xdr:nvPicPr>
        <xdr:cNvPr id="180" name="图片 17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13201650"/>
          <a:ext cx="0" cy="705040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7022041"/>
    <xdr:pic>
      <xdr:nvPicPr>
        <xdr:cNvPr id="181" name="图片 18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70218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7929032"/>
    <xdr:pic>
      <xdr:nvPicPr>
        <xdr:cNvPr id="182" name="图片 18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792861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18</xdr:row>
      <xdr:rowOff>0</xdr:rowOff>
    </xdr:from>
    <xdr:ext cx="0" cy="7050616"/>
    <xdr:pic>
      <xdr:nvPicPr>
        <xdr:cNvPr id="183" name="图片 18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1325" y="13201650"/>
          <a:ext cx="0" cy="70504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18</xdr:row>
      <xdr:rowOff>0</xdr:rowOff>
    </xdr:from>
    <xdr:ext cx="0" cy="7050616"/>
    <xdr:pic>
      <xdr:nvPicPr>
        <xdr:cNvPr id="184" name="图片 18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13201650"/>
          <a:ext cx="0" cy="705040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7022041"/>
    <xdr:pic>
      <xdr:nvPicPr>
        <xdr:cNvPr id="185" name="图片 18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70218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7929032"/>
    <xdr:pic>
      <xdr:nvPicPr>
        <xdr:cNvPr id="186" name="图片 18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792861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5728758"/>
    <xdr:pic>
      <xdr:nvPicPr>
        <xdr:cNvPr id="187" name="图片 18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57283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5728758"/>
    <xdr:pic>
      <xdr:nvPicPr>
        <xdr:cNvPr id="188" name="图片 18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57283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5728758"/>
    <xdr:pic>
      <xdr:nvPicPr>
        <xdr:cNvPr id="189" name="图片 18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57283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5728758"/>
    <xdr:pic>
      <xdr:nvPicPr>
        <xdr:cNvPr id="190" name="图片 18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572833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18</xdr:row>
      <xdr:rowOff>0</xdr:rowOff>
    </xdr:from>
    <xdr:ext cx="0" cy="8307916"/>
    <xdr:pic>
      <xdr:nvPicPr>
        <xdr:cNvPr id="191" name="图片 19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1325" y="13201650"/>
          <a:ext cx="0" cy="83077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18</xdr:row>
      <xdr:rowOff>0</xdr:rowOff>
    </xdr:from>
    <xdr:ext cx="0" cy="8307916"/>
    <xdr:pic>
      <xdr:nvPicPr>
        <xdr:cNvPr id="192" name="图片 19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13201650"/>
          <a:ext cx="0" cy="830770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18</xdr:row>
      <xdr:rowOff>0</xdr:rowOff>
    </xdr:from>
    <xdr:ext cx="0" cy="4831291"/>
    <xdr:pic>
      <xdr:nvPicPr>
        <xdr:cNvPr id="193" name="图片 19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11250" y="13201650"/>
          <a:ext cx="0" cy="48310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8279341"/>
    <xdr:pic>
      <xdr:nvPicPr>
        <xdr:cNvPr id="194" name="图片 19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82791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4785782"/>
    <xdr:pic>
      <xdr:nvPicPr>
        <xdr:cNvPr id="195" name="图片 19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478536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18</xdr:row>
      <xdr:rowOff>0</xdr:rowOff>
    </xdr:from>
    <xdr:ext cx="0" cy="8307916"/>
    <xdr:pic>
      <xdr:nvPicPr>
        <xdr:cNvPr id="196" name="图片 19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1325" y="13201650"/>
          <a:ext cx="0" cy="83077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18</xdr:row>
      <xdr:rowOff>0</xdr:rowOff>
    </xdr:from>
    <xdr:ext cx="0" cy="8307916"/>
    <xdr:pic>
      <xdr:nvPicPr>
        <xdr:cNvPr id="197" name="图片 19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13201650"/>
          <a:ext cx="0" cy="8307705"/>
        </a:xfrm>
        <a:prstGeom prst="rect">
          <a:avLst/>
        </a:prstGeom>
      </xdr:spPr>
    </xdr:pic>
    <xdr:clientData/>
  </xdr:oneCellAnchor>
  <xdr:oneCellAnchor>
    <xdr:from>
      <xdr:col>11</xdr:col>
      <xdr:colOff>609601</xdr:colOff>
      <xdr:row>18</xdr:row>
      <xdr:rowOff>0</xdr:rowOff>
    </xdr:from>
    <xdr:ext cx="0" cy="4831291"/>
    <xdr:pic>
      <xdr:nvPicPr>
        <xdr:cNvPr id="198" name="图片 19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11250" y="13201650"/>
          <a:ext cx="0" cy="48310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8279341"/>
    <xdr:pic>
      <xdr:nvPicPr>
        <xdr:cNvPr id="199" name="图片 19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82791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4785782"/>
    <xdr:pic>
      <xdr:nvPicPr>
        <xdr:cNvPr id="200" name="图片 19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478536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18</xdr:row>
      <xdr:rowOff>0</xdr:rowOff>
    </xdr:from>
    <xdr:ext cx="0" cy="5331884"/>
    <xdr:pic>
      <xdr:nvPicPr>
        <xdr:cNvPr id="201" name="图片 20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63625" y="13201650"/>
          <a:ext cx="0" cy="533146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5312833"/>
    <xdr:pic>
      <xdr:nvPicPr>
        <xdr:cNvPr id="202" name="图片 20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531241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18</xdr:row>
      <xdr:rowOff>0</xdr:rowOff>
    </xdr:from>
    <xdr:ext cx="0" cy="5331884"/>
    <xdr:pic>
      <xdr:nvPicPr>
        <xdr:cNvPr id="203" name="图片 20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63625" y="13201650"/>
          <a:ext cx="0" cy="533146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5312833"/>
    <xdr:pic>
      <xdr:nvPicPr>
        <xdr:cNvPr id="204" name="图片 20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531241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8587914"/>
    <xdr:pic>
      <xdr:nvPicPr>
        <xdr:cNvPr id="205" name="图片 20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85877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8587914"/>
    <xdr:pic>
      <xdr:nvPicPr>
        <xdr:cNvPr id="206" name="图片 2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8587740"/>
        </a:xfrm>
        <a:prstGeom prst="rect">
          <a:avLst/>
        </a:prstGeom>
      </xdr:spPr>
    </xdr:pic>
    <xdr:clientData/>
  </xdr:oneCellAnchor>
  <xdr:oneCellAnchor>
    <xdr:from>
      <xdr:col>11</xdr:col>
      <xdr:colOff>600075</xdr:colOff>
      <xdr:row>18</xdr:row>
      <xdr:rowOff>0</xdr:rowOff>
    </xdr:from>
    <xdr:ext cx="0" cy="8587914"/>
    <xdr:pic>
      <xdr:nvPicPr>
        <xdr:cNvPr id="207" name="图片 20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01725" y="13201650"/>
          <a:ext cx="0" cy="858774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7300382"/>
    <xdr:pic>
      <xdr:nvPicPr>
        <xdr:cNvPr id="208" name="图片 20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729996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4585758"/>
    <xdr:pic>
      <xdr:nvPicPr>
        <xdr:cNvPr id="209" name="图片 20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45853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4585758"/>
    <xdr:pic>
      <xdr:nvPicPr>
        <xdr:cNvPr id="210" name="图片 20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458533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18</xdr:row>
      <xdr:rowOff>0</xdr:rowOff>
    </xdr:from>
    <xdr:ext cx="0" cy="6787091"/>
    <xdr:pic>
      <xdr:nvPicPr>
        <xdr:cNvPr id="211" name="图片 2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1325" y="13201650"/>
          <a:ext cx="0" cy="6786880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18</xdr:row>
      <xdr:rowOff>0</xdr:rowOff>
    </xdr:from>
    <xdr:ext cx="0" cy="6787091"/>
    <xdr:pic>
      <xdr:nvPicPr>
        <xdr:cNvPr id="212" name="图片 2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13201650"/>
          <a:ext cx="0" cy="678688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4710642"/>
    <xdr:pic>
      <xdr:nvPicPr>
        <xdr:cNvPr id="213" name="图片 2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471043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5072591"/>
    <xdr:pic>
      <xdr:nvPicPr>
        <xdr:cNvPr id="214" name="图片 2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507238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18</xdr:row>
      <xdr:rowOff>0</xdr:rowOff>
    </xdr:from>
    <xdr:ext cx="0" cy="5367866"/>
    <xdr:pic>
      <xdr:nvPicPr>
        <xdr:cNvPr id="215" name="图片 2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1325" y="13201650"/>
          <a:ext cx="0" cy="536765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18</xdr:row>
      <xdr:rowOff>0</xdr:rowOff>
    </xdr:from>
    <xdr:ext cx="0" cy="5367866"/>
    <xdr:pic>
      <xdr:nvPicPr>
        <xdr:cNvPr id="216" name="图片 2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13201650"/>
          <a:ext cx="0" cy="536765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18</xdr:row>
      <xdr:rowOff>0</xdr:rowOff>
    </xdr:from>
    <xdr:ext cx="0" cy="4538133"/>
    <xdr:pic>
      <xdr:nvPicPr>
        <xdr:cNvPr id="217" name="图片 2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1325" y="13201650"/>
          <a:ext cx="0" cy="4537710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18</xdr:row>
      <xdr:rowOff>0</xdr:rowOff>
    </xdr:from>
    <xdr:ext cx="0" cy="4538133"/>
    <xdr:pic>
      <xdr:nvPicPr>
        <xdr:cNvPr id="218" name="图片 2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13201650"/>
          <a:ext cx="0" cy="453771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5339291"/>
    <xdr:pic>
      <xdr:nvPicPr>
        <xdr:cNvPr id="219" name="图片 2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5339080"/>
        </a:xfrm>
        <a:prstGeom prst="rect">
          <a:avLst/>
        </a:prstGeom>
      </xdr:spPr>
    </xdr:pic>
    <xdr:clientData/>
  </xdr:oneCellAnchor>
  <xdr:oneCellAnchor>
    <xdr:from>
      <xdr:col>11</xdr:col>
      <xdr:colOff>561976</xdr:colOff>
      <xdr:row>18</xdr:row>
      <xdr:rowOff>0</xdr:rowOff>
    </xdr:from>
    <xdr:ext cx="0" cy="5427135"/>
    <xdr:pic>
      <xdr:nvPicPr>
        <xdr:cNvPr id="220" name="图片 2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63625" y="13201650"/>
          <a:ext cx="0" cy="5426710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5557307"/>
    <xdr:pic>
      <xdr:nvPicPr>
        <xdr:cNvPr id="221" name="图片 2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55568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4719107"/>
    <xdr:pic>
      <xdr:nvPicPr>
        <xdr:cNvPr id="222" name="图片 22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471868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5557307"/>
    <xdr:pic>
      <xdr:nvPicPr>
        <xdr:cNvPr id="223" name="图片 2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555688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4585758"/>
    <xdr:pic>
      <xdr:nvPicPr>
        <xdr:cNvPr id="224" name="图片 2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45853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4585758"/>
    <xdr:pic>
      <xdr:nvPicPr>
        <xdr:cNvPr id="225" name="图片 2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4585335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4585758"/>
    <xdr:pic>
      <xdr:nvPicPr>
        <xdr:cNvPr id="226" name="图片 2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4585335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4585758"/>
    <xdr:pic>
      <xdr:nvPicPr>
        <xdr:cNvPr id="227" name="图片 2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4585335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18</xdr:row>
      <xdr:rowOff>0</xdr:rowOff>
    </xdr:from>
    <xdr:ext cx="0" cy="7050616"/>
    <xdr:pic>
      <xdr:nvPicPr>
        <xdr:cNvPr id="228" name="图片 2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1325" y="13201650"/>
          <a:ext cx="0" cy="70504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18</xdr:row>
      <xdr:rowOff>0</xdr:rowOff>
    </xdr:from>
    <xdr:ext cx="0" cy="7050616"/>
    <xdr:pic>
      <xdr:nvPicPr>
        <xdr:cNvPr id="229" name="图片 2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13201650"/>
          <a:ext cx="0" cy="705040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7022041"/>
    <xdr:pic>
      <xdr:nvPicPr>
        <xdr:cNvPr id="230" name="图片 2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70218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8519582"/>
    <xdr:pic>
      <xdr:nvPicPr>
        <xdr:cNvPr id="231" name="图片 23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851916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18</xdr:row>
      <xdr:rowOff>0</xdr:rowOff>
    </xdr:from>
    <xdr:ext cx="0" cy="7050616"/>
    <xdr:pic>
      <xdr:nvPicPr>
        <xdr:cNvPr id="232" name="图片 2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1325" y="13201650"/>
          <a:ext cx="0" cy="7050405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18</xdr:row>
      <xdr:rowOff>0</xdr:rowOff>
    </xdr:from>
    <xdr:ext cx="0" cy="7050616"/>
    <xdr:pic>
      <xdr:nvPicPr>
        <xdr:cNvPr id="233" name="图片 2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13201650"/>
          <a:ext cx="0" cy="7050405"/>
        </a:xfrm>
        <a:prstGeom prst="rect">
          <a:avLst/>
        </a:prstGeom>
      </xdr:spPr>
    </xdr:pic>
    <xdr:clientData/>
  </xdr:oneCellAnchor>
  <xdr:oneCellAnchor>
    <xdr:from>
      <xdr:col>11</xdr:col>
      <xdr:colOff>571500</xdr:colOff>
      <xdr:row>18</xdr:row>
      <xdr:rowOff>0</xdr:rowOff>
    </xdr:from>
    <xdr:ext cx="0" cy="7022041"/>
    <xdr:pic>
      <xdr:nvPicPr>
        <xdr:cNvPr id="234" name="图片 23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0" y="13201650"/>
          <a:ext cx="0" cy="702183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8519582"/>
    <xdr:pic>
      <xdr:nvPicPr>
        <xdr:cNvPr id="235" name="图片 23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851916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4539191"/>
    <xdr:pic>
      <xdr:nvPicPr>
        <xdr:cNvPr id="236" name="图片 2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4538980"/>
        </a:xfrm>
        <a:prstGeom prst="rect">
          <a:avLst/>
        </a:prstGeom>
      </xdr:spPr>
    </xdr:pic>
    <xdr:clientData/>
  </xdr:oneCellAnchor>
  <xdr:oneCellAnchor>
    <xdr:from>
      <xdr:col>11</xdr:col>
      <xdr:colOff>1457326</xdr:colOff>
      <xdr:row>18</xdr:row>
      <xdr:rowOff>0</xdr:rowOff>
    </xdr:from>
    <xdr:ext cx="0" cy="4539191"/>
    <xdr:pic>
      <xdr:nvPicPr>
        <xdr:cNvPr id="237" name="图片 2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58975" y="13201650"/>
          <a:ext cx="0" cy="453898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5414432"/>
    <xdr:pic>
      <xdr:nvPicPr>
        <xdr:cNvPr id="238" name="图片 2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54140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5414432"/>
    <xdr:pic>
      <xdr:nvPicPr>
        <xdr:cNvPr id="239" name="图片 2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54140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4785782"/>
    <xdr:pic>
      <xdr:nvPicPr>
        <xdr:cNvPr id="240" name="图片 23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478536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4785782"/>
    <xdr:pic>
      <xdr:nvPicPr>
        <xdr:cNvPr id="241" name="图片 2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478536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18</xdr:row>
      <xdr:rowOff>0</xdr:rowOff>
    </xdr:from>
    <xdr:ext cx="0" cy="6158441"/>
    <xdr:pic>
      <xdr:nvPicPr>
        <xdr:cNvPr id="242" name="图片 2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1325" y="13201650"/>
          <a:ext cx="0" cy="6158230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18</xdr:row>
      <xdr:rowOff>0</xdr:rowOff>
    </xdr:from>
    <xdr:ext cx="0" cy="6158441"/>
    <xdr:pic>
      <xdr:nvPicPr>
        <xdr:cNvPr id="243" name="图片 2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13201650"/>
          <a:ext cx="0" cy="6158230"/>
        </a:xfrm>
        <a:prstGeom prst="rect">
          <a:avLst/>
        </a:prstGeom>
      </xdr:spPr>
    </xdr:pic>
    <xdr:clientData/>
  </xdr:oneCellAnchor>
  <xdr:oneCellAnchor>
    <xdr:from>
      <xdr:col>11</xdr:col>
      <xdr:colOff>1238250</xdr:colOff>
      <xdr:row>18</xdr:row>
      <xdr:rowOff>0</xdr:rowOff>
    </xdr:from>
    <xdr:ext cx="0" cy="4539191"/>
    <xdr:pic>
      <xdr:nvPicPr>
        <xdr:cNvPr id="244" name="图片 2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9900" y="13201650"/>
          <a:ext cx="0" cy="4538980"/>
        </a:xfrm>
        <a:prstGeom prst="rect">
          <a:avLst/>
        </a:prstGeom>
      </xdr:spPr>
    </xdr:pic>
    <xdr:clientData/>
  </xdr:oneCellAnchor>
  <xdr:oneCellAnchor>
    <xdr:from>
      <xdr:col>11</xdr:col>
      <xdr:colOff>1209675</xdr:colOff>
      <xdr:row>18</xdr:row>
      <xdr:rowOff>0</xdr:rowOff>
    </xdr:from>
    <xdr:ext cx="0" cy="4538133"/>
    <xdr:pic>
      <xdr:nvPicPr>
        <xdr:cNvPr id="245" name="图片 24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11325" y="13201650"/>
          <a:ext cx="0" cy="4537710"/>
        </a:xfrm>
        <a:prstGeom prst="rect">
          <a:avLst/>
        </a:prstGeom>
      </xdr:spPr>
    </xdr:pic>
    <xdr:clientData/>
  </xdr:oneCellAnchor>
  <xdr:oneCellAnchor>
    <xdr:from>
      <xdr:col>11</xdr:col>
      <xdr:colOff>1428751</xdr:colOff>
      <xdr:row>18</xdr:row>
      <xdr:rowOff>0</xdr:rowOff>
    </xdr:from>
    <xdr:ext cx="0" cy="4538133"/>
    <xdr:pic>
      <xdr:nvPicPr>
        <xdr:cNvPr id="246" name="图片 2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30400" y="13201650"/>
          <a:ext cx="0" cy="45377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5719232"/>
    <xdr:pic>
      <xdr:nvPicPr>
        <xdr:cNvPr id="247" name="图片 24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5718810"/>
        </a:xfrm>
        <a:prstGeom prst="rect">
          <a:avLst/>
        </a:prstGeom>
      </xdr:spPr>
    </xdr:pic>
    <xdr:clientData/>
  </xdr:oneCellAnchor>
  <xdr:oneCellAnchor>
    <xdr:from>
      <xdr:col>11</xdr:col>
      <xdr:colOff>638175</xdr:colOff>
      <xdr:row>18</xdr:row>
      <xdr:rowOff>0</xdr:rowOff>
    </xdr:from>
    <xdr:ext cx="0" cy="5719232"/>
    <xdr:pic>
      <xdr:nvPicPr>
        <xdr:cNvPr id="248" name="图片 2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839825" y="13201650"/>
          <a:ext cx="0" cy="57188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tabSelected="1" topLeftCell="L1" workbookViewId="0">
      <selection activeCell="W42" sqref="W42"/>
    </sheetView>
  </sheetViews>
  <sheetFormatPr defaultColWidth="9" defaultRowHeight="13.5" x14ac:dyDescent="0.15"/>
  <cols>
    <col min="1" max="1" width="2" style="4" customWidth="1"/>
    <col min="2" max="3" width="10.875" style="4" customWidth="1"/>
    <col min="4" max="4" width="19.625" style="5" customWidth="1"/>
    <col min="5" max="5" width="8.375" style="4" customWidth="1"/>
    <col min="6" max="8" width="5.25" style="4" customWidth="1"/>
    <col min="9" max="9" width="22" style="4" customWidth="1"/>
    <col min="10" max="10" width="16.375" style="4" customWidth="1"/>
    <col min="11" max="11" width="67.375" style="4" customWidth="1"/>
    <col min="12" max="12" width="30.125" style="4" customWidth="1"/>
    <col min="13" max="13" width="6.375" style="4" customWidth="1"/>
    <col min="14" max="16" width="8" style="4" customWidth="1"/>
    <col min="17" max="17" width="9.125" style="4" customWidth="1"/>
    <col min="18" max="18" width="21.625" style="4" customWidth="1"/>
    <col min="19" max="19" width="10" style="6" customWidth="1"/>
    <col min="20" max="20" width="10" style="4" customWidth="1"/>
    <col min="21" max="21" width="8.25" style="4" customWidth="1"/>
    <col min="22" max="16384" width="9" style="4"/>
  </cols>
  <sheetData>
    <row r="1" spans="1:26" s="1" customFormat="1" ht="16.5" customHeight="1" x14ac:dyDescent="0.15">
      <c r="B1" s="23" t="s">
        <v>0</v>
      </c>
      <c r="C1" s="24" t="s">
        <v>1</v>
      </c>
      <c r="D1" s="23" t="s">
        <v>2</v>
      </c>
      <c r="E1" s="23" t="s">
        <v>3</v>
      </c>
      <c r="F1" s="23"/>
      <c r="G1" s="23"/>
      <c r="H1" s="23"/>
      <c r="I1" s="23" t="s">
        <v>4</v>
      </c>
      <c r="J1" s="26" t="s">
        <v>5</v>
      </c>
      <c r="K1" s="23" t="s">
        <v>6</v>
      </c>
      <c r="L1" s="23" t="s">
        <v>7</v>
      </c>
      <c r="M1" s="23" t="s">
        <v>8</v>
      </c>
      <c r="N1" s="23" t="s">
        <v>9</v>
      </c>
      <c r="O1" s="23" t="s">
        <v>10</v>
      </c>
      <c r="P1" s="23" t="s">
        <v>11</v>
      </c>
      <c r="Q1" s="27" t="s">
        <v>12</v>
      </c>
      <c r="R1" s="28" t="s">
        <v>13</v>
      </c>
      <c r="S1" s="27" t="s">
        <v>14</v>
      </c>
      <c r="T1" s="29" t="s">
        <v>15</v>
      </c>
      <c r="U1" s="27" t="s">
        <v>16</v>
      </c>
      <c r="V1" s="30" t="s">
        <v>259</v>
      </c>
      <c r="W1" s="30" t="s">
        <v>17</v>
      </c>
      <c r="X1" s="31" t="s">
        <v>18</v>
      </c>
      <c r="Y1" s="32" t="s">
        <v>19</v>
      </c>
      <c r="Z1" s="22" t="s">
        <v>20</v>
      </c>
    </row>
    <row r="2" spans="1:26" s="2" customFormat="1" ht="16.5" x14ac:dyDescent="0.15">
      <c r="A2" s="2" t="s">
        <v>21</v>
      </c>
      <c r="B2" s="23"/>
      <c r="C2" s="25"/>
      <c r="D2" s="23"/>
      <c r="E2" s="7" t="s">
        <v>22</v>
      </c>
      <c r="F2" s="7" t="s">
        <v>23</v>
      </c>
      <c r="G2" s="7" t="s">
        <v>23</v>
      </c>
      <c r="H2" s="7" t="s">
        <v>23</v>
      </c>
      <c r="I2" s="23"/>
      <c r="J2" s="26"/>
      <c r="K2" s="23"/>
      <c r="L2" s="23"/>
      <c r="M2" s="23"/>
      <c r="N2" s="23"/>
      <c r="O2" s="23"/>
      <c r="P2" s="23"/>
      <c r="Q2" s="27"/>
      <c r="R2" s="28"/>
      <c r="S2" s="27"/>
      <c r="T2" s="29"/>
      <c r="U2" s="27"/>
      <c r="V2" s="9">
        <v>70</v>
      </c>
      <c r="W2" s="9">
        <v>65</v>
      </c>
      <c r="X2" s="9">
        <v>2</v>
      </c>
      <c r="Y2" s="9">
        <v>0</v>
      </c>
      <c r="Z2" s="9">
        <v>3</v>
      </c>
    </row>
    <row r="3" spans="1:26" s="2" customFormat="1" ht="16.5" x14ac:dyDescent="0.15">
      <c r="B3" s="8" t="str">
        <f t="shared" ref="B3:B66" si="0">"数字香氛_"&amp;ROW()-2</f>
        <v>数字香氛_1</v>
      </c>
      <c r="C3" s="8"/>
      <c r="D3" s="9" t="s">
        <v>24</v>
      </c>
      <c r="E3" s="9" t="s">
        <v>25</v>
      </c>
      <c r="F3" s="10"/>
      <c r="G3" s="10"/>
      <c r="H3" s="10"/>
      <c r="I3" s="12" t="s">
        <v>26</v>
      </c>
      <c r="J3" s="13" t="s">
        <v>27</v>
      </c>
      <c r="K3" s="12" t="s">
        <v>28</v>
      </c>
      <c r="L3" s="12" t="s">
        <v>29</v>
      </c>
      <c r="M3" s="9" t="s">
        <v>30</v>
      </c>
      <c r="N3" s="9" t="s">
        <v>31</v>
      </c>
      <c r="O3" s="9" t="s">
        <v>32</v>
      </c>
      <c r="P3" s="9" t="s">
        <v>33</v>
      </c>
      <c r="Q3" s="16" t="s">
        <v>17</v>
      </c>
      <c r="R3" s="12"/>
      <c r="S3" s="17" t="s">
        <v>258</v>
      </c>
      <c r="T3" s="18">
        <v>44516</v>
      </c>
      <c r="U3" s="6" t="s">
        <v>35</v>
      </c>
    </row>
    <row r="4" spans="1:26" s="3" customFormat="1" ht="49.5" x14ac:dyDescent="0.15">
      <c r="B4" s="8" t="str">
        <f t="shared" si="0"/>
        <v>数字香氛_2</v>
      </c>
      <c r="C4" s="8"/>
      <c r="D4" s="9" t="s">
        <v>24</v>
      </c>
      <c r="E4" s="9" t="s">
        <v>25</v>
      </c>
      <c r="F4" s="11"/>
      <c r="G4" s="11"/>
      <c r="H4" s="11"/>
      <c r="I4" s="13" t="s">
        <v>36</v>
      </c>
      <c r="J4" s="13" t="s">
        <v>27</v>
      </c>
      <c r="K4" s="13" t="s">
        <v>37</v>
      </c>
      <c r="L4" s="14" t="s">
        <v>38</v>
      </c>
      <c r="M4" s="9" t="s">
        <v>30</v>
      </c>
      <c r="N4" s="9" t="s">
        <v>31</v>
      </c>
      <c r="O4" s="9" t="s">
        <v>32</v>
      </c>
      <c r="P4" s="9" t="s">
        <v>33</v>
      </c>
      <c r="Q4" s="16" t="s">
        <v>17</v>
      </c>
      <c r="R4" s="19"/>
      <c r="S4" s="17" t="s">
        <v>34</v>
      </c>
      <c r="T4" s="20">
        <v>44516</v>
      </c>
      <c r="U4" s="6" t="s">
        <v>35</v>
      </c>
    </row>
    <row r="5" spans="1:26" ht="49.5" x14ac:dyDescent="0.15">
      <c r="B5" s="8" t="str">
        <f t="shared" si="0"/>
        <v>数字香氛_3</v>
      </c>
      <c r="C5" s="8"/>
      <c r="D5" s="9" t="s">
        <v>24</v>
      </c>
      <c r="E5" s="9" t="s">
        <v>25</v>
      </c>
      <c r="F5" s="11"/>
      <c r="G5" s="11"/>
      <c r="H5" s="11"/>
      <c r="I5" s="13" t="s">
        <v>39</v>
      </c>
      <c r="J5" s="13" t="s">
        <v>27</v>
      </c>
      <c r="K5" s="13" t="s">
        <v>40</v>
      </c>
      <c r="L5" s="14" t="s">
        <v>41</v>
      </c>
      <c r="M5" s="9" t="s">
        <v>30</v>
      </c>
      <c r="N5" s="9" t="s">
        <v>31</v>
      </c>
      <c r="O5" s="9" t="s">
        <v>32</v>
      </c>
      <c r="P5" s="9" t="s">
        <v>33</v>
      </c>
      <c r="Q5" s="16" t="s">
        <v>17</v>
      </c>
      <c r="R5" s="19"/>
      <c r="S5" s="17" t="s">
        <v>34</v>
      </c>
      <c r="T5" s="20">
        <v>44516</v>
      </c>
      <c r="U5" s="6" t="s">
        <v>35</v>
      </c>
    </row>
    <row r="6" spans="1:26" ht="99" x14ac:dyDescent="0.15">
      <c r="B6" s="8" t="str">
        <f t="shared" si="0"/>
        <v>数字香氛_4</v>
      </c>
      <c r="C6" s="8"/>
      <c r="D6" s="9" t="s">
        <v>24</v>
      </c>
      <c r="E6" s="9" t="s">
        <v>25</v>
      </c>
      <c r="F6" s="11"/>
      <c r="G6" s="11"/>
      <c r="H6" s="11"/>
      <c r="I6" s="13" t="s">
        <v>42</v>
      </c>
      <c r="J6" s="13" t="s">
        <v>43</v>
      </c>
      <c r="K6" s="13" t="s">
        <v>44</v>
      </c>
      <c r="L6" s="14" t="s">
        <v>45</v>
      </c>
      <c r="M6" s="9" t="s">
        <v>30</v>
      </c>
      <c r="N6" s="9" t="s">
        <v>31</v>
      </c>
      <c r="O6" s="9" t="s">
        <v>32</v>
      </c>
      <c r="P6" s="9" t="s">
        <v>33</v>
      </c>
      <c r="Q6" s="14" t="s">
        <v>17</v>
      </c>
      <c r="R6" s="21" t="s">
        <v>46</v>
      </c>
      <c r="S6" s="17" t="s">
        <v>34</v>
      </c>
      <c r="T6" s="20">
        <v>44516</v>
      </c>
      <c r="U6" s="6" t="s">
        <v>35</v>
      </c>
    </row>
    <row r="7" spans="1:26" ht="49.5" x14ac:dyDescent="0.15">
      <c r="B7" s="8" t="str">
        <f t="shared" si="0"/>
        <v>数字香氛_5</v>
      </c>
      <c r="C7" s="8"/>
      <c r="D7" s="9" t="s">
        <v>47</v>
      </c>
      <c r="E7" s="9" t="s">
        <v>25</v>
      </c>
      <c r="F7" s="11"/>
      <c r="G7" s="11"/>
      <c r="H7" s="11"/>
      <c r="I7" s="13" t="s">
        <v>48</v>
      </c>
      <c r="J7" s="13" t="s">
        <v>43</v>
      </c>
      <c r="K7" s="13" t="s">
        <v>49</v>
      </c>
      <c r="L7" s="14" t="s">
        <v>50</v>
      </c>
      <c r="M7" s="9" t="s">
        <v>30</v>
      </c>
      <c r="N7" s="9" t="s">
        <v>31</v>
      </c>
      <c r="O7" s="9" t="s">
        <v>32</v>
      </c>
      <c r="P7" s="9" t="s">
        <v>33</v>
      </c>
      <c r="Q7" s="14" t="s">
        <v>17</v>
      </c>
      <c r="R7" s="21"/>
      <c r="S7" s="17" t="s">
        <v>34</v>
      </c>
      <c r="T7" s="20">
        <v>44516</v>
      </c>
      <c r="U7" s="6" t="s">
        <v>35</v>
      </c>
    </row>
    <row r="8" spans="1:26" ht="82.5" x14ac:dyDescent="0.15">
      <c r="B8" s="8" t="str">
        <f t="shared" si="0"/>
        <v>数字香氛_6</v>
      </c>
      <c r="C8" s="8"/>
      <c r="D8" s="9" t="s">
        <v>51</v>
      </c>
      <c r="E8" s="9" t="s">
        <v>25</v>
      </c>
      <c r="F8" s="11"/>
      <c r="G8" s="11"/>
      <c r="H8" s="11"/>
      <c r="I8" s="13" t="s">
        <v>52</v>
      </c>
      <c r="J8" s="13" t="s">
        <v>43</v>
      </c>
      <c r="K8" s="13" t="s">
        <v>53</v>
      </c>
      <c r="L8" s="14" t="s">
        <v>54</v>
      </c>
      <c r="M8" s="9" t="s">
        <v>30</v>
      </c>
      <c r="N8" s="9" t="s">
        <v>31</v>
      </c>
      <c r="O8" s="9" t="s">
        <v>32</v>
      </c>
      <c r="P8" s="9" t="s">
        <v>33</v>
      </c>
      <c r="Q8" s="14" t="s">
        <v>17</v>
      </c>
      <c r="R8" s="21"/>
      <c r="S8" s="17" t="s">
        <v>34</v>
      </c>
      <c r="T8" s="20">
        <v>44516</v>
      </c>
      <c r="U8" s="6" t="s">
        <v>35</v>
      </c>
    </row>
    <row r="9" spans="1:26" ht="49.5" x14ac:dyDescent="0.15">
      <c r="B9" s="8" t="str">
        <f t="shared" si="0"/>
        <v>数字香氛_7</v>
      </c>
      <c r="C9" s="8"/>
      <c r="D9" s="9" t="s">
        <v>51</v>
      </c>
      <c r="E9" s="9" t="s">
        <v>25</v>
      </c>
      <c r="F9" s="11"/>
      <c r="G9" s="11"/>
      <c r="H9" s="11"/>
      <c r="I9" s="13" t="s">
        <v>55</v>
      </c>
      <c r="J9" s="13" t="s">
        <v>43</v>
      </c>
      <c r="K9" s="13" t="s">
        <v>56</v>
      </c>
      <c r="L9" s="14" t="s">
        <v>57</v>
      </c>
      <c r="M9" s="9" t="s">
        <v>30</v>
      </c>
      <c r="N9" s="9" t="s">
        <v>31</v>
      </c>
      <c r="O9" s="9" t="s">
        <v>32</v>
      </c>
      <c r="P9" s="9" t="s">
        <v>33</v>
      </c>
      <c r="Q9" s="14" t="s">
        <v>17</v>
      </c>
      <c r="R9" s="21"/>
      <c r="S9" s="17" t="s">
        <v>34</v>
      </c>
      <c r="T9" s="20">
        <v>44516</v>
      </c>
      <c r="U9" s="6" t="s">
        <v>35</v>
      </c>
    </row>
    <row r="10" spans="1:26" ht="115.5" x14ac:dyDescent="0.15">
      <c r="B10" s="8" t="str">
        <f t="shared" si="0"/>
        <v>数字香氛_8</v>
      </c>
      <c r="C10" s="8"/>
      <c r="D10" s="9" t="s">
        <v>58</v>
      </c>
      <c r="E10" s="9" t="s">
        <v>25</v>
      </c>
      <c r="F10" s="11"/>
      <c r="G10" s="11"/>
      <c r="H10" s="11"/>
      <c r="I10" s="13" t="s">
        <v>59</v>
      </c>
      <c r="J10" s="13" t="s">
        <v>60</v>
      </c>
      <c r="K10" s="13" t="s">
        <v>61</v>
      </c>
      <c r="L10" s="14" t="s">
        <v>62</v>
      </c>
      <c r="M10" s="9" t="s">
        <v>30</v>
      </c>
      <c r="N10" s="9" t="s">
        <v>31</v>
      </c>
      <c r="O10" s="9" t="s">
        <v>32</v>
      </c>
      <c r="P10" s="9" t="s">
        <v>33</v>
      </c>
      <c r="Q10" s="14" t="s">
        <v>17</v>
      </c>
      <c r="R10" s="21"/>
      <c r="S10" s="17" t="s">
        <v>34</v>
      </c>
      <c r="T10" s="20">
        <v>44516</v>
      </c>
      <c r="U10" s="6" t="s">
        <v>35</v>
      </c>
    </row>
    <row r="11" spans="1:26" ht="115.5" x14ac:dyDescent="0.15">
      <c r="B11" s="8" t="str">
        <f t="shared" si="0"/>
        <v>数字香氛_9</v>
      </c>
      <c r="C11" s="8"/>
      <c r="D11" s="9" t="s">
        <v>58</v>
      </c>
      <c r="E11" s="9" t="s">
        <v>25</v>
      </c>
      <c r="F11" s="11"/>
      <c r="G11" s="11"/>
      <c r="H11" s="11"/>
      <c r="I11" s="13" t="s">
        <v>63</v>
      </c>
      <c r="J11" s="13" t="s">
        <v>60</v>
      </c>
      <c r="K11" s="13" t="s">
        <v>61</v>
      </c>
      <c r="L11" s="14" t="s">
        <v>64</v>
      </c>
      <c r="M11" s="9" t="s">
        <v>30</v>
      </c>
      <c r="N11" s="9" t="s">
        <v>31</v>
      </c>
      <c r="O11" s="9" t="s">
        <v>32</v>
      </c>
      <c r="P11" s="9" t="s">
        <v>33</v>
      </c>
      <c r="Q11" s="14" t="s">
        <v>17</v>
      </c>
      <c r="R11" s="21"/>
      <c r="S11" s="17" t="s">
        <v>34</v>
      </c>
      <c r="T11" s="20">
        <v>44516</v>
      </c>
      <c r="U11" s="6" t="s">
        <v>35</v>
      </c>
    </row>
    <row r="12" spans="1:26" ht="33" x14ac:dyDescent="0.15">
      <c r="B12" s="8" t="str">
        <f t="shared" si="0"/>
        <v>数字香氛_10</v>
      </c>
      <c r="C12" s="8"/>
      <c r="D12" s="9" t="s">
        <v>58</v>
      </c>
      <c r="E12" s="9" t="s">
        <v>25</v>
      </c>
      <c r="F12" s="11"/>
      <c r="G12" s="11"/>
      <c r="H12" s="11"/>
      <c r="I12" s="13" t="s">
        <v>65</v>
      </c>
      <c r="J12" s="13" t="s">
        <v>60</v>
      </c>
      <c r="K12" s="13" t="s">
        <v>66</v>
      </c>
      <c r="L12" s="14" t="s">
        <v>67</v>
      </c>
      <c r="M12" s="9" t="s">
        <v>30</v>
      </c>
      <c r="N12" s="9" t="s">
        <v>31</v>
      </c>
      <c r="O12" s="9" t="s">
        <v>32</v>
      </c>
      <c r="P12" s="9" t="s">
        <v>33</v>
      </c>
      <c r="Q12" s="14" t="s">
        <v>17</v>
      </c>
      <c r="R12" s="21"/>
      <c r="S12" s="17" t="s">
        <v>34</v>
      </c>
      <c r="T12" s="20">
        <v>44516</v>
      </c>
      <c r="U12" s="6" t="s">
        <v>35</v>
      </c>
    </row>
    <row r="13" spans="1:26" ht="33" x14ac:dyDescent="0.15">
      <c r="B13" s="8" t="str">
        <f t="shared" si="0"/>
        <v>数字香氛_11</v>
      </c>
      <c r="C13" s="8"/>
      <c r="D13" s="9" t="s">
        <v>68</v>
      </c>
      <c r="E13" s="9" t="s">
        <v>25</v>
      </c>
      <c r="F13" s="11"/>
      <c r="G13" s="11"/>
      <c r="H13" s="11"/>
      <c r="I13" s="13" t="s">
        <v>69</v>
      </c>
      <c r="J13" s="13" t="s">
        <v>60</v>
      </c>
      <c r="K13" s="13" t="s">
        <v>70</v>
      </c>
      <c r="L13" s="14" t="s">
        <v>67</v>
      </c>
      <c r="M13" s="9" t="s">
        <v>30</v>
      </c>
      <c r="N13" s="9" t="s">
        <v>31</v>
      </c>
      <c r="O13" s="9" t="s">
        <v>32</v>
      </c>
      <c r="P13" s="9" t="s">
        <v>33</v>
      </c>
      <c r="Q13" s="14" t="s">
        <v>17</v>
      </c>
      <c r="R13" s="21"/>
      <c r="S13" s="17" t="s">
        <v>34</v>
      </c>
      <c r="T13" s="20">
        <v>44516</v>
      </c>
      <c r="U13" s="6" t="s">
        <v>35</v>
      </c>
    </row>
    <row r="14" spans="1:26" ht="49.5" x14ac:dyDescent="0.15">
      <c r="B14" s="8" t="str">
        <f t="shared" si="0"/>
        <v>数字香氛_12</v>
      </c>
      <c r="C14" s="8"/>
      <c r="D14" s="9" t="s">
        <v>58</v>
      </c>
      <c r="E14" s="9" t="s">
        <v>25</v>
      </c>
      <c r="F14" s="11"/>
      <c r="G14" s="11"/>
      <c r="H14" s="11"/>
      <c r="I14" s="13" t="s">
        <v>71</v>
      </c>
      <c r="J14" s="13" t="s">
        <v>60</v>
      </c>
      <c r="K14" s="13" t="s">
        <v>72</v>
      </c>
      <c r="L14" s="14" t="s">
        <v>72</v>
      </c>
      <c r="M14" s="9" t="s">
        <v>30</v>
      </c>
      <c r="N14" s="9" t="s">
        <v>31</v>
      </c>
      <c r="O14" s="9" t="s">
        <v>32</v>
      </c>
      <c r="P14" s="9" t="s">
        <v>33</v>
      </c>
      <c r="Q14" s="14" t="s">
        <v>17</v>
      </c>
      <c r="R14" s="21"/>
      <c r="S14" s="17" t="s">
        <v>34</v>
      </c>
      <c r="T14" s="20">
        <v>44516</v>
      </c>
      <c r="U14" s="6" t="s">
        <v>35</v>
      </c>
    </row>
    <row r="15" spans="1:26" ht="115.5" x14ac:dyDescent="0.15">
      <c r="B15" s="8" t="str">
        <f t="shared" si="0"/>
        <v>数字香氛_13</v>
      </c>
      <c r="C15" s="8"/>
      <c r="D15" s="9" t="s">
        <v>58</v>
      </c>
      <c r="E15" s="9" t="s">
        <v>25</v>
      </c>
      <c r="F15" s="11"/>
      <c r="G15" s="11"/>
      <c r="H15" s="11"/>
      <c r="I15" s="13" t="s">
        <v>73</v>
      </c>
      <c r="J15" s="13" t="s">
        <v>74</v>
      </c>
      <c r="K15" s="13" t="s">
        <v>75</v>
      </c>
      <c r="L15" s="14" t="s">
        <v>76</v>
      </c>
      <c r="M15" s="9" t="s">
        <v>30</v>
      </c>
      <c r="N15" s="9" t="s">
        <v>31</v>
      </c>
      <c r="O15" s="9" t="s">
        <v>32</v>
      </c>
      <c r="P15" s="9" t="s">
        <v>33</v>
      </c>
      <c r="Q15" s="14" t="s">
        <v>17</v>
      </c>
      <c r="R15" s="21"/>
      <c r="S15" s="17" t="s">
        <v>34</v>
      </c>
      <c r="T15" s="20">
        <v>44516</v>
      </c>
      <c r="U15" s="6" t="s">
        <v>35</v>
      </c>
    </row>
    <row r="16" spans="1:26" ht="66" x14ac:dyDescent="0.15">
      <c r="B16" s="8" t="str">
        <f t="shared" si="0"/>
        <v>数字香氛_14</v>
      </c>
      <c r="C16" s="8"/>
      <c r="D16" s="9" t="s">
        <v>68</v>
      </c>
      <c r="E16" s="9" t="s">
        <v>25</v>
      </c>
      <c r="F16" s="11"/>
      <c r="G16" s="11"/>
      <c r="H16" s="11"/>
      <c r="I16" s="13" t="s">
        <v>77</v>
      </c>
      <c r="J16" s="13" t="s">
        <v>74</v>
      </c>
      <c r="K16" s="13" t="s">
        <v>78</v>
      </c>
      <c r="L16" s="14" t="s">
        <v>79</v>
      </c>
      <c r="M16" s="9" t="s">
        <v>30</v>
      </c>
      <c r="N16" s="9" t="s">
        <v>31</v>
      </c>
      <c r="O16" s="9" t="s">
        <v>32</v>
      </c>
      <c r="P16" s="9" t="s">
        <v>33</v>
      </c>
      <c r="Q16" s="14" t="s">
        <v>17</v>
      </c>
      <c r="R16" s="21"/>
      <c r="S16" s="17" t="s">
        <v>34</v>
      </c>
      <c r="T16" s="20">
        <v>44516</v>
      </c>
      <c r="U16" s="6" t="s">
        <v>35</v>
      </c>
    </row>
    <row r="17" spans="2:21" ht="33" x14ac:dyDescent="0.15">
      <c r="B17" s="8" t="str">
        <f t="shared" si="0"/>
        <v>数字香氛_15</v>
      </c>
      <c r="C17" s="8"/>
      <c r="D17" s="9" t="s">
        <v>58</v>
      </c>
      <c r="E17" s="9" t="s">
        <v>25</v>
      </c>
      <c r="F17" s="11"/>
      <c r="G17" s="11"/>
      <c r="H17" s="11"/>
      <c r="I17" s="13" t="s">
        <v>80</v>
      </c>
      <c r="J17" s="13" t="s">
        <v>74</v>
      </c>
      <c r="K17" s="13" t="s">
        <v>81</v>
      </c>
      <c r="L17" s="14" t="s">
        <v>82</v>
      </c>
      <c r="M17" s="9" t="s">
        <v>30</v>
      </c>
      <c r="N17" s="9" t="s">
        <v>31</v>
      </c>
      <c r="O17" s="9" t="s">
        <v>32</v>
      </c>
      <c r="P17" s="9" t="s">
        <v>33</v>
      </c>
      <c r="Q17" s="14" t="s">
        <v>17</v>
      </c>
      <c r="R17" s="21"/>
      <c r="S17" s="17" t="s">
        <v>34</v>
      </c>
      <c r="T17" s="20">
        <v>44516</v>
      </c>
      <c r="U17" s="6" t="s">
        <v>35</v>
      </c>
    </row>
    <row r="18" spans="2:21" ht="49.5" x14ac:dyDescent="0.15">
      <c r="B18" s="8" t="str">
        <f t="shared" si="0"/>
        <v>数字香氛_16</v>
      </c>
      <c r="C18" s="8"/>
      <c r="D18" s="9" t="s">
        <v>58</v>
      </c>
      <c r="E18" s="9" t="s">
        <v>25</v>
      </c>
      <c r="F18" s="11"/>
      <c r="G18" s="11"/>
      <c r="H18" s="11"/>
      <c r="I18" s="13" t="s">
        <v>83</v>
      </c>
      <c r="J18" s="13" t="s">
        <v>74</v>
      </c>
      <c r="K18" s="13" t="s">
        <v>84</v>
      </c>
      <c r="L18" s="14" t="s">
        <v>85</v>
      </c>
      <c r="M18" s="9" t="s">
        <v>30</v>
      </c>
      <c r="N18" s="9" t="s">
        <v>31</v>
      </c>
      <c r="O18" s="9" t="s">
        <v>32</v>
      </c>
      <c r="P18" s="9" t="s">
        <v>33</v>
      </c>
      <c r="Q18" s="14" t="s">
        <v>17</v>
      </c>
      <c r="R18" s="21"/>
      <c r="S18" s="17" t="s">
        <v>34</v>
      </c>
      <c r="T18" s="20">
        <v>44516</v>
      </c>
      <c r="U18" s="6" t="s">
        <v>35</v>
      </c>
    </row>
    <row r="19" spans="2:21" ht="49.5" x14ac:dyDescent="0.15">
      <c r="B19" s="8" t="str">
        <f t="shared" si="0"/>
        <v>数字香氛_17</v>
      </c>
      <c r="C19" s="8"/>
      <c r="D19" s="9" t="s">
        <v>86</v>
      </c>
      <c r="E19" s="9" t="s">
        <v>25</v>
      </c>
      <c r="F19" s="11"/>
      <c r="G19" s="11"/>
      <c r="H19" s="11"/>
      <c r="I19" s="13" t="s">
        <v>87</v>
      </c>
      <c r="J19" s="13" t="s">
        <v>74</v>
      </c>
      <c r="K19" s="13" t="s">
        <v>88</v>
      </c>
      <c r="L19" s="14" t="s">
        <v>89</v>
      </c>
      <c r="M19" s="9" t="s">
        <v>30</v>
      </c>
      <c r="N19" s="9" t="s">
        <v>31</v>
      </c>
      <c r="O19" s="9" t="s">
        <v>32</v>
      </c>
      <c r="P19" s="9" t="s">
        <v>33</v>
      </c>
      <c r="Q19" s="14" t="s">
        <v>17</v>
      </c>
      <c r="R19" s="21"/>
      <c r="S19" s="17" t="s">
        <v>34</v>
      </c>
      <c r="T19" s="20">
        <v>44516</v>
      </c>
      <c r="U19" s="6" t="s">
        <v>35</v>
      </c>
    </row>
    <row r="20" spans="2:21" ht="346.5" x14ac:dyDescent="0.15">
      <c r="B20" s="8" t="str">
        <f t="shared" si="0"/>
        <v>数字香氛_18</v>
      </c>
      <c r="C20" s="8"/>
      <c r="D20" s="9" t="s">
        <v>86</v>
      </c>
      <c r="E20" s="9" t="s">
        <v>25</v>
      </c>
      <c r="F20" s="11"/>
      <c r="G20" s="11"/>
      <c r="H20" s="11"/>
      <c r="I20" s="13" t="s">
        <v>90</v>
      </c>
      <c r="J20" s="15" t="s">
        <v>60</v>
      </c>
      <c r="K20" s="13" t="s">
        <v>91</v>
      </c>
      <c r="L20" s="13" t="s">
        <v>91</v>
      </c>
      <c r="M20" s="9" t="s">
        <v>30</v>
      </c>
      <c r="N20" s="9" t="s">
        <v>31</v>
      </c>
      <c r="O20" s="9" t="s">
        <v>32</v>
      </c>
      <c r="P20" s="9" t="s">
        <v>33</v>
      </c>
      <c r="Q20" s="14" t="s">
        <v>17</v>
      </c>
      <c r="R20" s="21"/>
      <c r="S20" s="17" t="s">
        <v>34</v>
      </c>
      <c r="T20" s="20">
        <v>44516</v>
      </c>
      <c r="U20" s="6" t="s">
        <v>35</v>
      </c>
    </row>
    <row r="21" spans="2:21" ht="66" x14ac:dyDescent="0.15">
      <c r="B21" s="8" t="str">
        <f t="shared" si="0"/>
        <v>数字香氛_19</v>
      </c>
      <c r="C21" s="8"/>
      <c r="D21" s="9" t="s">
        <v>86</v>
      </c>
      <c r="E21" s="9" t="s">
        <v>25</v>
      </c>
      <c r="F21" s="11"/>
      <c r="G21" s="11"/>
      <c r="H21" s="11"/>
      <c r="I21" s="13" t="s">
        <v>92</v>
      </c>
      <c r="J21" s="15" t="s">
        <v>60</v>
      </c>
      <c r="K21" s="13" t="s">
        <v>93</v>
      </c>
      <c r="L21" s="13" t="s">
        <v>94</v>
      </c>
      <c r="M21" s="9" t="s">
        <v>30</v>
      </c>
      <c r="N21" s="9" t="s">
        <v>31</v>
      </c>
      <c r="O21" s="9" t="s">
        <v>32</v>
      </c>
      <c r="P21" s="9" t="s">
        <v>33</v>
      </c>
      <c r="Q21" s="14" t="s">
        <v>17</v>
      </c>
      <c r="R21" s="21"/>
      <c r="S21" s="17" t="s">
        <v>34</v>
      </c>
      <c r="T21" s="20">
        <v>44516</v>
      </c>
      <c r="U21" s="6" t="s">
        <v>35</v>
      </c>
    </row>
    <row r="22" spans="2:21" ht="33" x14ac:dyDescent="0.15">
      <c r="B22" s="8" t="str">
        <f t="shared" si="0"/>
        <v>数字香氛_20</v>
      </c>
      <c r="C22" s="8"/>
      <c r="D22" s="9" t="s">
        <v>86</v>
      </c>
      <c r="E22" s="9" t="s">
        <v>25</v>
      </c>
      <c r="F22" s="11"/>
      <c r="G22" s="11"/>
      <c r="H22" s="11"/>
      <c r="I22" s="13" t="s">
        <v>95</v>
      </c>
      <c r="J22" s="15" t="s">
        <v>60</v>
      </c>
      <c r="K22" s="13" t="s">
        <v>96</v>
      </c>
      <c r="L22" s="13" t="s">
        <v>97</v>
      </c>
      <c r="M22" s="9" t="s">
        <v>30</v>
      </c>
      <c r="N22" s="9" t="s">
        <v>31</v>
      </c>
      <c r="O22" s="9" t="s">
        <v>32</v>
      </c>
      <c r="P22" s="9" t="s">
        <v>33</v>
      </c>
      <c r="Q22" s="14" t="s">
        <v>17</v>
      </c>
      <c r="R22" s="21"/>
      <c r="S22" s="17" t="s">
        <v>34</v>
      </c>
      <c r="T22" s="20">
        <v>44516</v>
      </c>
      <c r="U22" s="6" t="s">
        <v>35</v>
      </c>
    </row>
    <row r="23" spans="2:21" ht="33" x14ac:dyDescent="0.15">
      <c r="B23" s="8" t="str">
        <f t="shared" si="0"/>
        <v>数字香氛_21</v>
      </c>
      <c r="C23" s="8"/>
      <c r="D23" s="9" t="s">
        <v>86</v>
      </c>
      <c r="E23" s="9" t="s">
        <v>25</v>
      </c>
      <c r="F23" s="11"/>
      <c r="G23" s="11"/>
      <c r="H23" s="11"/>
      <c r="I23" s="13" t="s">
        <v>98</v>
      </c>
      <c r="J23" s="15" t="s">
        <v>60</v>
      </c>
      <c r="K23" s="13" t="s">
        <v>99</v>
      </c>
      <c r="L23" s="13" t="s">
        <v>100</v>
      </c>
      <c r="M23" s="9" t="s">
        <v>30</v>
      </c>
      <c r="N23" s="9" t="s">
        <v>31</v>
      </c>
      <c r="O23" s="9" t="s">
        <v>32</v>
      </c>
      <c r="P23" s="9" t="s">
        <v>33</v>
      </c>
      <c r="Q23" s="14" t="s">
        <v>17</v>
      </c>
      <c r="R23" s="21"/>
      <c r="S23" s="17" t="s">
        <v>34</v>
      </c>
      <c r="T23" s="20">
        <v>44516</v>
      </c>
      <c r="U23" s="6" t="s">
        <v>35</v>
      </c>
    </row>
    <row r="24" spans="2:21" ht="33" x14ac:dyDescent="0.15">
      <c r="B24" s="8" t="str">
        <f t="shared" si="0"/>
        <v>数字香氛_22</v>
      </c>
      <c r="C24" s="8"/>
      <c r="D24" s="9" t="s">
        <v>86</v>
      </c>
      <c r="E24" s="9" t="s">
        <v>25</v>
      </c>
      <c r="F24" s="11"/>
      <c r="G24" s="11"/>
      <c r="H24" s="11"/>
      <c r="I24" s="13" t="s">
        <v>101</v>
      </c>
      <c r="J24" s="15" t="s">
        <v>60</v>
      </c>
      <c r="K24" s="13" t="s">
        <v>102</v>
      </c>
      <c r="L24" s="13" t="s">
        <v>103</v>
      </c>
      <c r="M24" s="9" t="s">
        <v>30</v>
      </c>
      <c r="N24" s="9" t="s">
        <v>31</v>
      </c>
      <c r="O24" s="9" t="s">
        <v>32</v>
      </c>
      <c r="P24" s="9" t="s">
        <v>33</v>
      </c>
      <c r="Q24" s="14" t="s">
        <v>17</v>
      </c>
      <c r="R24" s="21"/>
      <c r="S24" s="17" t="s">
        <v>34</v>
      </c>
      <c r="T24" s="20">
        <v>44516</v>
      </c>
      <c r="U24" s="6" t="s">
        <v>35</v>
      </c>
    </row>
    <row r="25" spans="2:21" ht="33" x14ac:dyDescent="0.15">
      <c r="B25" s="8" t="str">
        <f t="shared" si="0"/>
        <v>数字香氛_23</v>
      </c>
      <c r="C25" s="8"/>
      <c r="D25" s="9" t="s">
        <v>86</v>
      </c>
      <c r="E25" s="9" t="s">
        <v>25</v>
      </c>
      <c r="F25" s="11"/>
      <c r="G25" s="11"/>
      <c r="H25" s="11"/>
      <c r="I25" s="13" t="s">
        <v>104</v>
      </c>
      <c r="J25" s="15" t="s">
        <v>60</v>
      </c>
      <c r="K25" s="13" t="s">
        <v>105</v>
      </c>
      <c r="L25" s="13" t="s">
        <v>106</v>
      </c>
      <c r="M25" s="9" t="s">
        <v>30</v>
      </c>
      <c r="N25" s="9" t="s">
        <v>31</v>
      </c>
      <c r="O25" s="9" t="s">
        <v>32</v>
      </c>
      <c r="P25" s="9" t="s">
        <v>33</v>
      </c>
      <c r="Q25" s="14" t="s">
        <v>17</v>
      </c>
      <c r="R25" s="21"/>
      <c r="S25" s="17" t="s">
        <v>34</v>
      </c>
      <c r="T25" s="20">
        <v>44516</v>
      </c>
      <c r="U25" s="6" t="s">
        <v>35</v>
      </c>
    </row>
    <row r="26" spans="2:21" ht="99" x14ac:dyDescent="0.15">
      <c r="B26" s="8" t="str">
        <f t="shared" si="0"/>
        <v>数字香氛_24</v>
      </c>
      <c r="C26" s="8"/>
      <c r="D26" s="9" t="s">
        <v>86</v>
      </c>
      <c r="E26" s="9" t="s">
        <v>25</v>
      </c>
      <c r="F26" s="11"/>
      <c r="G26" s="11"/>
      <c r="H26" s="11"/>
      <c r="I26" s="13" t="s">
        <v>107</v>
      </c>
      <c r="J26" s="15" t="s">
        <v>60</v>
      </c>
      <c r="K26" s="13" t="s">
        <v>108</v>
      </c>
      <c r="L26" s="13" t="s">
        <v>108</v>
      </c>
      <c r="M26" s="9" t="s">
        <v>30</v>
      </c>
      <c r="N26" s="9" t="s">
        <v>31</v>
      </c>
      <c r="O26" s="9" t="s">
        <v>32</v>
      </c>
      <c r="P26" s="9" t="s">
        <v>33</v>
      </c>
      <c r="Q26" s="14" t="s">
        <v>17</v>
      </c>
      <c r="R26" s="21"/>
      <c r="S26" s="17" t="s">
        <v>34</v>
      </c>
      <c r="T26" s="20">
        <v>44516</v>
      </c>
      <c r="U26" s="6" t="s">
        <v>35</v>
      </c>
    </row>
    <row r="27" spans="2:21" ht="148.5" x14ac:dyDescent="0.15">
      <c r="B27" s="8" t="str">
        <f t="shared" si="0"/>
        <v>数字香氛_25</v>
      </c>
      <c r="C27" s="8"/>
      <c r="D27" s="9" t="s">
        <v>109</v>
      </c>
      <c r="E27" s="9" t="s">
        <v>25</v>
      </c>
      <c r="F27" s="11"/>
      <c r="G27" s="11"/>
      <c r="H27" s="11"/>
      <c r="I27" s="13" t="s">
        <v>110</v>
      </c>
      <c r="J27" s="13" t="s">
        <v>43</v>
      </c>
      <c r="K27" s="13" t="s">
        <v>111</v>
      </c>
      <c r="L27" s="14" t="s">
        <v>112</v>
      </c>
      <c r="M27" s="9" t="s">
        <v>30</v>
      </c>
      <c r="N27" s="9" t="s">
        <v>31</v>
      </c>
      <c r="O27" s="9" t="s">
        <v>32</v>
      </c>
      <c r="P27" s="9" t="s">
        <v>33</v>
      </c>
      <c r="Q27" s="14" t="s">
        <v>17</v>
      </c>
      <c r="R27" s="21"/>
      <c r="S27" s="17" t="s">
        <v>34</v>
      </c>
      <c r="T27" s="20">
        <v>44516</v>
      </c>
      <c r="U27" s="6" t="s">
        <v>35</v>
      </c>
    </row>
    <row r="28" spans="2:21" ht="148.5" x14ac:dyDescent="0.15">
      <c r="B28" s="8" t="str">
        <f t="shared" si="0"/>
        <v>数字香氛_26</v>
      </c>
      <c r="C28" s="8"/>
      <c r="D28" s="9" t="s">
        <v>109</v>
      </c>
      <c r="E28" s="9" t="s">
        <v>25</v>
      </c>
      <c r="F28" s="11"/>
      <c r="G28" s="11"/>
      <c r="H28" s="11"/>
      <c r="I28" s="13" t="s">
        <v>113</v>
      </c>
      <c r="J28" s="13" t="s">
        <v>114</v>
      </c>
      <c r="K28" s="13" t="s">
        <v>111</v>
      </c>
      <c r="L28" s="14" t="s">
        <v>115</v>
      </c>
      <c r="M28" s="9" t="s">
        <v>30</v>
      </c>
      <c r="N28" s="9" t="s">
        <v>31</v>
      </c>
      <c r="O28" s="9" t="s">
        <v>32</v>
      </c>
      <c r="P28" s="9" t="s">
        <v>33</v>
      </c>
      <c r="Q28" s="14" t="s">
        <v>17</v>
      </c>
      <c r="R28" s="21"/>
      <c r="S28" s="17" t="s">
        <v>34</v>
      </c>
      <c r="T28" s="20">
        <v>44516</v>
      </c>
      <c r="U28" s="6" t="s">
        <v>35</v>
      </c>
    </row>
    <row r="29" spans="2:21" ht="148.5" x14ac:dyDescent="0.15">
      <c r="B29" s="8" t="str">
        <f t="shared" si="0"/>
        <v>数字香氛_27</v>
      </c>
      <c r="C29" s="8"/>
      <c r="D29" s="9" t="s">
        <v>109</v>
      </c>
      <c r="E29" s="9" t="s">
        <v>25</v>
      </c>
      <c r="F29" s="11"/>
      <c r="G29" s="11"/>
      <c r="H29" s="11"/>
      <c r="I29" s="13" t="s">
        <v>116</v>
      </c>
      <c r="J29" s="13" t="s">
        <v>117</v>
      </c>
      <c r="K29" s="13" t="s">
        <v>111</v>
      </c>
      <c r="L29" s="14" t="s">
        <v>118</v>
      </c>
      <c r="M29" s="9" t="s">
        <v>30</v>
      </c>
      <c r="N29" s="9" t="s">
        <v>31</v>
      </c>
      <c r="O29" s="9" t="s">
        <v>32</v>
      </c>
      <c r="P29" s="9" t="s">
        <v>33</v>
      </c>
      <c r="Q29" s="14" t="s">
        <v>17</v>
      </c>
      <c r="R29" s="21"/>
      <c r="S29" s="17" t="s">
        <v>34</v>
      </c>
      <c r="T29" s="20">
        <v>44516</v>
      </c>
      <c r="U29" s="6" t="s">
        <v>35</v>
      </c>
    </row>
    <row r="30" spans="2:21" ht="148.5" x14ac:dyDescent="0.15">
      <c r="B30" s="8" t="str">
        <f t="shared" si="0"/>
        <v>数字香氛_28</v>
      </c>
      <c r="C30" s="8"/>
      <c r="D30" s="9" t="s">
        <v>109</v>
      </c>
      <c r="E30" s="9" t="s">
        <v>25</v>
      </c>
      <c r="F30" s="11"/>
      <c r="G30" s="11"/>
      <c r="H30" s="11"/>
      <c r="I30" s="13" t="s">
        <v>119</v>
      </c>
      <c r="J30" s="13" t="s">
        <v>117</v>
      </c>
      <c r="K30" s="13" t="s">
        <v>111</v>
      </c>
      <c r="L30" s="14" t="s">
        <v>118</v>
      </c>
      <c r="M30" s="9" t="s">
        <v>30</v>
      </c>
      <c r="N30" s="9" t="s">
        <v>31</v>
      </c>
      <c r="O30" s="9" t="s">
        <v>32</v>
      </c>
      <c r="P30" s="9" t="s">
        <v>33</v>
      </c>
      <c r="Q30" s="14" t="s">
        <v>17</v>
      </c>
      <c r="R30" s="21"/>
      <c r="S30" s="17" t="s">
        <v>34</v>
      </c>
      <c r="T30" s="20">
        <v>44516</v>
      </c>
      <c r="U30" s="6" t="s">
        <v>35</v>
      </c>
    </row>
    <row r="31" spans="2:21" ht="148.5" x14ac:dyDescent="0.15">
      <c r="B31" s="8" t="str">
        <f t="shared" si="0"/>
        <v>数字香氛_29</v>
      </c>
      <c r="C31" s="8"/>
      <c r="D31" s="9" t="s">
        <v>109</v>
      </c>
      <c r="E31" s="9" t="s">
        <v>25</v>
      </c>
      <c r="F31" s="11"/>
      <c r="G31" s="11"/>
      <c r="H31" s="11"/>
      <c r="I31" s="13" t="s">
        <v>120</v>
      </c>
      <c r="J31" s="13" t="s">
        <v>117</v>
      </c>
      <c r="K31" s="13" t="s">
        <v>111</v>
      </c>
      <c r="L31" s="14" t="s">
        <v>118</v>
      </c>
      <c r="M31" s="9" t="s">
        <v>30</v>
      </c>
      <c r="N31" s="9" t="s">
        <v>31</v>
      </c>
      <c r="O31" s="9" t="s">
        <v>32</v>
      </c>
      <c r="P31" s="9" t="s">
        <v>33</v>
      </c>
      <c r="Q31" s="14" t="s">
        <v>18</v>
      </c>
      <c r="R31" s="21" t="s">
        <v>121</v>
      </c>
      <c r="S31" s="17" t="s">
        <v>34</v>
      </c>
      <c r="T31" s="20">
        <v>44516</v>
      </c>
      <c r="U31" s="6" t="s">
        <v>35</v>
      </c>
    </row>
    <row r="32" spans="2:21" ht="165" x14ac:dyDescent="0.15">
      <c r="B32" s="8" t="str">
        <f t="shared" si="0"/>
        <v>数字香氛_30</v>
      </c>
      <c r="C32" s="8"/>
      <c r="D32" s="9" t="s">
        <v>109</v>
      </c>
      <c r="E32" s="9" t="s">
        <v>25</v>
      </c>
      <c r="F32" s="11"/>
      <c r="G32" s="11"/>
      <c r="H32" s="11"/>
      <c r="I32" s="13" t="s">
        <v>122</v>
      </c>
      <c r="J32" s="13" t="s">
        <v>117</v>
      </c>
      <c r="K32" s="13" t="s">
        <v>123</v>
      </c>
      <c r="L32" s="14" t="s">
        <v>124</v>
      </c>
      <c r="M32" s="9" t="s">
        <v>30</v>
      </c>
      <c r="N32" s="9" t="s">
        <v>31</v>
      </c>
      <c r="O32" s="9" t="s">
        <v>32</v>
      </c>
      <c r="P32" s="9" t="s">
        <v>33</v>
      </c>
      <c r="Q32" s="14" t="s">
        <v>17</v>
      </c>
      <c r="R32" s="21"/>
      <c r="S32" s="17" t="s">
        <v>34</v>
      </c>
      <c r="T32" s="20">
        <v>44516</v>
      </c>
      <c r="U32" s="6" t="s">
        <v>35</v>
      </c>
    </row>
    <row r="33" spans="2:21" ht="82.5" x14ac:dyDescent="0.15">
      <c r="B33" s="8" t="str">
        <f t="shared" si="0"/>
        <v>数字香氛_31</v>
      </c>
      <c r="C33" s="8"/>
      <c r="D33" s="9" t="s">
        <v>109</v>
      </c>
      <c r="E33" s="9" t="s">
        <v>25</v>
      </c>
      <c r="F33" s="11"/>
      <c r="G33" s="11"/>
      <c r="H33" s="11"/>
      <c r="I33" s="13" t="s">
        <v>125</v>
      </c>
      <c r="J33" s="13" t="s">
        <v>117</v>
      </c>
      <c r="K33" s="13" t="s">
        <v>126</v>
      </c>
      <c r="L33" s="14" t="s">
        <v>127</v>
      </c>
      <c r="M33" s="9" t="s">
        <v>30</v>
      </c>
      <c r="N33" s="9" t="s">
        <v>31</v>
      </c>
      <c r="O33" s="9" t="s">
        <v>32</v>
      </c>
      <c r="P33" s="9" t="s">
        <v>33</v>
      </c>
      <c r="Q33" s="22" t="s">
        <v>20</v>
      </c>
      <c r="R33" s="21" t="s">
        <v>260</v>
      </c>
      <c r="S33" s="17" t="s">
        <v>34</v>
      </c>
      <c r="T33" s="20">
        <v>44516</v>
      </c>
      <c r="U33" s="6" t="s">
        <v>35</v>
      </c>
    </row>
    <row r="34" spans="2:21" ht="148.5" x14ac:dyDescent="0.15">
      <c r="B34" s="8" t="str">
        <f t="shared" si="0"/>
        <v>数字香氛_32</v>
      </c>
      <c r="C34" s="8"/>
      <c r="D34" s="9" t="s">
        <v>129</v>
      </c>
      <c r="E34" s="9" t="s">
        <v>25</v>
      </c>
      <c r="F34" s="11"/>
      <c r="G34" s="11"/>
      <c r="H34" s="11"/>
      <c r="I34" s="13" t="s">
        <v>120</v>
      </c>
      <c r="J34" s="13" t="s">
        <v>117</v>
      </c>
      <c r="K34" s="13" t="s">
        <v>111</v>
      </c>
      <c r="L34" s="14" t="s">
        <v>130</v>
      </c>
      <c r="M34" s="9" t="s">
        <v>30</v>
      </c>
      <c r="N34" s="9" t="s">
        <v>31</v>
      </c>
      <c r="O34" s="9" t="s">
        <v>32</v>
      </c>
      <c r="P34" s="9" t="s">
        <v>33</v>
      </c>
      <c r="Q34" s="14" t="s">
        <v>17</v>
      </c>
      <c r="R34" s="21"/>
      <c r="S34" s="17" t="s">
        <v>34</v>
      </c>
      <c r="T34" s="20">
        <v>44516</v>
      </c>
      <c r="U34" s="6" t="s">
        <v>35</v>
      </c>
    </row>
    <row r="35" spans="2:21" ht="165" x14ac:dyDescent="0.15">
      <c r="B35" s="8" t="str">
        <f t="shared" si="0"/>
        <v>数字香氛_33</v>
      </c>
      <c r="C35" s="8"/>
      <c r="D35" s="9" t="s">
        <v>129</v>
      </c>
      <c r="E35" s="9" t="s">
        <v>25</v>
      </c>
      <c r="F35" s="11"/>
      <c r="G35" s="11"/>
      <c r="H35" s="11"/>
      <c r="I35" s="13" t="s">
        <v>131</v>
      </c>
      <c r="J35" s="13" t="s">
        <v>117</v>
      </c>
      <c r="K35" s="13" t="s">
        <v>123</v>
      </c>
      <c r="L35" s="14" t="s">
        <v>132</v>
      </c>
      <c r="M35" s="9" t="s">
        <v>30</v>
      </c>
      <c r="N35" s="9" t="s">
        <v>31</v>
      </c>
      <c r="O35" s="9" t="s">
        <v>32</v>
      </c>
      <c r="P35" s="9" t="s">
        <v>33</v>
      </c>
      <c r="Q35" s="14" t="s">
        <v>17</v>
      </c>
      <c r="R35" s="21"/>
      <c r="S35" s="17" t="s">
        <v>34</v>
      </c>
      <c r="T35" s="20">
        <v>44516</v>
      </c>
      <c r="U35" s="6" t="s">
        <v>35</v>
      </c>
    </row>
    <row r="36" spans="2:21" ht="82.5" x14ac:dyDescent="0.15">
      <c r="B36" s="8" t="str">
        <f t="shared" si="0"/>
        <v>数字香氛_34</v>
      </c>
      <c r="C36" s="8"/>
      <c r="D36" s="9" t="s">
        <v>129</v>
      </c>
      <c r="E36" s="9" t="s">
        <v>25</v>
      </c>
      <c r="F36" s="11"/>
      <c r="G36" s="11"/>
      <c r="H36" s="11"/>
      <c r="I36" s="13" t="s">
        <v>133</v>
      </c>
      <c r="J36" s="13" t="s">
        <v>117</v>
      </c>
      <c r="K36" s="13" t="s">
        <v>134</v>
      </c>
      <c r="L36" s="14" t="s">
        <v>127</v>
      </c>
      <c r="M36" s="9" t="s">
        <v>30</v>
      </c>
      <c r="N36" s="9" t="s">
        <v>31</v>
      </c>
      <c r="O36" s="9" t="s">
        <v>32</v>
      </c>
      <c r="P36" s="9" t="s">
        <v>33</v>
      </c>
      <c r="Q36" s="22" t="s">
        <v>20</v>
      </c>
      <c r="R36" s="21" t="s">
        <v>128</v>
      </c>
      <c r="S36" s="17" t="s">
        <v>34</v>
      </c>
      <c r="T36" s="20">
        <v>44516</v>
      </c>
      <c r="U36" s="6" t="s">
        <v>35</v>
      </c>
    </row>
    <row r="37" spans="2:21" ht="165" x14ac:dyDescent="0.15">
      <c r="B37" s="8" t="str">
        <f t="shared" si="0"/>
        <v>数字香氛_35</v>
      </c>
      <c r="C37" s="8"/>
      <c r="D37" s="9" t="s">
        <v>135</v>
      </c>
      <c r="E37" s="9" t="s">
        <v>25</v>
      </c>
      <c r="F37" s="11"/>
      <c r="G37" s="11"/>
      <c r="H37" s="11"/>
      <c r="I37" s="13" t="s">
        <v>136</v>
      </c>
      <c r="J37" s="13" t="s">
        <v>137</v>
      </c>
      <c r="K37" s="13" t="s">
        <v>138</v>
      </c>
      <c r="L37" s="14" t="s">
        <v>139</v>
      </c>
      <c r="M37" s="9" t="s">
        <v>30</v>
      </c>
      <c r="N37" s="9" t="s">
        <v>31</v>
      </c>
      <c r="O37" s="9" t="s">
        <v>32</v>
      </c>
      <c r="P37" s="9" t="s">
        <v>33</v>
      </c>
      <c r="Q37" s="14" t="s">
        <v>17</v>
      </c>
      <c r="R37" s="21"/>
      <c r="S37" s="17" t="s">
        <v>34</v>
      </c>
      <c r="T37" s="20">
        <v>44516</v>
      </c>
      <c r="U37" s="6" t="s">
        <v>35</v>
      </c>
    </row>
    <row r="38" spans="2:21" ht="165" x14ac:dyDescent="0.15">
      <c r="B38" s="8" t="str">
        <f t="shared" si="0"/>
        <v>数字香氛_36</v>
      </c>
      <c r="C38" s="8"/>
      <c r="D38" s="9" t="s">
        <v>135</v>
      </c>
      <c r="E38" s="9" t="s">
        <v>25</v>
      </c>
      <c r="F38" s="11"/>
      <c r="G38" s="11"/>
      <c r="H38" s="11"/>
      <c r="I38" s="13" t="s">
        <v>140</v>
      </c>
      <c r="J38" s="13" t="s">
        <v>141</v>
      </c>
      <c r="K38" s="13" t="s">
        <v>142</v>
      </c>
      <c r="L38" s="14" t="s">
        <v>143</v>
      </c>
      <c r="M38" s="9" t="s">
        <v>30</v>
      </c>
      <c r="N38" s="9" t="s">
        <v>31</v>
      </c>
      <c r="O38" s="9" t="s">
        <v>32</v>
      </c>
      <c r="P38" s="9" t="s">
        <v>33</v>
      </c>
      <c r="Q38" s="14" t="s">
        <v>17</v>
      </c>
      <c r="R38" s="21"/>
      <c r="S38" s="17" t="s">
        <v>34</v>
      </c>
      <c r="T38" s="20">
        <v>44516</v>
      </c>
      <c r="U38" s="6" t="s">
        <v>35</v>
      </c>
    </row>
    <row r="39" spans="2:21" ht="165" x14ac:dyDescent="0.15">
      <c r="B39" s="8" t="str">
        <f t="shared" si="0"/>
        <v>数字香氛_37</v>
      </c>
      <c r="C39" s="8"/>
      <c r="D39" s="9" t="s">
        <v>135</v>
      </c>
      <c r="E39" s="9" t="s">
        <v>25</v>
      </c>
      <c r="F39" s="11"/>
      <c r="G39" s="11"/>
      <c r="H39" s="11"/>
      <c r="I39" s="13" t="s">
        <v>144</v>
      </c>
      <c r="J39" s="13" t="s">
        <v>145</v>
      </c>
      <c r="K39" s="13" t="s">
        <v>142</v>
      </c>
      <c r="L39" s="14" t="s">
        <v>146</v>
      </c>
      <c r="M39" s="9" t="s">
        <v>30</v>
      </c>
      <c r="N39" s="9" t="s">
        <v>31</v>
      </c>
      <c r="O39" s="9" t="s">
        <v>32</v>
      </c>
      <c r="P39" s="9" t="s">
        <v>33</v>
      </c>
      <c r="Q39" s="14" t="s">
        <v>17</v>
      </c>
      <c r="R39" s="21"/>
      <c r="S39" s="17" t="s">
        <v>34</v>
      </c>
      <c r="T39" s="20">
        <v>44516</v>
      </c>
      <c r="U39" s="6" t="s">
        <v>35</v>
      </c>
    </row>
    <row r="40" spans="2:21" ht="165" x14ac:dyDescent="0.15">
      <c r="B40" s="8" t="str">
        <f t="shared" si="0"/>
        <v>数字香氛_38</v>
      </c>
      <c r="C40" s="8"/>
      <c r="D40" s="9" t="s">
        <v>135</v>
      </c>
      <c r="E40" s="9" t="s">
        <v>25</v>
      </c>
      <c r="F40" s="11"/>
      <c r="G40" s="11"/>
      <c r="H40" s="11"/>
      <c r="I40" s="13" t="s">
        <v>147</v>
      </c>
      <c r="J40" s="13" t="s">
        <v>148</v>
      </c>
      <c r="K40" s="13" t="s">
        <v>142</v>
      </c>
      <c r="L40" s="14" t="s">
        <v>149</v>
      </c>
      <c r="M40" s="9" t="s">
        <v>30</v>
      </c>
      <c r="N40" s="9" t="s">
        <v>31</v>
      </c>
      <c r="O40" s="9" t="s">
        <v>32</v>
      </c>
      <c r="P40" s="9" t="s">
        <v>33</v>
      </c>
      <c r="Q40" s="14" t="s">
        <v>18</v>
      </c>
      <c r="R40" s="21" t="s">
        <v>121</v>
      </c>
      <c r="S40" s="17" t="s">
        <v>34</v>
      </c>
      <c r="T40" s="20">
        <v>44516</v>
      </c>
      <c r="U40" s="6" t="s">
        <v>35</v>
      </c>
    </row>
    <row r="41" spans="2:21" ht="181.5" x14ac:dyDescent="0.15">
      <c r="B41" s="8" t="str">
        <f t="shared" si="0"/>
        <v>数字香氛_39</v>
      </c>
      <c r="C41" s="8"/>
      <c r="D41" s="9" t="s">
        <v>135</v>
      </c>
      <c r="E41" s="9" t="s">
        <v>25</v>
      </c>
      <c r="F41" s="11"/>
      <c r="G41" s="11"/>
      <c r="H41" s="11"/>
      <c r="I41" s="13" t="s">
        <v>150</v>
      </c>
      <c r="J41" s="13" t="s">
        <v>151</v>
      </c>
      <c r="K41" s="13" t="s">
        <v>152</v>
      </c>
      <c r="L41" s="14" t="s">
        <v>153</v>
      </c>
      <c r="M41" s="9" t="s">
        <v>30</v>
      </c>
      <c r="N41" s="9" t="s">
        <v>31</v>
      </c>
      <c r="O41" s="9" t="s">
        <v>32</v>
      </c>
      <c r="P41" s="9" t="s">
        <v>33</v>
      </c>
      <c r="Q41" s="14" t="s">
        <v>17</v>
      </c>
      <c r="R41" s="21"/>
      <c r="S41" s="17" t="s">
        <v>34</v>
      </c>
      <c r="T41" s="20">
        <v>44516</v>
      </c>
      <c r="U41" s="6" t="s">
        <v>35</v>
      </c>
    </row>
    <row r="42" spans="2:21" ht="198" x14ac:dyDescent="0.15">
      <c r="B42" s="8" t="str">
        <f t="shared" si="0"/>
        <v>数字香氛_40</v>
      </c>
      <c r="C42" s="8"/>
      <c r="D42" s="9" t="s">
        <v>135</v>
      </c>
      <c r="E42" s="9" t="s">
        <v>25</v>
      </c>
      <c r="F42" s="11"/>
      <c r="G42" s="11"/>
      <c r="H42" s="11"/>
      <c r="I42" s="13" t="s">
        <v>154</v>
      </c>
      <c r="J42" s="13" t="s">
        <v>151</v>
      </c>
      <c r="K42" s="13" t="s">
        <v>155</v>
      </c>
      <c r="L42" s="14" t="s">
        <v>127</v>
      </c>
      <c r="M42" s="9" t="s">
        <v>30</v>
      </c>
      <c r="N42" s="9" t="s">
        <v>31</v>
      </c>
      <c r="O42" s="9" t="s">
        <v>32</v>
      </c>
      <c r="P42" s="9" t="s">
        <v>33</v>
      </c>
      <c r="Q42" s="22" t="s">
        <v>20</v>
      </c>
      <c r="R42" s="21" t="s">
        <v>128</v>
      </c>
      <c r="S42" s="17" t="s">
        <v>34</v>
      </c>
      <c r="T42" s="20">
        <v>44516</v>
      </c>
      <c r="U42" s="6" t="s">
        <v>35</v>
      </c>
    </row>
    <row r="43" spans="2:21" ht="148.5" x14ac:dyDescent="0.15">
      <c r="B43" s="8" t="str">
        <f t="shared" si="0"/>
        <v>数字香氛_41</v>
      </c>
      <c r="C43" s="8"/>
      <c r="D43" s="9" t="s">
        <v>135</v>
      </c>
      <c r="E43" s="9" t="s">
        <v>25</v>
      </c>
      <c r="F43" s="11"/>
      <c r="G43" s="11"/>
      <c r="H43" s="11"/>
      <c r="I43" s="13" t="s">
        <v>156</v>
      </c>
      <c r="J43" s="13" t="s">
        <v>157</v>
      </c>
      <c r="K43" s="13" t="s">
        <v>158</v>
      </c>
      <c r="L43" s="14" t="s">
        <v>159</v>
      </c>
      <c r="M43" s="9" t="s">
        <v>30</v>
      </c>
      <c r="N43" s="9" t="s">
        <v>31</v>
      </c>
      <c r="O43" s="9" t="s">
        <v>32</v>
      </c>
      <c r="P43" s="9" t="s">
        <v>33</v>
      </c>
      <c r="Q43" s="14" t="s">
        <v>17</v>
      </c>
      <c r="R43" s="21"/>
      <c r="S43" s="17" t="s">
        <v>34</v>
      </c>
      <c r="T43" s="20">
        <v>44516</v>
      </c>
      <c r="U43" s="6" t="s">
        <v>35</v>
      </c>
    </row>
    <row r="44" spans="2:21" ht="49.5" x14ac:dyDescent="0.15">
      <c r="B44" s="8" t="str">
        <f t="shared" si="0"/>
        <v>数字香氛_42</v>
      </c>
      <c r="C44" s="8"/>
      <c r="D44" s="9" t="s">
        <v>135</v>
      </c>
      <c r="E44" s="9" t="s">
        <v>25</v>
      </c>
      <c r="F44" s="11"/>
      <c r="G44" s="11"/>
      <c r="H44" s="11"/>
      <c r="I44" s="13" t="s">
        <v>160</v>
      </c>
      <c r="J44" s="13" t="s">
        <v>157</v>
      </c>
      <c r="K44" s="13" t="s">
        <v>161</v>
      </c>
      <c r="L44" s="14" t="s">
        <v>162</v>
      </c>
      <c r="M44" s="9" t="s">
        <v>30</v>
      </c>
      <c r="N44" s="9" t="s">
        <v>31</v>
      </c>
      <c r="O44" s="9" t="s">
        <v>32</v>
      </c>
      <c r="P44" s="9" t="s">
        <v>33</v>
      </c>
      <c r="Q44" s="14" t="s">
        <v>17</v>
      </c>
      <c r="R44" s="21"/>
      <c r="S44" s="17" t="s">
        <v>34</v>
      </c>
      <c r="T44" s="20">
        <v>44516</v>
      </c>
      <c r="U44" s="6" t="s">
        <v>35</v>
      </c>
    </row>
    <row r="45" spans="2:21" ht="99" x14ac:dyDescent="0.15">
      <c r="B45" s="8" t="str">
        <f t="shared" si="0"/>
        <v>数字香氛_43</v>
      </c>
      <c r="C45" s="8"/>
      <c r="D45" s="9" t="s">
        <v>163</v>
      </c>
      <c r="E45" s="9" t="s">
        <v>25</v>
      </c>
      <c r="F45" s="11"/>
      <c r="G45" s="11"/>
      <c r="H45" s="11"/>
      <c r="I45" s="13" t="s">
        <v>164</v>
      </c>
      <c r="J45" s="13" t="s">
        <v>165</v>
      </c>
      <c r="K45" s="13" t="s">
        <v>166</v>
      </c>
      <c r="L45" s="14" t="s">
        <v>167</v>
      </c>
      <c r="M45" s="9" t="s">
        <v>30</v>
      </c>
      <c r="N45" s="9" t="s">
        <v>31</v>
      </c>
      <c r="O45" s="9" t="s">
        <v>32</v>
      </c>
      <c r="P45" s="9" t="s">
        <v>33</v>
      </c>
      <c r="Q45" s="14" t="s">
        <v>17</v>
      </c>
      <c r="R45" s="21"/>
      <c r="S45" s="17" t="s">
        <v>34</v>
      </c>
      <c r="T45" s="20">
        <v>44516</v>
      </c>
      <c r="U45" s="6" t="s">
        <v>35</v>
      </c>
    </row>
    <row r="46" spans="2:21" ht="99" x14ac:dyDescent="0.15">
      <c r="B46" s="8" t="str">
        <f t="shared" si="0"/>
        <v>数字香氛_44</v>
      </c>
      <c r="C46" s="8"/>
      <c r="D46" s="9" t="s">
        <v>163</v>
      </c>
      <c r="E46" s="9" t="s">
        <v>25</v>
      </c>
      <c r="F46" s="11"/>
      <c r="G46" s="11"/>
      <c r="H46" s="11"/>
      <c r="I46" s="13" t="s">
        <v>168</v>
      </c>
      <c r="J46" s="13" t="s">
        <v>169</v>
      </c>
      <c r="K46" s="13" t="s">
        <v>170</v>
      </c>
      <c r="L46" s="14" t="s">
        <v>171</v>
      </c>
      <c r="M46" s="9" t="s">
        <v>30</v>
      </c>
      <c r="N46" s="9" t="s">
        <v>31</v>
      </c>
      <c r="O46" s="9" t="s">
        <v>32</v>
      </c>
      <c r="P46" s="9" t="s">
        <v>33</v>
      </c>
      <c r="Q46" s="14" t="s">
        <v>17</v>
      </c>
      <c r="R46" s="21"/>
      <c r="S46" s="17" t="s">
        <v>34</v>
      </c>
      <c r="T46" s="20">
        <v>44516</v>
      </c>
      <c r="U46" s="6" t="s">
        <v>35</v>
      </c>
    </row>
    <row r="47" spans="2:21" ht="66" x14ac:dyDescent="0.15">
      <c r="B47" s="8" t="str">
        <f t="shared" si="0"/>
        <v>数字香氛_45</v>
      </c>
      <c r="C47" s="8"/>
      <c r="D47" s="9" t="s">
        <v>163</v>
      </c>
      <c r="E47" s="9" t="s">
        <v>25</v>
      </c>
      <c r="F47" s="11"/>
      <c r="G47" s="11"/>
      <c r="H47" s="11"/>
      <c r="I47" s="13" t="s">
        <v>172</v>
      </c>
      <c r="J47" s="13" t="s">
        <v>114</v>
      </c>
      <c r="K47" s="13" t="s">
        <v>173</v>
      </c>
      <c r="L47" s="14" t="s">
        <v>174</v>
      </c>
      <c r="M47" s="9" t="s">
        <v>30</v>
      </c>
      <c r="N47" s="9" t="s">
        <v>31</v>
      </c>
      <c r="O47" s="9" t="s">
        <v>32</v>
      </c>
      <c r="P47" s="9" t="s">
        <v>33</v>
      </c>
      <c r="Q47" s="14" t="s">
        <v>17</v>
      </c>
      <c r="R47" s="21"/>
      <c r="S47" s="17" t="s">
        <v>34</v>
      </c>
      <c r="T47" s="20">
        <v>44516</v>
      </c>
      <c r="U47" s="6" t="s">
        <v>35</v>
      </c>
    </row>
    <row r="48" spans="2:21" ht="66" x14ac:dyDescent="0.15">
      <c r="B48" s="8" t="str">
        <f t="shared" si="0"/>
        <v>数字香氛_46</v>
      </c>
      <c r="C48" s="8"/>
      <c r="D48" s="9" t="s">
        <v>163</v>
      </c>
      <c r="E48" s="9" t="s">
        <v>25</v>
      </c>
      <c r="F48" s="11"/>
      <c r="G48" s="11"/>
      <c r="H48" s="11"/>
      <c r="I48" s="13" t="s">
        <v>175</v>
      </c>
      <c r="J48" s="13" t="s">
        <v>114</v>
      </c>
      <c r="K48" s="13" t="s">
        <v>176</v>
      </c>
      <c r="L48" s="14" t="s">
        <v>177</v>
      </c>
      <c r="M48" s="9" t="s">
        <v>30</v>
      </c>
      <c r="N48" s="9" t="s">
        <v>31</v>
      </c>
      <c r="O48" s="9" t="s">
        <v>32</v>
      </c>
      <c r="P48" s="9" t="s">
        <v>33</v>
      </c>
      <c r="Q48" s="14" t="s">
        <v>17</v>
      </c>
      <c r="R48" s="21"/>
      <c r="S48" s="17" t="s">
        <v>34</v>
      </c>
      <c r="T48" s="20">
        <v>44516</v>
      </c>
      <c r="U48" s="6" t="s">
        <v>35</v>
      </c>
    </row>
    <row r="49" spans="2:21" ht="82.5" x14ac:dyDescent="0.15">
      <c r="B49" s="8" t="str">
        <f t="shared" si="0"/>
        <v>数字香氛_47</v>
      </c>
      <c r="C49" s="8"/>
      <c r="D49" s="9" t="s">
        <v>163</v>
      </c>
      <c r="E49" s="9" t="s">
        <v>25</v>
      </c>
      <c r="F49" s="11"/>
      <c r="G49" s="11"/>
      <c r="H49" s="11"/>
      <c r="I49" s="13" t="s">
        <v>178</v>
      </c>
      <c r="J49" s="13" t="s">
        <v>179</v>
      </c>
      <c r="K49" s="13" t="s">
        <v>180</v>
      </c>
      <c r="L49" s="14" t="s">
        <v>181</v>
      </c>
      <c r="M49" s="9" t="s">
        <v>30</v>
      </c>
      <c r="N49" s="9" t="s">
        <v>31</v>
      </c>
      <c r="O49" s="9" t="s">
        <v>32</v>
      </c>
      <c r="P49" s="9" t="s">
        <v>33</v>
      </c>
      <c r="Q49" s="14" t="s">
        <v>17</v>
      </c>
      <c r="R49" s="21"/>
      <c r="S49" s="17" t="s">
        <v>34</v>
      </c>
      <c r="T49" s="20">
        <v>44516</v>
      </c>
      <c r="U49" s="6" t="s">
        <v>35</v>
      </c>
    </row>
    <row r="50" spans="2:21" ht="82.5" x14ac:dyDescent="0.15">
      <c r="B50" s="8" t="str">
        <f t="shared" si="0"/>
        <v>数字香氛_48</v>
      </c>
      <c r="C50" s="8"/>
      <c r="D50" s="9" t="s">
        <v>163</v>
      </c>
      <c r="E50" s="9" t="s">
        <v>25</v>
      </c>
      <c r="F50" s="11"/>
      <c r="G50" s="11"/>
      <c r="H50" s="11"/>
      <c r="I50" s="13" t="s">
        <v>182</v>
      </c>
      <c r="J50" s="13" t="s">
        <v>183</v>
      </c>
      <c r="K50" s="13" t="s">
        <v>184</v>
      </c>
      <c r="L50" s="14" t="s">
        <v>181</v>
      </c>
      <c r="M50" s="9" t="s">
        <v>30</v>
      </c>
      <c r="N50" s="9" t="s">
        <v>31</v>
      </c>
      <c r="O50" s="9" t="s">
        <v>32</v>
      </c>
      <c r="P50" s="9" t="s">
        <v>33</v>
      </c>
      <c r="Q50" s="14" t="s">
        <v>17</v>
      </c>
      <c r="R50" s="21"/>
      <c r="S50" s="17" t="s">
        <v>34</v>
      </c>
      <c r="T50" s="20">
        <v>44516</v>
      </c>
      <c r="U50" s="6" t="s">
        <v>35</v>
      </c>
    </row>
    <row r="51" spans="2:21" ht="66" x14ac:dyDescent="0.15">
      <c r="B51" s="8" t="str">
        <f t="shared" si="0"/>
        <v>数字香氛_49</v>
      </c>
      <c r="C51" s="8"/>
      <c r="D51" s="9" t="s">
        <v>163</v>
      </c>
      <c r="E51" s="9" t="s">
        <v>25</v>
      </c>
      <c r="F51" s="11"/>
      <c r="G51" s="11"/>
      <c r="H51" s="11"/>
      <c r="I51" s="13" t="s">
        <v>185</v>
      </c>
      <c r="J51" s="13" t="s">
        <v>114</v>
      </c>
      <c r="K51" s="13" t="s">
        <v>186</v>
      </c>
      <c r="L51" s="14" t="s">
        <v>187</v>
      </c>
      <c r="M51" s="9" t="s">
        <v>30</v>
      </c>
      <c r="N51" s="9" t="s">
        <v>31</v>
      </c>
      <c r="O51" s="9" t="s">
        <v>32</v>
      </c>
      <c r="P51" s="9" t="s">
        <v>33</v>
      </c>
      <c r="Q51" s="14" t="s">
        <v>17</v>
      </c>
      <c r="R51" s="21"/>
      <c r="S51" s="17" t="s">
        <v>34</v>
      </c>
      <c r="T51" s="20">
        <v>44516</v>
      </c>
      <c r="U51" s="6" t="s">
        <v>35</v>
      </c>
    </row>
    <row r="52" spans="2:21" ht="66" x14ac:dyDescent="0.15">
      <c r="B52" s="8" t="str">
        <f t="shared" si="0"/>
        <v>数字香氛_50</v>
      </c>
      <c r="C52" s="8"/>
      <c r="D52" s="9" t="s">
        <v>163</v>
      </c>
      <c r="E52" s="9" t="s">
        <v>25</v>
      </c>
      <c r="F52" s="11"/>
      <c r="G52" s="11"/>
      <c r="H52" s="11"/>
      <c r="I52" s="13" t="s">
        <v>188</v>
      </c>
      <c r="J52" s="13" t="s">
        <v>114</v>
      </c>
      <c r="K52" s="13" t="s">
        <v>189</v>
      </c>
      <c r="L52" s="13" t="s">
        <v>189</v>
      </c>
      <c r="M52" s="9" t="s">
        <v>190</v>
      </c>
      <c r="N52" s="9" t="s">
        <v>31</v>
      </c>
      <c r="O52" s="9" t="s">
        <v>32</v>
      </c>
      <c r="P52" s="9" t="s">
        <v>33</v>
      </c>
      <c r="Q52" s="14" t="s">
        <v>17</v>
      </c>
      <c r="R52" s="21"/>
      <c r="S52" s="17" t="s">
        <v>34</v>
      </c>
      <c r="T52" s="20">
        <v>44516</v>
      </c>
      <c r="U52" s="6" t="s">
        <v>35</v>
      </c>
    </row>
    <row r="53" spans="2:21" ht="82.5" x14ac:dyDescent="0.15">
      <c r="B53" s="8" t="str">
        <f t="shared" si="0"/>
        <v>数字香氛_51</v>
      </c>
      <c r="C53" s="8"/>
      <c r="D53" s="9" t="s">
        <v>191</v>
      </c>
      <c r="E53" s="9" t="s">
        <v>25</v>
      </c>
      <c r="F53" s="11"/>
      <c r="G53" s="11"/>
      <c r="H53" s="11"/>
      <c r="I53" s="13" t="s">
        <v>192</v>
      </c>
      <c r="J53" s="13" t="s">
        <v>114</v>
      </c>
      <c r="K53" s="13" t="s">
        <v>193</v>
      </c>
      <c r="L53" s="14" t="s">
        <v>194</v>
      </c>
      <c r="M53" s="9" t="s">
        <v>30</v>
      </c>
      <c r="N53" s="9" t="s">
        <v>31</v>
      </c>
      <c r="O53" s="9" t="s">
        <v>32</v>
      </c>
      <c r="P53" s="9" t="s">
        <v>33</v>
      </c>
      <c r="Q53" s="14" t="s">
        <v>17</v>
      </c>
      <c r="R53" s="21"/>
      <c r="S53" s="17" t="s">
        <v>34</v>
      </c>
      <c r="T53" s="20">
        <v>44516</v>
      </c>
      <c r="U53" s="6" t="s">
        <v>35</v>
      </c>
    </row>
    <row r="54" spans="2:21" ht="82.5" x14ac:dyDescent="0.15">
      <c r="B54" s="8" t="str">
        <f t="shared" si="0"/>
        <v>数字香氛_52</v>
      </c>
      <c r="C54" s="8"/>
      <c r="D54" s="9" t="s">
        <v>195</v>
      </c>
      <c r="E54" s="9" t="s">
        <v>25</v>
      </c>
      <c r="F54" s="11"/>
      <c r="G54" s="11"/>
      <c r="H54" s="11"/>
      <c r="I54" s="13" t="s">
        <v>196</v>
      </c>
      <c r="J54" s="13" t="s">
        <v>197</v>
      </c>
      <c r="K54" s="13" t="s">
        <v>198</v>
      </c>
      <c r="L54" s="14" t="s">
        <v>199</v>
      </c>
      <c r="M54" s="9" t="s">
        <v>30</v>
      </c>
      <c r="N54" s="9" t="s">
        <v>31</v>
      </c>
      <c r="O54" s="9" t="s">
        <v>32</v>
      </c>
      <c r="P54" s="9" t="s">
        <v>33</v>
      </c>
      <c r="Q54" s="14" t="s">
        <v>17</v>
      </c>
      <c r="R54" s="21"/>
      <c r="S54" s="17" t="s">
        <v>34</v>
      </c>
      <c r="T54" s="20">
        <v>44516</v>
      </c>
      <c r="U54" s="6" t="s">
        <v>35</v>
      </c>
    </row>
    <row r="55" spans="2:21" ht="99" x14ac:dyDescent="0.15">
      <c r="B55" s="8" t="str">
        <f t="shared" si="0"/>
        <v>数字香氛_53</v>
      </c>
      <c r="C55" s="8"/>
      <c r="D55" s="9" t="s">
        <v>200</v>
      </c>
      <c r="E55" s="9" t="s">
        <v>25</v>
      </c>
      <c r="F55" s="11"/>
      <c r="G55" s="11"/>
      <c r="H55" s="11"/>
      <c r="I55" s="13" t="s">
        <v>201</v>
      </c>
      <c r="J55" s="13" t="s">
        <v>202</v>
      </c>
      <c r="K55" s="13" t="s">
        <v>72</v>
      </c>
      <c r="L55" s="14" t="s">
        <v>203</v>
      </c>
      <c r="M55" s="9" t="s">
        <v>30</v>
      </c>
      <c r="N55" s="9" t="s">
        <v>31</v>
      </c>
      <c r="O55" s="9" t="s">
        <v>32</v>
      </c>
      <c r="P55" s="9" t="s">
        <v>33</v>
      </c>
      <c r="Q55" s="14" t="s">
        <v>17</v>
      </c>
      <c r="R55" s="21"/>
      <c r="S55" s="17" t="s">
        <v>34</v>
      </c>
      <c r="T55" s="20">
        <v>44516</v>
      </c>
      <c r="U55" s="6" t="s">
        <v>35</v>
      </c>
    </row>
    <row r="56" spans="2:21" ht="82.5" x14ac:dyDescent="0.15">
      <c r="B56" s="8" t="str">
        <f t="shared" si="0"/>
        <v>数字香氛_54</v>
      </c>
      <c r="C56" s="8"/>
      <c r="D56" s="9" t="s">
        <v>204</v>
      </c>
      <c r="E56" s="9" t="s">
        <v>25</v>
      </c>
      <c r="F56" s="11"/>
      <c r="G56" s="11"/>
      <c r="H56" s="11"/>
      <c r="I56" s="13" t="s">
        <v>205</v>
      </c>
      <c r="J56" s="13" t="s">
        <v>206</v>
      </c>
      <c r="K56" s="13" t="s">
        <v>207</v>
      </c>
      <c r="L56" s="14" t="s">
        <v>208</v>
      </c>
      <c r="M56" s="9" t="s">
        <v>30</v>
      </c>
      <c r="N56" s="9" t="s">
        <v>31</v>
      </c>
      <c r="O56" s="9" t="s">
        <v>32</v>
      </c>
      <c r="P56" s="9" t="s">
        <v>33</v>
      </c>
      <c r="Q56" s="14" t="s">
        <v>17</v>
      </c>
      <c r="R56" s="21"/>
      <c r="S56" s="17" t="s">
        <v>34</v>
      </c>
      <c r="T56" s="20">
        <v>44516</v>
      </c>
      <c r="U56" s="6" t="s">
        <v>35</v>
      </c>
    </row>
    <row r="57" spans="2:21" ht="82.5" x14ac:dyDescent="0.15">
      <c r="B57" s="8" t="str">
        <f t="shared" si="0"/>
        <v>数字香氛_55</v>
      </c>
      <c r="C57" s="8"/>
      <c r="D57" s="9" t="s">
        <v>204</v>
      </c>
      <c r="E57" s="9" t="s">
        <v>25</v>
      </c>
      <c r="F57" s="11"/>
      <c r="G57" s="11"/>
      <c r="H57" s="11"/>
      <c r="I57" s="13" t="s">
        <v>209</v>
      </c>
      <c r="J57" s="13" t="s">
        <v>206</v>
      </c>
      <c r="K57" s="13" t="s">
        <v>210</v>
      </c>
      <c r="L57" s="14" t="s">
        <v>211</v>
      </c>
      <c r="M57" s="9" t="s">
        <v>30</v>
      </c>
      <c r="N57" s="9" t="s">
        <v>31</v>
      </c>
      <c r="O57" s="9" t="s">
        <v>32</v>
      </c>
      <c r="P57" s="9" t="s">
        <v>33</v>
      </c>
      <c r="Q57" s="14" t="s">
        <v>17</v>
      </c>
      <c r="R57" s="21"/>
      <c r="S57" s="17" t="s">
        <v>34</v>
      </c>
      <c r="T57" s="20">
        <v>44516</v>
      </c>
      <c r="U57" s="6" t="s">
        <v>35</v>
      </c>
    </row>
    <row r="58" spans="2:21" ht="82.5" x14ac:dyDescent="0.15">
      <c r="B58" s="8" t="str">
        <f t="shared" si="0"/>
        <v>数字香氛_56</v>
      </c>
      <c r="C58" s="8"/>
      <c r="D58" s="9" t="s">
        <v>204</v>
      </c>
      <c r="E58" s="9" t="s">
        <v>25</v>
      </c>
      <c r="F58" s="11"/>
      <c r="G58" s="11"/>
      <c r="H58" s="11"/>
      <c r="I58" s="13" t="s">
        <v>212</v>
      </c>
      <c r="J58" s="13" t="s">
        <v>206</v>
      </c>
      <c r="K58" s="13" t="s">
        <v>213</v>
      </c>
      <c r="L58" s="14" t="s">
        <v>214</v>
      </c>
      <c r="M58" s="9" t="s">
        <v>30</v>
      </c>
      <c r="N58" s="9" t="s">
        <v>31</v>
      </c>
      <c r="O58" s="9" t="s">
        <v>32</v>
      </c>
      <c r="P58" s="9" t="s">
        <v>33</v>
      </c>
      <c r="Q58" s="14" t="s">
        <v>17</v>
      </c>
      <c r="R58" s="21"/>
      <c r="S58" s="17" t="s">
        <v>34</v>
      </c>
      <c r="T58" s="20">
        <v>44516</v>
      </c>
      <c r="U58" s="6" t="s">
        <v>35</v>
      </c>
    </row>
    <row r="59" spans="2:21" ht="82.5" x14ac:dyDescent="0.15">
      <c r="B59" s="8" t="str">
        <f t="shared" si="0"/>
        <v>数字香氛_57</v>
      </c>
      <c r="C59" s="8"/>
      <c r="D59" s="9" t="s">
        <v>204</v>
      </c>
      <c r="E59" s="9" t="s">
        <v>25</v>
      </c>
      <c r="F59" s="11"/>
      <c r="G59" s="11"/>
      <c r="H59" s="11"/>
      <c r="I59" s="13" t="s">
        <v>215</v>
      </c>
      <c r="J59" s="13" t="s">
        <v>206</v>
      </c>
      <c r="K59" s="13" t="s">
        <v>216</v>
      </c>
      <c r="L59" s="14" t="s">
        <v>211</v>
      </c>
      <c r="M59" s="9" t="s">
        <v>30</v>
      </c>
      <c r="N59" s="9" t="s">
        <v>31</v>
      </c>
      <c r="O59" s="9" t="s">
        <v>32</v>
      </c>
      <c r="P59" s="9" t="s">
        <v>33</v>
      </c>
      <c r="Q59" s="14" t="s">
        <v>17</v>
      </c>
      <c r="R59" s="21"/>
      <c r="S59" s="17" t="s">
        <v>34</v>
      </c>
      <c r="T59" s="20">
        <v>44516</v>
      </c>
      <c r="U59" s="6" t="s">
        <v>35</v>
      </c>
    </row>
    <row r="60" spans="2:21" ht="82.5" x14ac:dyDescent="0.15">
      <c r="B60" s="8" t="str">
        <f t="shared" si="0"/>
        <v>数字香氛_58</v>
      </c>
      <c r="C60" s="8"/>
      <c r="D60" s="9" t="s">
        <v>204</v>
      </c>
      <c r="E60" s="9" t="s">
        <v>25</v>
      </c>
      <c r="F60" s="11"/>
      <c r="G60" s="11"/>
      <c r="H60" s="11"/>
      <c r="I60" s="13" t="s">
        <v>217</v>
      </c>
      <c r="J60" s="13" t="s">
        <v>206</v>
      </c>
      <c r="K60" s="13" t="s">
        <v>218</v>
      </c>
      <c r="L60" s="14" t="s">
        <v>214</v>
      </c>
      <c r="M60" s="9" t="s">
        <v>30</v>
      </c>
      <c r="N60" s="9" t="s">
        <v>31</v>
      </c>
      <c r="O60" s="9" t="s">
        <v>32</v>
      </c>
      <c r="P60" s="9" t="s">
        <v>33</v>
      </c>
      <c r="Q60" s="14" t="s">
        <v>17</v>
      </c>
      <c r="R60" s="21"/>
      <c r="S60" s="17" t="s">
        <v>34</v>
      </c>
      <c r="T60" s="20">
        <v>44516</v>
      </c>
      <c r="U60" s="6" t="s">
        <v>35</v>
      </c>
    </row>
    <row r="61" spans="2:21" ht="82.5" x14ac:dyDescent="0.15">
      <c r="B61" s="8" t="str">
        <f t="shared" si="0"/>
        <v>数字香氛_59</v>
      </c>
      <c r="C61" s="8"/>
      <c r="D61" s="9" t="s">
        <v>204</v>
      </c>
      <c r="E61" s="9" t="s">
        <v>25</v>
      </c>
      <c r="F61" s="11"/>
      <c r="G61" s="11"/>
      <c r="H61" s="11"/>
      <c r="I61" s="13" t="s">
        <v>219</v>
      </c>
      <c r="J61" s="13" t="s">
        <v>206</v>
      </c>
      <c r="K61" s="13" t="s">
        <v>220</v>
      </c>
      <c r="L61" s="14" t="s">
        <v>208</v>
      </c>
      <c r="M61" s="9" t="s">
        <v>30</v>
      </c>
      <c r="N61" s="9" t="s">
        <v>31</v>
      </c>
      <c r="O61" s="9" t="s">
        <v>32</v>
      </c>
      <c r="P61" s="9" t="s">
        <v>33</v>
      </c>
      <c r="Q61" s="14" t="s">
        <v>17</v>
      </c>
      <c r="R61" s="21"/>
      <c r="S61" s="17" t="s">
        <v>34</v>
      </c>
      <c r="T61" s="20">
        <v>44516</v>
      </c>
      <c r="U61" s="6" t="s">
        <v>35</v>
      </c>
    </row>
    <row r="62" spans="2:21" ht="66" x14ac:dyDescent="0.15">
      <c r="B62" s="8" t="str">
        <f t="shared" si="0"/>
        <v>数字香氛_60</v>
      </c>
      <c r="C62" s="8"/>
      <c r="D62" s="9" t="s">
        <v>221</v>
      </c>
      <c r="E62" s="9" t="s">
        <v>25</v>
      </c>
      <c r="F62" s="11"/>
      <c r="G62" s="11"/>
      <c r="H62" s="11"/>
      <c r="I62" s="13" t="s">
        <v>222</v>
      </c>
      <c r="J62" s="13" t="s">
        <v>114</v>
      </c>
      <c r="K62" s="13" t="s">
        <v>223</v>
      </c>
      <c r="L62" s="14" t="s">
        <v>224</v>
      </c>
      <c r="M62" s="9" t="s">
        <v>30</v>
      </c>
      <c r="N62" s="9" t="s">
        <v>31</v>
      </c>
      <c r="O62" s="9" t="s">
        <v>32</v>
      </c>
      <c r="P62" s="9" t="s">
        <v>33</v>
      </c>
      <c r="Q62" s="14" t="s">
        <v>17</v>
      </c>
      <c r="R62" s="21"/>
      <c r="S62" s="17" t="s">
        <v>34</v>
      </c>
      <c r="T62" s="20">
        <v>44516</v>
      </c>
      <c r="U62" s="6" t="s">
        <v>35</v>
      </c>
    </row>
    <row r="63" spans="2:21" ht="66" x14ac:dyDescent="0.15">
      <c r="B63" s="8" t="str">
        <f t="shared" si="0"/>
        <v>数字香氛_61</v>
      </c>
      <c r="C63" s="8"/>
      <c r="D63" s="9" t="s">
        <v>221</v>
      </c>
      <c r="E63" s="9" t="s">
        <v>25</v>
      </c>
      <c r="F63" s="11"/>
      <c r="G63" s="11"/>
      <c r="H63" s="11"/>
      <c r="I63" s="13" t="s">
        <v>225</v>
      </c>
      <c r="J63" s="13" t="s">
        <v>114</v>
      </c>
      <c r="K63" s="13" t="s">
        <v>226</v>
      </c>
      <c r="L63" s="14" t="s">
        <v>227</v>
      </c>
      <c r="M63" s="9" t="s">
        <v>30</v>
      </c>
      <c r="N63" s="9" t="s">
        <v>31</v>
      </c>
      <c r="O63" s="9" t="s">
        <v>32</v>
      </c>
      <c r="P63" s="9" t="s">
        <v>33</v>
      </c>
      <c r="Q63" s="14" t="s">
        <v>17</v>
      </c>
      <c r="R63" s="21"/>
      <c r="S63" s="17" t="s">
        <v>34</v>
      </c>
      <c r="T63" s="20">
        <v>44516</v>
      </c>
      <c r="U63" s="6" t="s">
        <v>35</v>
      </c>
    </row>
    <row r="64" spans="2:21" ht="66" x14ac:dyDescent="0.15">
      <c r="B64" s="8" t="str">
        <f t="shared" si="0"/>
        <v>数字香氛_62</v>
      </c>
      <c r="C64" s="8"/>
      <c r="D64" s="9" t="s">
        <v>221</v>
      </c>
      <c r="E64" s="9" t="s">
        <v>25</v>
      </c>
      <c r="F64" s="11"/>
      <c r="G64" s="11"/>
      <c r="H64" s="11"/>
      <c r="I64" s="13" t="s">
        <v>228</v>
      </c>
      <c r="J64" s="13" t="s">
        <v>114</v>
      </c>
      <c r="K64" s="13" t="s">
        <v>229</v>
      </c>
      <c r="L64" s="14" t="s">
        <v>230</v>
      </c>
      <c r="M64" s="9" t="s">
        <v>30</v>
      </c>
      <c r="N64" s="9" t="s">
        <v>31</v>
      </c>
      <c r="O64" s="9" t="s">
        <v>32</v>
      </c>
      <c r="P64" s="9" t="s">
        <v>33</v>
      </c>
      <c r="Q64" s="14" t="s">
        <v>17</v>
      </c>
      <c r="R64" s="21"/>
      <c r="S64" s="17" t="s">
        <v>34</v>
      </c>
      <c r="T64" s="20">
        <v>44516</v>
      </c>
      <c r="U64" s="6" t="s">
        <v>35</v>
      </c>
    </row>
    <row r="65" spans="2:21" ht="66" x14ac:dyDescent="0.15">
      <c r="B65" s="8" t="str">
        <f t="shared" si="0"/>
        <v>数字香氛_63</v>
      </c>
      <c r="C65" s="8"/>
      <c r="D65" s="9" t="s">
        <v>231</v>
      </c>
      <c r="E65" s="9" t="s">
        <v>25</v>
      </c>
      <c r="F65" s="11"/>
      <c r="G65" s="11"/>
      <c r="H65" s="11"/>
      <c r="I65" s="13" t="s">
        <v>232</v>
      </c>
      <c r="J65" s="13" t="s">
        <v>114</v>
      </c>
      <c r="K65" s="13" t="s">
        <v>233</v>
      </c>
      <c r="L65" s="14" t="s">
        <v>234</v>
      </c>
      <c r="M65" s="9" t="s">
        <v>30</v>
      </c>
      <c r="N65" s="9" t="s">
        <v>31</v>
      </c>
      <c r="O65" s="9" t="s">
        <v>32</v>
      </c>
      <c r="P65" s="9" t="s">
        <v>33</v>
      </c>
      <c r="Q65" s="14" t="s">
        <v>17</v>
      </c>
      <c r="R65" s="21"/>
      <c r="S65" s="17" t="s">
        <v>34</v>
      </c>
      <c r="T65" s="20">
        <v>44516</v>
      </c>
      <c r="U65" s="6" t="s">
        <v>35</v>
      </c>
    </row>
    <row r="66" spans="2:21" ht="66" x14ac:dyDescent="0.15">
      <c r="B66" s="8" t="str">
        <f t="shared" si="0"/>
        <v>数字香氛_64</v>
      </c>
      <c r="C66" s="8"/>
      <c r="D66" s="9" t="s">
        <v>231</v>
      </c>
      <c r="E66" s="9" t="s">
        <v>25</v>
      </c>
      <c r="F66" s="11"/>
      <c r="G66" s="11"/>
      <c r="H66" s="11"/>
      <c r="I66" s="13" t="s">
        <v>235</v>
      </c>
      <c r="J66" s="13" t="s">
        <v>114</v>
      </c>
      <c r="K66" s="13" t="s">
        <v>236</v>
      </c>
      <c r="L66" s="14" t="s">
        <v>237</v>
      </c>
      <c r="M66" s="9" t="s">
        <v>30</v>
      </c>
      <c r="N66" s="9" t="s">
        <v>31</v>
      </c>
      <c r="O66" s="9" t="s">
        <v>32</v>
      </c>
      <c r="P66" s="9" t="s">
        <v>33</v>
      </c>
      <c r="Q66" s="14" t="s">
        <v>17</v>
      </c>
      <c r="R66" s="21"/>
      <c r="S66" s="17" t="s">
        <v>34</v>
      </c>
      <c r="T66" s="20">
        <v>44516</v>
      </c>
      <c r="U66" s="6" t="s">
        <v>35</v>
      </c>
    </row>
    <row r="67" spans="2:21" ht="66" x14ac:dyDescent="0.15">
      <c r="B67" s="8" t="str">
        <f t="shared" ref="B67:B72" si="1">"数字香氛_"&amp;ROW()-2</f>
        <v>数字香氛_65</v>
      </c>
      <c r="C67" s="8"/>
      <c r="D67" s="9" t="s">
        <v>238</v>
      </c>
      <c r="E67" s="9" t="s">
        <v>25</v>
      </c>
      <c r="F67" s="11"/>
      <c r="G67" s="11"/>
      <c r="H67" s="11"/>
      <c r="I67" s="13" t="s">
        <v>239</v>
      </c>
      <c r="J67" s="13" t="s">
        <v>114</v>
      </c>
      <c r="K67" s="13" t="s">
        <v>240</v>
      </c>
      <c r="L67" s="14" t="s">
        <v>241</v>
      </c>
      <c r="M67" s="9" t="s">
        <v>30</v>
      </c>
      <c r="N67" s="9" t="s">
        <v>31</v>
      </c>
      <c r="O67" s="9" t="s">
        <v>32</v>
      </c>
      <c r="P67" s="9" t="s">
        <v>33</v>
      </c>
      <c r="Q67" s="14" t="s">
        <v>17</v>
      </c>
      <c r="R67" s="21"/>
      <c r="S67" s="17" t="s">
        <v>34</v>
      </c>
      <c r="T67" s="20">
        <v>44516</v>
      </c>
      <c r="U67" s="6" t="s">
        <v>35</v>
      </c>
    </row>
    <row r="68" spans="2:21" ht="66" x14ac:dyDescent="0.15">
      <c r="B68" s="8" t="str">
        <f t="shared" si="1"/>
        <v>数字香氛_66</v>
      </c>
      <c r="C68" s="8"/>
      <c r="D68" s="9" t="s">
        <v>238</v>
      </c>
      <c r="E68" s="9" t="s">
        <v>25</v>
      </c>
      <c r="F68" s="11"/>
      <c r="G68" s="11"/>
      <c r="H68" s="11"/>
      <c r="I68" s="13" t="s">
        <v>239</v>
      </c>
      <c r="J68" s="13" t="s">
        <v>114</v>
      </c>
      <c r="K68" s="13" t="s">
        <v>242</v>
      </c>
      <c r="L68" s="14" t="s">
        <v>243</v>
      </c>
      <c r="M68" s="9" t="s">
        <v>30</v>
      </c>
      <c r="N68" s="9" t="s">
        <v>31</v>
      </c>
      <c r="O68" s="9" t="s">
        <v>32</v>
      </c>
      <c r="P68" s="9" t="s">
        <v>33</v>
      </c>
      <c r="Q68" s="14" t="s">
        <v>17</v>
      </c>
      <c r="R68" s="21"/>
      <c r="S68" s="17" t="s">
        <v>34</v>
      </c>
      <c r="T68" s="20">
        <v>44516</v>
      </c>
      <c r="U68" s="6" t="s">
        <v>35</v>
      </c>
    </row>
    <row r="69" spans="2:21" ht="82.5" x14ac:dyDescent="0.15">
      <c r="B69" s="8" t="str">
        <f t="shared" si="1"/>
        <v>数字香氛_67</v>
      </c>
      <c r="C69" s="8"/>
      <c r="D69" s="9" t="s">
        <v>244</v>
      </c>
      <c r="E69" s="9" t="s">
        <v>25</v>
      </c>
      <c r="F69" s="11"/>
      <c r="G69" s="11"/>
      <c r="H69" s="11"/>
      <c r="I69" s="13" t="s">
        <v>245</v>
      </c>
      <c r="J69" s="13" t="s">
        <v>206</v>
      </c>
      <c r="K69" s="13" t="s">
        <v>246</v>
      </c>
      <c r="L69" s="14" t="s">
        <v>247</v>
      </c>
      <c r="M69" s="9" t="s">
        <v>30</v>
      </c>
      <c r="N69" s="9" t="s">
        <v>31</v>
      </c>
      <c r="O69" s="9" t="s">
        <v>32</v>
      </c>
      <c r="P69" s="9" t="s">
        <v>33</v>
      </c>
      <c r="Q69" s="14" t="s">
        <v>17</v>
      </c>
      <c r="R69" s="21"/>
      <c r="S69" s="17" t="s">
        <v>34</v>
      </c>
      <c r="T69" s="20">
        <v>44516</v>
      </c>
      <c r="U69" s="6" t="s">
        <v>35</v>
      </c>
    </row>
    <row r="70" spans="2:21" ht="82.5" x14ac:dyDescent="0.15">
      <c r="B70" s="8" t="str">
        <f t="shared" si="1"/>
        <v>数字香氛_68</v>
      </c>
      <c r="C70" s="8"/>
      <c r="D70" s="9" t="s">
        <v>248</v>
      </c>
      <c r="E70" s="9" t="s">
        <v>25</v>
      </c>
      <c r="F70" s="11"/>
      <c r="G70" s="11"/>
      <c r="H70" s="11"/>
      <c r="I70" s="13" t="s">
        <v>249</v>
      </c>
      <c r="J70" s="13" t="s">
        <v>206</v>
      </c>
      <c r="K70" s="13" t="s">
        <v>250</v>
      </c>
      <c r="L70" s="14" t="s">
        <v>251</v>
      </c>
      <c r="M70" s="9" t="s">
        <v>30</v>
      </c>
      <c r="N70" s="9" t="s">
        <v>31</v>
      </c>
      <c r="O70" s="9" t="s">
        <v>32</v>
      </c>
      <c r="P70" s="9" t="s">
        <v>33</v>
      </c>
      <c r="Q70" s="14" t="s">
        <v>17</v>
      </c>
      <c r="R70" s="21"/>
      <c r="S70" s="17" t="s">
        <v>34</v>
      </c>
      <c r="T70" s="20">
        <v>44516</v>
      </c>
      <c r="U70" s="6" t="s">
        <v>35</v>
      </c>
    </row>
    <row r="71" spans="2:21" ht="82.5" x14ac:dyDescent="0.15">
      <c r="B71" s="8" t="str">
        <f t="shared" si="1"/>
        <v>数字香氛_69</v>
      </c>
      <c r="C71" s="8"/>
      <c r="D71" s="9" t="s">
        <v>248</v>
      </c>
      <c r="E71" s="9" t="s">
        <v>25</v>
      </c>
      <c r="F71" s="11"/>
      <c r="G71" s="11"/>
      <c r="H71" s="11"/>
      <c r="I71" s="13" t="s">
        <v>252</v>
      </c>
      <c r="J71" s="13" t="s">
        <v>206</v>
      </c>
      <c r="K71" s="13" t="s">
        <v>253</v>
      </c>
      <c r="L71" s="14" t="s">
        <v>254</v>
      </c>
      <c r="M71" s="9" t="s">
        <v>30</v>
      </c>
      <c r="N71" s="9" t="s">
        <v>31</v>
      </c>
      <c r="O71" s="9" t="s">
        <v>32</v>
      </c>
      <c r="P71" s="9" t="s">
        <v>33</v>
      </c>
      <c r="Q71" s="14" t="s">
        <v>17</v>
      </c>
      <c r="R71" s="21"/>
      <c r="S71" s="17" t="s">
        <v>34</v>
      </c>
      <c r="T71" s="20">
        <v>44516</v>
      </c>
      <c r="U71" s="6" t="s">
        <v>35</v>
      </c>
    </row>
    <row r="72" spans="2:21" ht="82.5" x14ac:dyDescent="0.15">
      <c r="B72" s="8" t="str">
        <f t="shared" si="1"/>
        <v>数字香氛_70</v>
      </c>
      <c r="C72" s="8"/>
      <c r="D72" s="9" t="s">
        <v>248</v>
      </c>
      <c r="E72" s="9" t="s">
        <v>25</v>
      </c>
      <c r="F72" s="11"/>
      <c r="G72" s="11"/>
      <c r="H72" s="11"/>
      <c r="I72" s="13" t="s">
        <v>255</v>
      </c>
      <c r="J72" s="13" t="s">
        <v>206</v>
      </c>
      <c r="K72" s="13" t="s">
        <v>256</v>
      </c>
      <c r="L72" s="14" t="s">
        <v>257</v>
      </c>
      <c r="M72" s="9" t="s">
        <v>30</v>
      </c>
      <c r="N72" s="9" t="s">
        <v>31</v>
      </c>
      <c r="O72" s="9" t="s">
        <v>32</v>
      </c>
      <c r="P72" s="9" t="s">
        <v>33</v>
      </c>
      <c r="Q72" s="14" t="s">
        <v>17</v>
      </c>
      <c r="R72" s="21"/>
      <c r="S72" s="17" t="s">
        <v>34</v>
      </c>
      <c r="T72" s="20">
        <v>44516</v>
      </c>
      <c r="U72" s="6" t="s">
        <v>35</v>
      </c>
    </row>
  </sheetData>
  <autoFilter ref="A1:Z72">
    <filterColumn colId="4" showButton="0"/>
    <filterColumn colId="5" showButton="0"/>
    <filterColumn colId="6" showButton="0"/>
  </autoFilter>
  <mergeCells count="17">
    <mergeCell ref="T1:T2"/>
    <mergeCell ref="U1:U2"/>
    <mergeCell ref="O1:O2"/>
    <mergeCell ref="P1:P2"/>
    <mergeCell ref="Q1:Q2"/>
    <mergeCell ref="R1:R2"/>
    <mergeCell ref="S1:S2"/>
    <mergeCell ref="J1:J2"/>
    <mergeCell ref="K1:K2"/>
    <mergeCell ref="L1:L2"/>
    <mergeCell ref="M1:M2"/>
    <mergeCell ref="N1:N2"/>
    <mergeCell ref="E1:H1"/>
    <mergeCell ref="B1:B2"/>
    <mergeCell ref="C1:C2"/>
    <mergeCell ref="D1:D2"/>
    <mergeCell ref="I1:I2"/>
  </mergeCells>
  <phoneticPr fontId="5" type="noConversion"/>
  <conditionalFormatting sqref="O3">
    <cfRule type="cellIs" dxfId="121" priority="18" operator="equal">
      <formula>"Pass"</formula>
    </cfRule>
    <cfRule type="cellIs" dxfId="120" priority="17" operator="equal">
      <formula>"Fail"</formula>
    </cfRule>
    <cfRule type="cellIs" dxfId="119" priority="16" operator="equal">
      <formula>"Block"</formula>
    </cfRule>
    <cfRule type="cellIs" dxfId="118" priority="15" operator="equal">
      <formula>"NA"</formula>
    </cfRule>
  </conditionalFormatting>
  <conditionalFormatting sqref="O7">
    <cfRule type="cellIs" dxfId="117" priority="110" operator="equal">
      <formula>"Pass"</formula>
    </cfRule>
    <cfRule type="cellIs" dxfId="116" priority="109" operator="equal">
      <formula>"Fail"</formula>
    </cfRule>
    <cfRule type="cellIs" dxfId="115" priority="108" operator="equal">
      <formula>"Block"</formula>
    </cfRule>
    <cfRule type="cellIs" dxfId="114" priority="107" operator="equal">
      <formula>"NA"</formula>
    </cfRule>
  </conditionalFormatting>
  <conditionalFormatting sqref="O8">
    <cfRule type="cellIs" dxfId="113" priority="78" operator="equal">
      <formula>"Pass"</formula>
    </cfRule>
    <cfRule type="cellIs" dxfId="112" priority="77" operator="equal">
      <formula>"Fail"</formula>
    </cfRule>
    <cfRule type="cellIs" dxfId="111" priority="76" operator="equal">
      <formula>"Block"</formula>
    </cfRule>
    <cfRule type="cellIs" dxfId="110" priority="75" operator="equal">
      <formula>"NA"</formula>
    </cfRule>
  </conditionalFormatting>
  <conditionalFormatting sqref="O9">
    <cfRule type="cellIs" dxfId="109" priority="74" operator="equal">
      <formula>"Pass"</formula>
    </cfRule>
    <cfRule type="cellIs" dxfId="108" priority="73" operator="equal">
      <formula>"Fail"</formula>
    </cfRule>
    <cfRule type="cellIs" dxfId="107" priority="72" operator="equal">
      <formula>"Block"</formula>
    </cfRule>
    <cfRule type="cellIs" dxfId="106" priority="71" operator="equal">
      <formula>"NA"</formula>
    </cfRule>
  </conditionalFormatting>
  <conditionalFormatting sqref="O20">
    <cfRule type="cellIs" dxfId="105" priority="54" operator="equal">
      <formula>"Pass"</formula>
    </cfRule>
    <cfRule type="cellIs" dxfId="104" priority="53" operator="equal">
      <formula>"Fail"</formula>
    </cfRule>
    <cfRule type="cellIs" dxfId="103" priority="52" operator="equal">
      <formula>"Block"</formula>
    </cfRule>
    <cfRule type="cellIs" dxfId="102" priority="51" operator="equal">
      <formula>"NA"</formula>
    </cfRule>
  </conditionalFormatting>
  <conditionalFormatting sqref="O21">
    <cfRule type="cellIs" dxfId="101" priority="50" operator="equal">
      <formula>"Pass"</formula>
    </cfRule>
    <cfRule type="cellIs" dxfId="100" priority="44" operator="equal">
      <formula>"Fail"</formula>
    </cfRule>
    <cfRule type="cellIs" dxfId="99" priority="38" operator="equal">
      <formula>"Block"</formula>
    </cfRule>
    <cfRule type="cellIs" dxfId="98" priority="32" operator="equal">
      <formula>"NA"</formula>
    </cfRule>
  </conditionalFormatting>
  <conditionalFormatting sqref="O22">
    <cfRule type="cellIs" dxfId="97" priority="49" operator="equal">
      <formula>"Pass"</formula>
    </cfRule>
    <cfRule type="cellIs" dxfId="96" priority="43" operator="equal">
      <formula>"Fail"</formula>
    </cfRule>
    <cfRule type="cellIs" dxfId="95" priority="37" operator="equal">
      <formula>"Block"</formula>
    </cfRule>
    <cfRule type="cellIs" dxfId="94" priority="31" operator="equal">
      <formula>"NA"</formula>
    </cfRule>
  </conditionalFormatting>
  <conditionalFormatting sqref="O23">
    <cfRule type="cellIs" dxfId="93" priority="48" operator="equal">
      <formula>"Pass"</formula>
    </cfRule>
    <cfRule type="cellIs" dxfId="92" priority="42" operator="equal">
      <formula>"Fail"</formula>
    </cfRule>
    <cfRule type="cellIs" dxfId="91" priority="36" operator="equal">
      <formula>"Block"</formula>
    </cfRule>
    <cfRule type="cellIs" dxfId="90" priority="30" operator="equal">
      <formula>"NA"</formula>
    </cfRule>
  </conditionalFormatting>
  <conditionalFormatting sqref="O24">
    <cfRule type="cellIs" dxfId="89" priority="47" operator="equal">
      <formula>"Pass"</formula>
    </cfRule>
    <cfRule type="cellIs" dxfId="88" priority="41" operator="equal">
      <formula>"Fail"</formula>
    </cfRule>
    <cfRule type="cellIs" dxfId="87" priority="35" operator="equal">
      <formula>"Block"</formula>
    </cfRule>
    <cfRule type="cellIs" dxfId="86" priority="29" operator="equal">
      <formula>"NA"</formula>
    </cfRule>
  </conditionalFormatting>
  <conditionalFormatting sqref="O25">
    <cfRule type="cellIs" dxfId="85" priority="46" operator="equal">
      <formula>"Pass"</formula>
    </cfRule>
    <cfRule type="cellIs" dxfId="84" priority="40" operator="equal">
      <formula>"Fail"</formula>
    </cfRule>
    <cfRule type="cellIs" dxfId="83" priority="34" operator="equal">
      <formula>"Block"</formula>
    </cfRule>
    <cfRule type="cellIs" dxfId="82" priority="28" operator="equal">
      <formula>"NA"</formula>
    </cfRule>
  </conditionalFormatting>
  <conditionalFormatting sqref="O26">
    <cfRule type="cellIs" dxfId="81" priority="45" operator="equal">
      <formula>"Pass"</formula>
    </cfRule>
    <cfRule type="cellIs" dxfId="80" priority="39" operator="equal">
      <formula>"Fail"</formula>
    </cfRule>
    <cfRule type="cellIs" dxfId="79" priority="33" operator="equal">
      <formula>"Block"</formula>
    </cfRule>
    <cfRule type="cellIs" dxfId="78" priority="27" operator="equal">
      <formula>"NA"</formula>
    </cfRule>
  </conditionalFormatting>
  <conditionalFormatting sqref="O30">
    <cfRule type="cellIs" dxfId="77" priority="58" operator="equal">
      <formula>"Pass"</formula>
    </cfRule>
    <cfRule type="cellIs" dxfId="76" priority="57" operator="equal">
      <formula>"Fail"</formula>
    </cfRule>
    <cfRule type="cellIs" dxfId="75" priority="56" operator="equal">
      <formula>"Block"</formula>
    </cfRule>
    <cfRule type="cellIs" dxfId="74" priority="55" operator="equal">
      <formula>"NA"</formula>
    </cfRule>
  </conditionalFormatting>
  <conditionalFormatting sqref="O31">
    <cfRule type="cellIs" dxfId="73" priority="62" operator="equal">
      <formula>"Pass"</formula>
    </cfRule>
    <cfRule type="cellIs" dxfId="72" priority="61" operator="equal">
      <formula>"Fail"</formula>
    </cfRule>
    <cfRule type="cellIs" dxfId="71" priority="60" operator="equal">
      <formula>"Block"</formula>
    </cfRule>
    <cfRule type="cellIs" dxfId="70" priority="59" operator="equal">
      <formula>"NA"</formula>
    </cfRule>
  </conditionalFormatting>
  <conditionalFormatting sqref="Q42">
    <cfRule type="cellIs" dxfId="69" priority="118" operator="equal">
      <formula>"Pass"</formula>
    </cfRule>
    <cfRule type="cellIs" dxfId="68" priority="117" operator="equal">
      <formula>"Fail"</formula>
    </cfRule>
    <cfRule type="cellIs" dxfId="67" priority="116" operator="equal">
      <formula>"Block"</formula>
    </cfRule>
    <cfRule type="cellIs" dxfId="66" priority="115" operator="equal">
      <formula>"NA"</formula>
    </cfRule>
  </conditionalFormatting>
  <conditionalFormatting sqref="O43">
    <cfRule type="cellIs" dxfId="65" priority="26" operator="equal">
      <formula>"Pass"</formula>
    </cfRule>
    <cfRule type="cellIs" dxfId="64" priority="25" operator="equal">
      <formula>"Fail"</formula>
    </cfRule>
    <cfRule type="cellIs" dxfId="63" priority="24" operator="equal">
      <formula>"Block"</formula>
    </cfRule>
    <cfRule type="cellIs" dxfId="62" priority="23" operator="equal">
      <formula>"NA"</formula>
    </cfRule>
  </conditionalFormatting>
  <conditionalFormatting sqref="O44">
    <cfRule type="cellIs" dxfId="61" priority="22" operator="equal">
      <formula>"Pass"</formula>
    </cfRule>
    <cfRule type="cellIs" dxfId="60" priority="21" operator="equal">
      <formula>"Fail"</formula>
    </cfRule>
    <cfRule type="cellIs" dxfId="59" priority="20" operator="equal">
      <formula>"Block"</formula>
    </cfRule>
    <cfRule type="cellIs" dxfId="58" priority="19" operator="equal">
      <formula>"NA"</formula>
    </cfRule>
  </conditionalFormatting>
  <conditionalFormatting sqref="O52">
    <cfRule type="cellIs" dxfId="57" priority="14" operator="equal">
      <formula>"Pass"</formula>
    </cfRule>
    <cfRule type="cellIs" dxfId="56" priority="13" operator="equal">
      <formula>"Fail"</formula>
    </cfRule>
    <cfRule type="cellIs" dxfId="55" priority="12" operator="equal">
      <formula>"Block"</formula>
    </cfRule>
    <cfRule type="cellIs" dxfId="54" priority="11" operator="equal">
      <formula>"NA"</formula>
    </cfRule>
  </conditionalFormatting>
  <conditionalFormatting sqref="O55">
    <cfRule type="cellIs" dxfId="53" priority="66" operator="equal">
      <formula>"Pass"</formula>
    </cfRule>
    <cfRule type="cellIs" dxfId="52" priority="65" operator="equal">
      <formula>"Fail"</formula>
    </cfRule>
    <cfRule type="cellIs" dxfId="51" priority="64" operator="equal">
      <formula>"Block"</formula>
    </cfRule>
    <cfRule type="cellIs" dxfId="50" priority="63" operator="equal">
      <formula>"NA"</formula>
    </cfRule>
  </conditionalFormatting>
  <conditionalFormatting sqref="O5:O6">
    <cfRule type="cellIs" dxfId="49" priority="106" operator="equal">
      <formula>"Pass"</formula>
    </cfRule>
    <cfRule type="cellIs" dxfId="48" priority="105" operator="equal">
      <formula>"Fail"</formula>
    </cfRule>
    <cfRule type="cellIs" dxfId="47" priority="104" operator="equal">
      <formula>"Block"</formula>
    </cfRule>
    <cfRule type="cellIs" dxfId="46" priority="103" operator="equal">
      <formula>"NA"</formula>
    </cfRule>
  </conditionalFormatting>
  <conditionalFormatting sqref="O10:O11">
    <cfRule type="cellIs" dxfId="45" priority="70" operator="equal">
      <formula>"Pass"</formula>
    </cfRule>
    <cfRule type="cellIs" dxfId="44" priority="69" operator="equal">
      <formula>"Fail"</formula>
    </cfRule>
    <cfRule type="cellIs" dxfId="43" priority="68" operator="equal">
      <formula>"Block"</formula>
    </cfRule>
    <cfRule type="cellIs" dxfId="42" priority="67" operator="equal">
      <formula>"NA"</formula>
    </cfRule>
  </conditionalFormatting>
  <conditionalFormatting sqref="O12:O16">
    <cfRule type="cellIs" dxfId="41" priority="86" operator="equal">
      <formula>"Pass"</formula>
    </cfRule>
    <cfRule type="cellIs" dxfId="40" priority="85" operator="equal">
      <formula>"Fail"</formula>
    </cfRule>
    <cfRule type="cellIs" dxfId="39" priority="84" operator="equal">
      <formula>"Block"</formula>
    </cfRule>
    <cfRule type="cellIs" dxfId="38" priority="83" operator="equal">
      <formula>"NA"</formula>
    </cfRule>
  </conditionalFormatting>
  <conditionalFormatting sqref="O17:O19">
    <cfRule type="cellIs" dxfId="37" priority="82" operator="equal">
      <formula>"Pass"</formula>
    </cfRule>
    <cfRule type="cellIs" dxfId="36" priority="81" operator="equal">
      <formula>"Fail"</formula>
    </cfRule>
    <cfRule type="cellIs" dxfId="35" priority="80" operator="equal">
      <formula>"Block"</formula>
    </cfRule>
    <cfRule type="cellIs" dxfId="34" priority="79" operator="equal">
      <formula>"NA"</formula>
    </cfRule>
  </conditionalFormatting>
  <conditionalFormatting sqref="O56:O66">
    <cfRule type="cellIs" dxfId="33" priority="94" operator="equal">
      <formula>"Pass"</formula>
    </cfRule>
    <cfRule type="cellIs" dxfId="32" priority="93" operator="equal">
      <formula>"Fail"</formula>
    </cfRule>
    <cfRule type="cellIs" dxfId="31" priority="92" operator="equal">
      <formula>"Block"</formula>
    </cfRule>
    <cfRule type="cellIs" dxfId="30" priority="91" operator="equal">
      <formula>"NA"</formula>
    </cfRule>
  </conditionalFormatting>
  <conditionalFormatting sqref="O67:O72">
    <cfRule type="cellIs" dxfId="29" priority="90" operator="equal">
      <formula>"Pass"</formula>
    </cfRule>
    <cfRule type="cellIs" dxfId="28" priority="89" operator="equal">
      <formula>"Fail"</formula>
    </cfRule>
    <cfRule type="cellIs" dxfId="27" priority="88" operator="equal">
      <formula>"Block"</formula>
    </cfRule>
    <cfRule type="cellIs" dxfId="26" priority="87" operator="equal">
      <formula>"NA"</formula>
    </cfRule>
  </conditionalFormatting>
  <conditionalFormatting sqref="Q1:Q1048576">
    <cfRule type="cellIs" dxfId="25" priority="10" operator="equal">
      <formula>"PASS"</formula>
    </cfRule>
  </conditionalFormatting>
  <conditionalFormatting sqref="Q3:Q5">
    <cfRule type="cellIs" dxfId="24" priority="9" operator="equal">
      <formula>"PASS"</formula>
    </cfRule>
    <cfRule type="cellIs" dxfId="23" priority="8" operator="equal">
      <formula>"FAIL"</formula>
    </cfRule>
    <cfRule type="cellIs" dxfId="22" priority="7" operator="equal">
      <formula>"NT"</formula>
    </cfRule>
  </conditionalFormatting>
  <conditionalFormatting sqref="Q6:Q41">
    <cfRule type="cellIs" dxfId="21" priority="122" operator="equal">
      <formula>"Pass"</formula>
    </cfRule>
    <cfRule type="cellIs" dxfId="20" priority="121" operator="equal">
      <formula>"Fail"</formula>
    </cfRule>
    <cfRule type="cellIs" dxfId="19" priority="120" operator="equal">
      <formula>"Block"</formula>
    </cfRule>
    <cfRule type="cellIs" dxfId="18" priority="119" operator="equal">
      <formula>"NA"</formula>
    </cfRule>
    <cfRule type="cellIs" dxfId="17" priority="6" operator="equal">
      <formula>"PASS"</formula>
    </cfRule>
  </conditionalFormatting>
  <conditionalFormatting sqref="Q43:Q72">
    <cfRule type="cellIs" dxfId="16" priority="5" operator="equal">
      <formula>"Pass"</formula>
    </cfRule>
    <cfRule type="cellIs" dxfId="15" priority="4" operator="equal">
      <formula>"Fail"</formula>
    </cfRule>
    <cfRule type="cellIs" dxfId="14" priority="3" operator="equal">
      <formula>"Block"</formula>
    </cfRule>
    <cfRule type="cellIs" dxfId="13" priority="2" operator="equal">
      <formula>"NA"</formula>
    </cfRule>
    <cfRule type="cellIs" dxfId="12" priority="1" operator="equal">
      <formula>"PASS"</formula>
    </cfRule>
  </conditionalFormatting>
  <conditionalFormatting sqref="O4 O32:O40 O27:O29">
    <cfRule type="cellIs" dxfId="11" priority="114" operator="equal">
      <formula>"Pass"</formula>
    </cfRule>
    <cfRule type="cellIs" dxfId="10" priority="113" operator="equal">
      <formula>"Fail"</formula>
    </cfRule>
    <cfRule type="cellIs" dxfId="9" priority="112" operator="equal">
      <formula>"Block"</formula>
    </cfRule>
    <cfRule type="cellIs" dxfId="8" priority="111" operator="equal">
      <formula>"NA"</formula>
    </cfRule>
  </conditionalFormatting>
  <conditionalFormatting sqref="O41:O42 O45:O50">
    <cfRule type="cellIs" dxfId="7" priority="102" operator="equal">
      <formula>"Pass"</formula>
    </cfRule>
    <cfRule type="cellIs" dxfId="6" priority="101" operator="equal">
      <formula>"Fail"</formula>
    </cfRule>
    <cfRule type="cellIs" dxfId="5" priority="100" operator="equal">
      <formula>"Block"</formula>
    </cfRule>
    <cfRule type="cellIs" dxfId="4" priority="99" operator="equal">
      <formula>"NA"</formula>
    </cfRule>
  </conditionalFormatting>
  <conditionalFormatting sqref="O51 O53:O54">
    <cfRule type="cellIs" dxfId="3" priority="98" operator="equal">
      <formula>"Pass"</formula>
    </cfRule>
    <cfRule type="cellIs" dxfId="2" priority="97" operator="equal">
      <formula>"Fail"</formula>
    </cfRule>
    <cfRule type="cellIs" dxfId="1" priority="96" operator="equal">
      <formula>"Block"</formula>
    </cfRule>
    <cfRule type="cellIs" dxfId="0" priority="95" operator="equal">
      <formula>"NA"</formula>
    </cfRule>
  </conditionalFormatting>
  <dataValidations count="4">
    <dataValidation type="list" allowBlank="1" showInputMessage="1" showErrorMessage="1" sqref="N6:O6 N3:O4">
      <formula1>"接口,功能,交互,压力,性能,UI/UE,压力,兼容性,容错性"</formula1>
    </dataValidation>
    <dataValidation type="list" allowBlank="1" showInputMessage="1" showErrorMessage="1" sqref="Q6 Q9 Q10 Q14 Q25 Q26 Q42 Q1:Q2 Q3:Q5 Q7:Q8 Q11:Q13 Q15:Q16 Q17:Q22 Q23:Q24 Q27:Q29 Q30:Q31 Q32:Q36 Q37:Q41 Q43:Q45 Q46:Q72 Q73:Q1048576">
      <formula1>"PASS,FAIL,NT"</formula1>
    </dataValidation>
    <dataValidation allowBlank="1" showInputMessage="1" showErrorMessage="1" sqref="I20:I26"/>
    <dataValidation type="list" allowBlank="1" showInputMessage="1" showErrorMessage="1" sqref="M3:M72">
      <formula1>"P0,P1,P2,P3"</formula1>
    </dataValidation>
  </dataValidation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姜云腾</dc:creator>
  <cp:lastModifiedBy>ts</cp:lastModifiedBy>
  <dcterms:created xsi:type="dcterms:W3CDTF">2021-11-16T13:33:48Z</dcterms:created>
  <dcterms:modified xsi:type="dcterms:W3CDTF">2021-11-16T13:50:11Z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C00ED8A908E340AD93056C55301737A8</vt:lpwstr>
  </property>
  <property fmtid="{D5CDD505-2E9C-101B-9397-08002B2CF9AE}" pid="3" name="KSOProductBuildVer">
    <vt:lpwstr>2052-11.1.0.11045</vt:lpwstr>
  </property>
</Properties>
</file>