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3B7ECBE9-26AF-4F49-9419-7C7390BCA974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case执行结果统计" sheetId="2" r:id="rId1"/>
  </sheets>
  <definedNames>
    <definedName name="_xlnm._FilterDatabase" localSheetId="0" hidden="1">case执行结果统计!$A$1:$I$17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2" l="1"/>
  <c r="I18" i="2" l="1"/>
  <c r="H13" i="2"/>
  <c r="I15" i="2"/>
  <c r="I14" i="2"/>
</calcChain>
</file>

<file path=xl/sharedStrings.xml><?xml version="1.0" encoding="utf-8"?>
<sst xmlns="http://schemas.openxmlformats.org/spreadsheetml/2006/main" count="34" uniqueCount="32">
  <si>
    <t>产品线</t>
  </si>
  <si>
    <t>模块</t>
  </si>
  <si>
    <t>成功</t>
  </si>
  <si>
    <t>失败</t>
  </si>
  <si>
    <t>阻塞</t>
  </si>
  <si>
    <t>未执行</t>
  </si>
  <si>
    <t>总数</t>
  </si>
  <si>
    <t>测试用例通过率</t>
  </si>
  <si>
    <t>CDX707</t>
    <phoneticPr fontId="2" type="noConversion"/>
  </si>
  <si>
    <t>地图</t>
  </si>
  <si>
    <t>专业地图</t>
  </si>
  <si>
    <t>随心听</t>
  </si>
  <si>
    <t>QQ音乐</t>
    <phoneticPr fontId="2" type="noConversion"/>
  </si>
  <si>
    <t>喜马拉雅</t>
    <phoneticPr fontId="2" type="noConversion"/>
  </si>
  <si>
    <t>新闻</t>
    <phoneticPr fontId="2" type="noConversion"/>
  </si>
  <si>
    <t>在线收音机</t>
  </si>
  <si>
    <t>搜索</t>
  </si>
  <si>
    <t>播放器</t>
  </si>
  <si>
    <t>随心看</t>
    <phoneticPr fontId="2" type="noConversion"/>
  </si>
  <si>
    <t>爱奇艺</t>
    <phoneticPr fontId="2" type="noConversion"/>
  </si>
  <si>
    <t>小视频</t>
    <phoneticPr fontId="2" type="noConversion"/>
  </si>
  <si>
    <t>语音</t>
    <phoneticPr fontId="2" type="noConversion"/>
  </si>
  <si>
    <t>语音语义</t>
    <phoneticPr fontId="2" type="noConversion"/>
  </si>
  <si>
    <t>智能家居</t>
    <phoneticPr fontId="2" type="noConversion"/>
  </si>
  <si>
    <t>中台</t>
    <phoneticPr fontId="2" type="noConversion"/>
  </si>
  <si>
    <t>账号</t>
    <phoneticPr fontId="2" type="noConversion"/>
  </si>
  <si>
    <t>支付</t>
    <phoneticPr fontId="2" type="noConversion"/>
  </si>
  <si>
    <t>消息中心</t>
    <phoneticPr fontId="2" type="noConversion"/>
  </si>
  <si>
    <t>天气</t>
    <phoneticPr fontId="2" type="noConversion"/>
  </si>
  <si>
    <t>安全</t>
    <phoneticPr fontId="2" type="noConversion"/>
  </si>
  <si>
    <t>智能安全助手</t>
  </si>
  <si>
    <t>输入法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</si>
</sst>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4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9" fontId="4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4" fillId="2" borderId="2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38" workbookViewId="0">
      <selection activeCell="E20" sqref="E20"/>
    </sheetView>
  </sheetViews>
  <sheetFormatPr baseColWidth="10" defaultColWidth="9" defaultRowHeight="14"/>
  <cols>
    <col min="1" max="2" width="9" style="1"/>
    <col min="3" max="3" width="22.83203125" style="1" customWidth="1"/>
    <col min="4" max="4" width="14.6640625" style="1" customWidth="1"/>
    <col min="5" max="8" width="9" style="1"/>
    <col min="9" max="9" width="19.6640625" style="1" customWidth="1"/>
    <col min="10" max="16384" width="9" style="1"/>
  </cols>
  <sheetData>
    <row r="1" spans="1:9">
      <c r="A1" s="6" t="s">
        <v>0</v>
      </c>
      <c r="B1" s="10" t="s">
        <v>1</v>
      </c>
      <c r="C1" s="10"/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14" customHeight="1">
      <c r="A2" s="14" t="s">
        <v>8</v>
      </c>
      <c r="B2" s="9" t="s">
        <v>9</v>
      </c>
      <c r="C2" s="2" t="s">
        <v>10</v>
      </c>
      <c r="D2" s="2">
        <v>473</v>
      </c>
      <c r="E2" s="2">
        <v>38</v>
      </c>
      <c r="F2" s="2">
        <v>581</v>
      </c>
      <c r="G2" s="2">
        <v>0</v>
      </c>
      <c r="H2" s="2">
        <v>1092</v>
      </c>
      <c r="I2" s="3">
        <v>0.5</v>
      </c>
    </row>
    <row r="3" spans="1:9" ht="14" customHeight="1">
      <c r="A3" s="15"/>
      <c r="B3" s="12" t="s">
        <v>11</v>
      </c>
      <c r="C3" s="2" t="s">
        <v>12</v>
      </c>
      <c r="D3" s="2">
        <v>275</v>
      </c>
      <c r="E3" s="2">
        <v>1</v>
      </c>
      <c r="F3" s="2">
        <v>58</v>
      </c>
      <c r="G3" s="2">
        <v>0</v>
      </c>
      <c r="H3" s="2">
        <v>334</v>
      </c>
      <c r="I3" s="3">
        <v>0.82</v>
      </c>
    </row>
    <row r="4" spans="1:9" ht="14" customHeight="1">
      <c r="A4" s="15"/>
      <c r="B4" s="13"/>
      <c r="C4" s="2" t="s">
        <v>13</v>
      </c>
      <c r="D4" s="2">
        <v>381</v>
      </c>
      <c r="E4" s="2">
        <v>0</v>
      </c>
      <c r="F4" s="2">
        <v>0</v>
      </c>
      <c r="G4" s="2">
        <v>0</v>
      </c>
      <c r="H4" s="2">
        <v>381</v>
      </c>
      <c r="I4" s="3">
        <v>1</v>
      </c>
    </row>
    <row r="5" spans="1:9" ht="14" customHeight="1">
      <c r="A5" s="15"/>
      <c r="B5" s="13"/>
      <c r="C5" s="2" t="s">
        <v>14</v>
      </c>
      <c r="D5" s="2">
        <v>147</v>
      </c>
      <c r="E5" s="2">
        <v>2</v>
      </c>
      <c r="F5" s="2">
        <v>0</v>
      </c>
      <c r="G5" s="2">
        <v>0</v>
      </c>
      <c r="H5" s="2">
        <v>149</v>
      </c>
      <c r="I5" s="3">
        <v>0.98</v>
      </c>
    </row>
    <row r="6" spans="1:9" ht="14" customHeight="1">
      <c r="A6" s="15"/>
      <c r="B6" s="13"/>
      <c r="C6" s="2" t="s">
        <v>15</v>
      </c>
      <c r="D6" s="2">
        <v>181</v>
      </c>
      <c r="E6" s="2">
        <v>0</v>
      </c>
      <c r="F6" s="2">
        <v>0</v>
      </c>
      <c r="G6" s="2">
        <v>0</v>
      </c>
      <c r="H6" s="2">
        <v>181</v>
      </c>
      <c r="I6" s="3">
        <v>1</v>
      </c>
    </row>
    <row r="7" spans="1:9" ht="14" customHeight="1">
      <c r="A7" s="15"/>
      <c r="B7" s="13"/>
      <c r="C7" s="2" t="s">
        <v>16</v>
      </c>
      <c r="D7" s="1">
        <v>39</v>
      </c>
      <c r="E7" s="2">
        <v>0</v>
      </c>
      <c r="F7" s="2">
        <v>2</v>
      </c>
      <c r="G7" s="2">
        <v>0</v>
      </c>
      <c r="H7" s="2">
        <v>41</v>
      </c>
      <c r="I7" s="3">
        <v>0.95</v>
      </c>
    </row>
    <row r="8" spans="1:9" ht="14" customHeight="1">
      <c r="A8" s="15"/>
      <c r="B8" s="13"/>
      <c r="C8" s="2" t="s">
        <v>17</v>
      </c>
      <c r="D8" s="2">
        <v>57</v>
      </c>
      <c r="E8" s="2">
        <v>0</v>
      </c>
      <c r="F8" s="2">
        <v>2</v>
      </c>
      <c r="G8" s="2">
        <v>0</v>
      </c>
      <c r="H8" s="2">
        <v>59</v>
      </c>
      <c r="I8" s="3">
        <v>0.96</v>
      </c>
    </row>
    <row r="9" spans="1:9">
      <c r="A9" s="15"/>
      <c r="B9" s="2" t="s">
        <v>18</v>
      </c>
      <c r="C9" s="2" t="s">
        <v>19</v>
      </c>
      <c r="D9" s="2">
        <v>153</v>
      </c>
      <c r="E9" s="2">
        <v>6</v>
      </c>
      <c r="F9" s="2">
        <v>27</v>
      </c>
      <c r="G9" s="2">
        <v>27</v>
      </c>
      <c r="H9" s="2">
        <v>187</v>
      </c>
      <c r="I9" s="3">
        <v>0.81</v>
      </c>
    </row>
    <row r="10" spans="1:9">
      <c r="A10" s="15"/>
      <c r="B10" s="2"/>
      <c r="C10" s="2" t="s">
        <v>20</v>
      </c>
      <c r="D10" s="2">
        <v>89</v>
      </c>
      <c r="E10" s="2">
        <v>3</v>
      </c>
      <c r="F10" s="2">
        <v>21</v>
      </c>
      <c r="G10" s="2">
        <v>21</v>
      </c>
      <c r="H10" s="2">
        <v>95</v>
      </c>
      <c r="I10" s="3">
        <v>0.93</v>
      </c>
    </row>
    <row r="11" spans="1:9">
      <c r="A11" s="15"/>
      <c r="B11" s="11" t="s">
        <v>21</v>
      </c>
      <c r="C11" s="2" t="s">
        <v>22</v>
      </c>
      <c r="D11" s="2">
        <v>49</v>
      </c>
      <c r="E11" s="2">
        <v>7</v>
      </c>
      <c r="F11" s="2">
        <v>3</v>
      </c>
      <c r="G11" s="2">
        <v>37</v>
      </c>
      <c r="H11" s="2">
        <f>G11+F11+E11+D11</f>
        <v>96</v>
      </c>
      <c r="I11" s="3">
        <v>0.83</v>
      </c>
    </row>
    <row r="12" spans="1:9">
      <c r="A12" s="15"/>
      <c r="B12" s="11"/>
      <c r="C12" s="2" t="s">
        <v>23</v>
      </c>
      <c r="D12" s="2">
        <v>7</v>
      </c>
      <c r="E12" s="2">
        <v>0</v>
      </c>
      <c r="F12" s="2">
        <v>38</v>
      </c>
      <c r="G12" s="2">
        <v>0</v>
      </c>
      <c r="H12" s="2">
        <v>45</v>
      </c>
      <c r="I12" s="3">
        <v>1</v>
      </c>
    </row>
    <row r="13" spans="1:9" ht="15">
      <c r="A13" s="15"/>
      <c r="B13" s="11" t="s">
        <v>24</v>
      </c>
      <c r="C13" s="4" t="s">
        <v>25</v>
      </c>
      <c r="D13" s="2">
        <v>127</v>
      </c>
      <c r="E13" s="2">
        <v>54</v>
      </c>
      <c r="F13" s="2">
        <v>51</v>
      </c>
      <c r="G13" s="2">
        <v>0</v>
      </c>
      <c r="H13" s="2">
        <f>D13+E13+F13</f>
        <v>232</v>
      </c>
      <c r="I13" s="3">
        <v>1</v>
      </c>
    </row>
    <row r="14" spans="1:9" ht="15">
      <c r="A14" s="15"/>
      <c r="B14" s="11"/>
      <c r="C14" s="4" t="s">
        <v>26</v>
      </c>
      <c r="D14" s="2">
        <v>135</v>
      </c>
      <c r="E14" s="2">
        <v>0</v>
      </c>
      <c r="F14" s="2">
        <v>34</v>
      </c>
      <c r="G14" s="2">
        <v>0</v>
      </c>
      <c r="H14" s="2">
        <v>169</v>
      </c>
      <c r="I14" s="3">
        <f>D14/H14</f>
        <v>0.79881656804733725</v>
      </c>
    </row>
    <row r="15" spans="1:9" ht="15">
      <c r="A15" s="15"/>
      <c r="B15" s="11"/>
      <c r="C15" s="4" t="s">
        <v>27</v>
      </c>
      <c r="D15" s="2">
        <v>85</v>
      </c>
      <c r="E15" s="2">
        <v>14</v>
      </c>
      <c r="F15" s="2">
        <v>69</v>
      </c>
      <c r="G15" s="2">
        <v>0</v>
      </c>
      <c r="H15" s="2">
        <v>168</v>
      </c>
      <c r="I15" s="3">
        <f>D15/H15</f>
        <v>0.50595238095238093</v>
      </c>
    </row>
    <row r="16" spans="1:9" ht="15">
      <c r="A16" s="15"/>
      <c r="B16" s="9" t="s">
        <v>28</v>
      </c>
      <c r="C16" s="4" t="s">
        <v>28</v>
      </c>
      <c r="D16" s="2">
        <v>110</v>
      </c>
      <c r="E16" s="2">
        <v>6</v>
      </c>
      <c r="F16" s="2">
        <v>9</v>
      </c>
      <c r="G16" s="2">
        <v>9</v>
      </c>
      <c r="H16" s="2">
        <v>121</v>
      </c>
      <c r="I16" s="3">
        <v>0.91</v>
      </c>
    </row>
    <row r="17" spans="1:9" ht="17.25" customHeight="1">
      <c r="A17" s="15"/>
      <c r="B17" s="7" t="s">
        <v>29</v>
      </c>
      <c r="C17" s="7" t="s">
        <v>30</v>
      </c>
      <c r="D17" s="7">
        <v>42</v>
      </c>
      <c r="E17" s="2">
        <v>0</v>
      </c>
      <c r="F17" s="2">
        <v>28</v>
      </c>
      <c r="G17" s="2">
        <v>0</v>
      </c>
      <c r="H17" s="7">
        <v>70</v>
      </c>
      <c r="I17" s="3">
        <v>0.57999999999999996</v>
      </c>
    </row>
    <row r="18" spans="1:9">
      <c r="A18" s="15"/>
      <c r="B18" s="5" t="s">
        <v>31</v>
      </c>
      <c r="C18" s="5" t="s">
        <v>31</v>
      </c>
      <c r="D18" s="5">
        <v>56</v>
      </c>
      <c r="E18" s="5">
        <v>25</v>
      </c>
      <c r="F18" s="5">
        <v>16</v>
      </c>
      <c r="G18" s="5">
        <v>0</v>
      </c>
      <c r="H18" s="5">
        <v>97</v>
      </c>
      <c r="I18" s="8">
        <f>D18/H18</f>
        <v>0.57731958762886593</v>
      </c>
    </row>
  </sheetData>
  <autoFilter ref="A1:I17" xr:uid="{00000000-0009-0000-0000-000000000000}">
    <filterColumn colId="1" showButton="0"/>
  </autoFilter>
  <mergeCells count="5">
    <mergeCell ref="B1:C1"/>
    <mergeCell ref="B13:B15"/>
    <mergeCell ref="B11:B12"/>
    <mergeCell ref="B3:B8"/>
    <mergeCell ref="A2:A1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case执行结果统计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2021-12-16T15:48:31Z</dcterms:modified>
  <cp:category/>
  <cp:contentStatus/>
</cp:coreProperties>
</file>