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R11 用例测试结果\"/>
    </mc:Choice>
  </mc:AlternateContent>
  <bookViews>
    <workbookView xWindow="0" yWindow="0" windowWidth="28125" windowHeight="12540"/>
  </bookViews>
  <sheets>
    <sheet name="首页" sheetId="4" r:id="rId1"/>
    <sheet name="测试用例" sheetId="1" r:id="rId2"/>
  </sheets>
  <definedNames>
    <definedName name="_xlnm._FilterDatabase" localSheetId="1" hidden="1">测试用例!$A$1:$AA$92</definedName>
  </definedNames>
  <calcPr calcId="152511"/>
</workbook>
</file>

<file path=xl/calcChain.xml><?xml version="1.0" encoding="utf-8"?>
<calcChain xmlns="http://schemas.openxmlformats.org/spreadsheetml/2006/main">
  <c r="K11" i="4" l="1"/>
  <c r="J11" i="4"/>
  <c r="I11" i="4"/>
  <c r="H11" i="4"/>
  <c r="G11" i="4"/>
  <c r="F11" i="4"/>
  <c r="E11" i="4"/>
  <c r="D10" i="4"/>
  <c r="K10" i="4" s="1"/>
  <c r="K9" i="4"/>
  <c r="D9" i="4"/>
  <c r="J9" i="4" s="1"/>
  <c r="I10" i="4" l="1"/>
  <c r="J10" i="4"/>
  <c r="D11" i="4"/>
  <c r="I9" i="4"/>
</calcChain>
</file>

<file path=xl/sharedStrings.xml><?xml version="1.0" encoding="utf-8"?>
<sst xmlns="http://schemas.openxmlformats.org/spreadsheetml/2006/main" count="1331" uniqueCount="312">
  <si>
    <t>R11功能测试报告</t>
  </si>
  <si>
    <t>软件版本</t>
  </si>
  <si>
    <t>12.16 DCV2</t>
  </si>
  <si>
    <t>测试日期</t>
  </si>
  <si>
    <t>测试硬件</t>
  </si>
  <si>
    <t>A1&amp;8155</t>
  </si>
  <si>
    <t>测试人员</t>
  </si>
  <si>
    <t>姜云腾&amp;张若敏</t>
  </si>
  <si>
    <t>测试方法</t>
  </si>
  <si>
    <t>Manual</t>
  </si>
  <si>
    <t>测试环境</t>
  </si>
  <si>
    <t>台架</t>
  </si>
  <si>
    <t>测试范围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</si>
  <si>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</si>
  <si>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</si>
  <si>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</si>
  <si>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</si>
  <si>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</si>
  <si>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</si>
  <si>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</si>
  <si>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</si>
  <si>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Pass Rate
计算方式：Pass/(Total-NT-Block）</t>
  </si>
  <si>
    <t>Pass Rate
计算方式：Pass/(Total-NT）</t>
  </si>
  <si>
    <t>Run Rate
计算方式：
（Pass+Fail）/（Total-NT）</t>
  </si>
  <si>
    <t>测试/开发</t>
  </si>
  <si>
    <t>Comments</t>
  </si>
  <si>
    <t>SYNC+0264</t>
  </si>
  <si>
    <t>EMR</t>
  </si>
  <si>
    <t>姜云腾/窦歆禹</t>
  </si>
  <si>
    <t>GNSS</t>
  </si>
  <si>
    <t>张若敏/周禹辰</t>
  </si>
  <si>
    <t>遗留问题【包含Block Bug】</t>
  </si>
  <si>
    <t>模块</t>
  </si>
  <si>
    <t>BugID</t>
  </si>
  <si>
    <t>Bug标题</t>
  </si>
  <si>
    <t>严重程度</t>
  </si>
  <si>
    <t>Bug状态</t>
  </si>
  <si>
    <t>Phase5_【CDX707】【黑盒】【必现】【HVAC】首次开启EMR模式未出现toast“双击出风口区域可开启/关闭吹风”</t>
  </si>
  <si>
    <t>Medium</t>
  </si>
  <si>
    <t>open</t>
  </si>
  <si>
    <t>备注【Block/NT/NA等相关用例给出说明】</t>
  </si>
  <si>
    <t>NT项反馈</t>
  </si>
  <si>
    <t>描述</t>
  </si>
  <si>
    <t>NT项分类</t>
  </si>
  <si>
    <t>NT用例量</t>
  </si>
  <si>
    <t>解决方案</t>
  </si>
  <si>
    <t>姜云腾</t>
  </si>
  <si>
    <t>动效未做，相关用例未测</t>
  </si>
  <si>
    <t>外部依赖-YF</t>
  </si>
  <si>
    <t>需要推进外部</t>
  </si>
  <si>
    <t>目前只有四个出风口，待动效团队交付，目前无出风口关联逻辑</t>
  </si>
  <si>
    <t>自动模式切手动逻辑需实车测试</t>
  </si>
  <si>
    <t>外部依赖-福特</t>
  </si>
  <si>
    <t>张若敏</t>
  </si>
  <si>
    <t>与开发确认，百度未合入，GNSS相关用例无法测试</t>
  </si>
  <si>
    <t>外部依赖-Baidu</t>
  </si>
  <si>
    <t>与开发确认，数据刷新待TCU team修复，GNSS相关用例无法测试</t>
  </si>
  <si>
    <t>Case ID</t>
  </si>
  <si>
    <t>Feature 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</si>
  <si>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</si>
  <si>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</si>
  <si>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</si>
  <si>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</si>
  <si>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</si>
  <si>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</si>
  <si>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</si>
  <si>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</si>
  <si>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</si>
  <si>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</si>
  <si>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</si>
  <si>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BUGID</t>
  </si>
  <si>
    <t>BUG等级</t>
  </si>
  <si>
    <t>备注</t>
  </si>
  <si>
    <t>测试版本</t>
  </si>
  <si>
    <t>PASS</t>
  </si>
  <si>
    <t>FAIL</t>
  </si>
  <si>
    <t>BLOCK</t>
  </si>
  <si>
    <t xml:space="preserve">          </t>
  </si>
  <si>
    <t>Climate-电动出风口</t>
  </si>
  <si>
    <t>电动出风口 无该功能配置项</t>
  </si>
  <si>
    <t>1.车机供电正常
2.进入空调界面</t>
  </si>
  <si>
    <t>1.配置配置字
./yfdbus_send AI.lv.ipcl.out vip2gip_diag 0x01,0x01,0xDE,0x04,0x03,0x80,0x68,0x00
2.查看空调出风口显示</t>
  </si>
  <si>
    <t>2.无该功能</t>
  </si>
  <si>
    <t>功能</t>
  </si>
  <si>
    <t>手动测试</t>
  </si>
  <si>
    <t>台架测试</t>
  </si>
  <si>
    <t>12.16DCV2</t>
  </si>
  <si>
    <t>电动出风口 有该功能配置项</t>
  </si>
  <si>
    <t>1.配置配置字
 ./yfdbus_send AI.lv.ipcl.out vip2gip_diag 0x01,0x01,0xDE,0x04,0x03,0x00,0x04,0x00
2.查看空调出风口显示</t>
  </si>
  <si>
    <t>2.有该功能</t>
  </si>
  <si>
    <t>出风口界面</t>
  </si>
  <si>
    <t>1.车机供电正常
2.信号正常
3.进入空调界面</t>
  </si>
  <si>
    <t>1.开启吹面模式</t>
  </si>
  <si>
    <t>1.出现电动出风口自由调节按钮、电动出风口风效、出风口区域、出风口调节按钮</t>
  </si>
  <si>
    <t>1.吹面模式开关off</t>
  </si>
  <si>
    <t>1.未出现电动出风口自由调节按钮、电动出风口风效、出风口区域、出风口调节按钮</t>
  </si>
  <si>
    <t>自由调节默认显示</t>
  </si>
  <si>
    <t>1.车机供电正常
2.信号正常
3.进入电动出风口界面</t>
  </si>
  <si>
    <t>1.首次进入空调应用，查看自由调节按钮显示</t>
  </si>
  <si>
    <t>1.默认模式为自由调节</t>
  </si>
  <si>
    <t>1.第二次进入空调应用，查看自由调节按钮显示</t>
  </si>
  <si>
    <t>1.默认模式为上一次最后选中的模式</t>
  </si>
  <si>
    <t>出风选择</t>
  </si>
  <si>
    <t>1.点击自由调节按钮</t>
  </si>
  <si>
    <t>1.出现下拉列表：自由调节、全局扫风、上下扫风、左右扫风、朝向身体、避开身体</t>
  </si>
  <si>
    <t>选择出风模式</t>
  </si>
  <si>
    <t>1.点击自由调节按钮
./yfdbus_send AI.lv.ipcl.out vip2gip_VehicleNetwork 0x02,0x21,0x40,0x05,0xD5,0x00,0x00,0x01（左侧：0x1、0x2、0xA、0xB、0x7、0x8）
./yfdbus_send AI.lv.ipcl.out vip2gip_VehicleNetwork 0x02,0x21,0x40,0x05,0xD6,0x00,0x00,0x01（右侧：0x1、0x2、0xA、0xB、0x7、0x8）
2.选择出风模式</t>
  </si>
  <si>
    <t>1.点击时按钮高亮，弹出出风选择菜单
2.弹窗收起，按钮文字显示当前的模式</t>
  </si>
  <si>
    <t>开发反馈MCU未合入信号改变模式，只能用dbus命令模拟</t>
  </si>
  <si>
    <t>进入空调调节左侧出风模式为自由调节，再次进入空调出风页面</t>
  </si>
  <si>
    <t>1.车机供电正常
2.水平吹风开启
3.进入电动出风口界面</t>
  </si>
  <si>
    <t>1.点击左侧出风选择模式
2.点击自由调节
3.退出电动出风口界面
4.再次进入电动出风口界面查看出风选择</t>
  </si>
  <si>
    <t>1.弹出左侧出风口选择模式弹窗
2.自由调节模式被选中
3.返回空调设置页面
4.出风口选择模式为自由调节</t>
  </si>
  <si>
    <t>进入空调调节左侧出风模式为全局扫风，再次进入空调出风页面</t>
  </si>
  <si>
    <t>1.点击左侧出风选择模式
2.点击全局扫风
3.退出电动出风口界面
4.再次进入电动出风口界面查看出风选择</t>
  </si>
  <si>
    <t>1.弹出左侧出风口选择模式弹窗
2.全局扫风模式被选中
3.返回空调设置页面
4.出风口选择模式为全局扫风</t>
  </si>
  <si>
    <t>进入空调调节左侧出风模式为上下扫风，再次进入空调出风页面</t>
  </si>
  <si>
    <t>1.点击左侧出风选择模式
2.点击上下扫风
3.退出电动出风口界面
4.再次进入电动出风口界面查看出风选择</t>
  </si>
  <si>
    <t>1.弹出左侧出风口选择模式弹窗
2.上下扫风模式被选中
3.返回空调设置页面
4.出风口选择模式为上下扫风</t>
  </si>
  <si>
    <t>进入空调调节左侧出风模式为左右扫风，再次进入空调出风页面</t>
  </si>
  <si>
    <t>1.点击左侧出风选择模式
2.点击左右扫风
3.退出电动出风口界面
4.再次进入电动出风口界面查看出风选择</t>
  </si>
  <si>
    <t>1.弹出左侧出风口选择模式弹窗
2.左右扫风模式被选中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</si>
  <si>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</si>
  <si>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</si>
  <si>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</si>
  <si>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</si>
  <si>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</si>
  <si>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
3.返回空调设置页面
4.出风口选择模式为避开身体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</si>
  <si>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</si>
  <si>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</si>
  <si>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
3.返回空调设置页面
4.出风口选择模式为自由调节</t>
  </si>
  <si>
    <t>进入空调调节右侧出风模式为全局扫风，再次进入空调出风页面</t>
  </si>
  <si>
    <t>1.点击右侧出风选择模式
2.点击全局扫风
3.退出电动出风口界面
4.再次进入电动出风口界面查看出风选择</t>
  </si>
  <si>
    <t>1.弹出右侧出风口选择模式弹窗
2.全局扫风模式被选中
3.返回空调设置页面
4.出风口选择模式为全局扫风</t>
  </si>
  <si>
    <t>进入空调调节右侧出风模式为上下扫风，再次进入空调出风页面</t>
  </si>
  <si>
    <t>1.点击右侧出风选择模式
2.点击上下扫风
3.退出电动出风口界面
4.再次进入电动出风口界面查看出风选择</t>
  </si>
  <si>
    <t>1.弹出右侧出风口选择模式弹窗
2.上下扫风模式被选中
3.返回空调设置页面
4.出风口选择模式为上下扫风</t>
  </si>
  <si>
    <t>进入空调调节右侧出风模式为左右扫风，再次进入空调出风页面</t>
  </si>
  <si>
    <t>1.点击右侧出风选择模式
2.点击左右扫风
3.退出电动出风口界面
4.再次进入电动出风口界面查看出风选择</t>
  </si>
  <si>
    <t>1.弹出右侧出风口选择模式弹窗
2.左右扫风模式被选中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</si>
  <si>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</si>
  <si>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</si>
  <si>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</si>
  <si>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</si>
  <si>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</si>
  <si>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
3.返回空调设置页面
4.出风口选择模式为避开身体</t>
  </si>
  <si>
    <t>自由调整出风口过程界面（主驾）</t>
  </si>
  <si>
    <t>1.滑动出风口风向按钮
2.调整松开手指</t>
  </si>
  <si>
    <t>1.其他按钮消失，只显示内饰图和动态风
2.2s后界面恢复原界面</t>
  </si>
  <si>
    <t>动效未做</t>
  </si>
  <si>
    <t>自由调整出风口过程界面（副驾）</t>
  </si>
  <si>
    <t>出风口动效展示</t>
  </si>
  <si>
    <t>1.拖动按钮调节出风方向</t>
  </si>
  <si>
    <t>1.有动效展示</t>
  </si>
  <si>
    <t>开启出风口调节按钮</t>
  </si>
  <si>
    <t>1.双击出风口区域</t>
  </si>
  <si>
    <t>1.关闭出风口调节按钮，再次双击开启调节按钮</t>
  </si>
  <si>
    <t>出风口按钮最少保持一个</t>
  </si>
  <si>
    <t>1.车机供电正常
2.水平吹风开启
3.进入电动出风口界面
4.已有三个调节按钮关闭</t>
  </si>
  <si>
    <t xml:space="preserve">1.双击有调节按钮的出风口区域
</t>
  </si>
  <si>
    <t>1.无法关闭调节按钮</t>
  </si>
  <si>
    <t>单击出风口区域</t>
  </si>
  <si>
    <t>单击提示点</t>
  </si>
  <si>
    <t>出现toast“双击出风口区域可开启/关闭吹风”，3s后消失</t>
  </si>
  <si>
    <t>toast提示</t>
  </si>
  <si>
    <t xml:space="preserve">1.车机供电正常
2.水平吹风开启
</t>
  </si>
  <si>
    <t>首次开启电动出风口功能</t>
  </si>
  <si>
    <r>
      <rPr>
        <sz val="10"/>
        <color rgb="FF000000"/>
        <rFont val="微软雅黑"/>
        <family val="2"/>
        <charset val="134"/>
      </rPr>
      <t>出现toast“双击出风口区域可开启/关闭吹风”和提示点，3s后</t>
    </r>
    <r>
      <rPr>
        <sz val="10"/>
        <rFont val="微软雅黑"/>
        <family val="2"/>
        <charset val="134"/>
      </rPr>
      <t>四个提示点</t>
    </r>
    <r>
      <rPr>
        <sz val="10"/>
        <color rgb="FF000000"/>
        <rFont val="微软雅黑"/>
        <family val="2"/>
        <charset val="134"/>
      </rPr>
      <t>可降低透明度，每一次开启吹面按钮都会触发。</t>
    </r>
  </si>
  <si>
    <t>首次开启EMR模式未出现toast“双击出风口区域可开启/关闭吹风”</t>
  </si>
  <si>
    <t>关联出风口</t>
  </si>
  <si>
    <t>调节3出风口</t>
  </si>
  <si>
    <t>4出风口也进行相同调节</t>
  </si>
  <si>
    <t>目前只有四个出风口，待动效团队交付，目前无此逻辑</t>
  </si>
  <si>
    <t>调节4出风口</t>
  </si>
  <si>
    <t>3出风口也进行相同调节</t>
  </si>
  <si>
    <t>调节5出风口</t>
  </si>
  <si>
    <t>6风口也进行相同调节</t>
  </si>
  <si>
    <t>调节6出风口</t>
  </si>
  <si>
    <t>5风口也进行相同调节</t>
  </si>
  <si>
    <t>出风风效示意驾驶位左侧手动调节风向向上</t>
  </si>
  <si>
    <t>1.将手点击至驾驶位左侧手动调节风向区域向上滑动</t>
  </si>
  <si>
    <t>1.可以将原有动效滑动至向上动效，且用手感应驾驶位左侧吹风风向能感应到向上</t>
  </si>
  <si>
    <t>手感应风向需实车测试</t>
  </si>
  <si>
    <t>出风风效示意驾驶位左侧手动调节风向向下</t>
  </si>
  <si>
    <t>1.将手点击至驾驶位左侧手动调节风向区域向下滑动</t>
  </si>
  <si>
    <t>1.可以将原有动效滑动至向下动效，且用手感应驾驶位左侧吹风风向能感应到向下</t>
  </si>
  <si>
    <t>出风风效示意驾驶位左侧手动调节风向向左</t>
  </si>
  <si>
    <t>1.将手点击至驾驶位左侧手动调节风向区域向左滑动</t>
  </si>
  <si>
    <t>1.可以将原有动效滑动至向左动效，且用手感应驾驶位左侧吹风风向能感应到向左</t>
  </si>
  <si>
    <t>出风风效示意驾驶位左侧手动调节风向向右</t>
  </si>
  <si>
    <t>1.将手点击至驾驶位左侧手动调节风向区域向右滑动</t>
  </si>
  <si>
    <t>1.可以将原有动效滑动至向右动效，且用手感应驾驶位左侧吹风风向能感应到向右</t>
  </si>
  <si>
    <t>出风风效示意驾驶位右侧手动调节风向向上</t>
  </si>
  <si>
    <t>1.将手点击至驾驶位右侧手动调节风向区域向上滑动
2.查看Launcher屏下方左侧出风口动效</t>
  </si>
  <si>
    <t>1.可以将原有动效滑动至向上动效，且用手感应驾驶位右侧吹风风向能感应到向上
2.与驾驶位右侧出风口动效保持一致</t>
  </si>
  <si>
    <t>出风风效示意驾驶位右侧手动调节风向向下</t>
  </si>
  <si>
    <t>1.将手点击至驾驶位右侧手动调节风向区域向下滑动
2.查看Launcher屏下方左侧出风口动效</t>
  </si>
  <si>
    <t>1.可以将原有动效滑动至向下动效，且用手感应驾驶位右侧吹风风向能感应到向下
2.与驾驶位右侧出风口动效保持一致</t>
  </si>
  <si>
    <t>出风风效示意驾驶位右侧手动调节风向向左</t>
  </si>
  <si>
    <t>1.将手点击至驾驶位右侧手动调节风向区域向左滑动
2.查看Launcher屏下方左侧出风口动效</t>
  </si>
  <si>
    <t>1.可以将原有动效滑动至向左动效，且用手感应驾驶位右侧吹风风向能感应到向左
2.与驾驶位右侧出风口动效保持一致</t>
  </si>
  <si>
    <t>出风风效示意驾驶位右侧手动调节风向向右</t>
  </si>
  <si>
    <t>1.将手点击至驾驶位右侧手动调节风向区域向右滑动
2.查看Launcher屏下方左侧出风口动效</t>
  </si>
  <si>
    <t>1.可以将原有动效滑动至向右动效，且用手感应驾驶位右侧吹风风向能感应到向右
2.与驾驶位右侧出风口动效保持一致</t>
  </si>
  <si>
    <t>出风风效示意副驾位左侧手动调节风向向上</t>
  </si>
  <si>
    <t>1.将手点击至副驾位左侧手动调节风向区域向上滑动
2.查看Launcher屏下方右侧出风口动效</t>
  </si>
  <si>
    <t>1.可以将原有动效滑动至向上动效，且用手感应副驾位左侧吹风风向能感应到向上
2.与副驾侧左侧出风口动效一致</t>
  </si>
  <si>
    <t>出风风效示意副驾位左侧手动调节风向向下</t>
  </si>
  <si>
    <t>1.将手点击至副驾位左侧手动调节风向区域向下滑动
2.查看Launcher屏下方右侧出风口动效</t>
  </si>
  <si>
    <t>1.可以将原有动效滑动至向下动效，且用手感应副驾位左侧吹风风向能感应到向下
2.与副驾侧左侧出风口动效一致</t>
  </si>
  <si>
    <t>出风风效示意副驾位左侧手动调节风向向左</t>
  </si>
  <si>
    <t>1.将手点击至副驾位左侧手动调节风向区域向左滑动
2.查看Launcher屏下方右侧出风口动效</t>
  </si>
  <si>
    <t>1.可以将原有动效滑动至向左动效，且用手感应副驾位左侧吹风风向能感应到向左
2.与副驾侧左侧出风口动效一致</t>
  </si>
  <si>
    <t>出风风效示意副驾位左侧手动调节风向向右</t>
  </si>
  <si>
    <t>1.将手点击至副驾位左侧手动调节风向区域向右滑动
2.查看Launcher屏下方右侧出风口动效</t>
  </si>
  <si>
    <t>1.可以将原有动效滑动至向右动效，且用手感应副驾位左侧吹风风向能感应到向右
2.与副驾侧左侧出风口动效一致</t>
  </si>
  <si>
    <t>出风风效示意副驾位右侧手动调节风向向上</t>
  </si>
  <si>
    <t>1.将手点击至副驾位右侧手动调节风向区域向上滑动</t>
  </si>
  <si>
    <t>1.可以将原有动效滑动至向上动效，且用手感应副驾位右侧吹风风向能感应到向上</t>
  </si>
  <si>
    <t>出风风效示意副驾位右侧手动调节风向向下</t>
  </si>
  <si>
    <t>1.将手点击至副驾位右侧手动调节风向区域向下滑动</t>
  </si>
  <si>
    <t>1.可以将原有动效滑动至向下动效，且用手感应副驾位右侧吹风风向能感应到向下</t>
  </si>
  <si>
    <t>出风风效示意副驾位右侧手动调节风向向左</t>
  </si>
  <si>
    <t>1.将手点击至副驾位右侧手动调节风向区域向左滑动</t>
  </si>
  <si>
    <t>1.可以将原有动效滑动至向左动效，且用手感应副驾位右侧吹风风向能感应到向左</t>
  </si>
  <si>
    <t>出风风效示意副驾位右侧手动调节风向向右</t>
  </si>
  <si>
    <t>1.将手点击至副驾位右侧手动调节风向区域向右滑动</t>
  </si>
  <si>
    <t>1.可以将原有动效滑动至向右动效，且用手感应副驾位右侧吹风风向能感应到向右</t>
  </si>
  <si>
    <t>左侧出风选择 自由调节</t>
  </si>
  <si>
    <t>1.手动调节出风风效示意为自由调节
2.查看车机发出的请求信号 0x296ActvButtnLeft_D_Rq</t>
  </si>
  <si>
    <t>1.左侧出风选择自由调节</t>
  </si>
  <si>
    <t>左侧出风选择 全局扫风</t>
  </si>
  <si>
    <t>1.手动调节出风风效示意为全局扫风
2.查看车机发出的请求信号0x296ActvButtnLeft_D_Rq</t>
  </si>
  <si>
    <t>1.左侧出风选择全局扫风</t>
  </si>
  <si>
    <t>左侧出风选择 上下扫风</t>
  </si>
  <si>
    <t>1.模拟ECU发送信号:0x4EF ActvButtnLeft_D_Stat
2.查看出风风效示意显示状态</t>
  </si>
  <si>
    <t>1.左侧出风选择上下扫风</t>
  </si>
  <si>
    <t>左侧出风选择 左右扫风</t>
  </si>
  <si>
    <t>1.左侧出风选择左右扫风</t>
  </si>
  <si>
    <t>左侧出风选择 朝向身体</t>
  </si>
  <si>
    <t>1.左侧出风选择朝向身体</t>
  </si>
  <si>
    <t>左侧出风选择 避开身体</t>
  </si>
  <si>
    <t>1.左侧出风选择避开身体</t>
  </si>
  <si>
    <t>2.信号下发</t>
  </si>
  <si>
    <t>1.手动调节出风风效示意为上下扫风
2.查看车机发出的请求信号0x296ActvButtnLeft_D_Rq</t>
  </si>
  <si>
    <t>1.手动调节出风风效示意为左右扫风
2.查看车机发出的请求信号0x296ActvButtnLeft_D_Rq</t>
  </si>
  <si>
    <t>1.手动调节出风风效示意为朝向身体
2.查看车机发出的请求信号 0x296ActvButtnLeft_D_Rq</t>
  </si>
  <si>
    <t>1.手动调节出风风效示意为避开身体
2.查看车机发出的请求信号 0x296ActvButtnLeft_D_Rq</t>
  </si>
  <si>
    <t>右侧出风选择 自由调节</t>
  </si>
  <si>
    <t>1.右侧出风选择自由调节</t>
  </si>
  <si>
    <t>右侧出风选择 全局扫风</t>
  </si>
  <si>
    <t>1.右侧出风选择全局扫风</t>
  </si>
  <si>
    <t>右侧出风选择 上下扫风</t>
  </si>
  <si>
    <t>1.右侧出风选择上下扫风</t>
  </si>
  <si>
    <t>右侧出风选择 左右扫风</t>
  </si>
  <si>
    <t>1.右侧出风选择左右扫风</t>
  </si>
  <si>
    <t>右侧出风选择 朝向身体</t>
  </si>
  <si>
    <t>1.右侧出风选择朝向身体</t>
  </si>
  <si>
    <t>右侧出风选择 避开身体</t>
  </si>
  <si>
    <t>1.右侧出风选择避开身体</t>
  </si>
  <si>
    <t>1.手动调节出风风效示意为自由调节
2.查看车机发出的请求信号 0x296ActvButtnRight_D_Rq</t>
  </si>
  <si>
    <t>1.手动调节出风风效示意为全局扫风
2.查看车机发出的请求信号0x296ActvButtnRight_D_Rq</t>
  </si>
  <si>
    <t>1.手动调节出风风效示意为上下扫风
2.查看车机发出的请求信号 0x296ActvButtnRight_D_Rq</t>
  </si>
  <si>
    <t>1.手动调节出风风效示意为左右扫风
2.查看车机发出的请求信号 0x296ActvButtnRight_D_Rq</t>
  </si>
  <si>
    <t>1.手动调节出风风效示意为朝向身体
2.查看车机发出的请求信号 0x296ActvButtnRight_D_Rq</t>
  </si>
  <si>
    <t>1.手动调节出风风效示意为避开身体
2.查看车机发出的请求信号0x296ActvButtnRight_D_Rq</t>
  </si>
  <si>
    <t>pano屏显示</t>
  </si>
  <si>
    <t xml:space="preserve">1.车机供电正常
2.信号正常
</t>
  </si>
  <si>
    <t>开关吹面模式</t>
  </si>
  <si>
    <t>pano屏同步显示状态</t>
  </si>
  <si>
    <t>自动模式手动调节后切回手动</t>
  </si>
  <si>
    <t>1.左侧出风口模式选择全局扫风
2.手动调节风向按钮</t>
  </si>
  <si>
    <t>2.自动模式变为手动</t>
  </si>
  <si>
    <t>需要实车测试</t>
  </si>
  <si>
    <t>实车测试</t>
  </si>
  <si>
    <t>1.左侧出风口模式选择自由调节
2.手动调节风向按钮</t>
  </si>
  <si>
    <t>1.左侧出风口模式选择上下扫风
2.手动调节风向按钮</t>
  </si>
  <si>
    <t>1.左侧出风口模式选择左右扫风
2.手动调节风向按钮</t>
  </si>
  <si>
    <t>1.左侧出风口模式选择朝向身体
2.手动调节风向按钮</t>
  </si>
  <si>
    <t>1.左侧出风口模式选择避开身体
2.手动调节风向按钮</t>
  </si>
  <si>
    <t>1.右侧出风口模式选择全局扫风
2.手动调节风向按钮</t>
  </si>
  <si>
    <t>1.右侧出风口模式选择上下扫风
2.手动调节风向按钮</t>
  </si>
  <si>
    <t>1.右侧出风口模式选择左右扫风
2.手动调节风向按钮</t>
  </si>
  <si>
    <t>1.右侧出风口模式选择朝向身体
2.手动调节风向按钮</t>
  </si>
  <si>
    <t>SYNC+0265</t>
  </si>
  <si>
    <t>1.右侧出风口模式选择自由调节
3.手动调节风向按钮</t>
  </si>
  <si>
    <t>3.自动模式变为手动</t>
  </si>
  <si>
    <t>可定位位置</t>
  </si>
  <si>
    <t>1.鲨鱼鳍放在窗外
2.GNSS已连接</t>
  </si>
  <si>
    <t>1.点击百度地图</t>
  </si>
  <si>
    <t>1.可以定位到当前位置（怡化中心）</t>
  </si>
  <si>
    <t>查看gnss模块是否会crash</t>
  </si>
  <si>
    <t>1.adb shell
ps -e | grep gnss 查看进程号</t>
  </si>
  <si>
    <t>1.进程号不变</t>
  </si>
  <si>
    <t>P0</t>
  </si>
  <si>
    <t>查看经纬度和卫星数据</t>
  </si>
  <si>
    <t>1.adb shell
logcat | grep fnvsoa 查看经纬度和卫星数据</t>
  </si>
  <si>
    <t>1.log 有经纬度和卫星数据（11-19 12:54:18.695   684   770 D vendor.fnvsoa.gnss: year_of_last_sw_update is 2021
11-19 12:54:18.695   684   770 D vendor.fnvsoa.gnss: utc_time is 1638964488200
11-19 12:54:18.695   684   770 D vendor.fnvsoa.gnss: utc_time_unc is 0.000046
11-19 12:54:18.695   684   770 D vendor.fnvsoa.gnss: coord_final_latitude is 0.000000
11-19 12:54:18.695   684   770 D vendor.fnvsoa.gnss: coord_final_longitude is 0.000000
11-19 12:54:18.695   684   770 D vendor.fnvsoa.gnss: coord_raw_latitude is 31.974678
11-19 12:54:18.695   684   770 D vendor.fnvsoa.gnss: coord_raw_longitude is 118.757173
11-19 12:54:19.448   684   770 D vendor.fnvsoa.gnss: svData.sv_num is 92
11-19 12:54:19.448   684   770 D vendor.fnvsoa.gnss: sv_list_svid is 4
11-19 12:54:19.448   684   770 D vendor.fnvsoa.gnss: sv_list_type is 1
11-19 12:54:19.448   684   770 D vendor.fnvsoa.gnss: sv_list_type is 0
11-19 12:54:19.448   684   770 D vendor.fnvsoa.gnss: sv_list_cno is 16.600000
11-19 12:54:19.448   684   770 D vendor.fnvsoa.gnss: sv_list_elevation is 23.000000
11-19 12:54:19.448   684   770 D vendor.fnvsoa.gnss: sv_list_azimuth is 211.000000
11-19 12:54:19.448   684   770 D vendor.fnvsoa.gnss: sv_list_carrierFreq is 1575420032.000000）</t>
  </si>
  <si>
    <t>查看经纬度数据</t>
  </si>
  <si>
    <t>1.adb shell
logcat | grep fordSoaLocationHal 查看经纬度数据</t>
  </si>
  <si>
    <t>1.log 有经纬度和卫星数据locationData.coord_raw_latitude =31.974678
locationData.coord_raw_longitude = 118.757173</t>
  </si>
  <si>
    <t>查看经纬度偏转数据</t>
  </si>
  <si>
    <t>1.adb shell
logcat | grep fnvsoa 查看经纬度偏转数据</t>
  </si>
  <si>
    <t>1.soaSendLocationShiftedData start
pairing_key is xxx</t>
  </si>
  <si>
    <t>观察gnss经纬度数据是否会每100ms打印一次</t>
  </si>
  <si>
    <t>1.adb shell
logcat | grep fnvsoa 观察gnss经纬度数据是否会每100ms打印一次</t>
  </si>
  <si>
    <t>1.gnss经纬度数据会每100ms打印一次</t>
  </si>
  <si>
    <t>1.adb shell
logcat | grep fnvsoa 观察gnss sv数据，查看是否会每1s打印一次</t>
  </si>
  <si>
    <t>1.观察gnss sv数据会每1s打印一次</t>
  </si>
  <si>
    <t>FCIVIOS-3456</t>
    <phoneticPr fontId="13" type="noConversion"/>
  </si>
  <si>
    <t>FCIVIOS-3456</t>
    <phoneticPr fontId="13" type="noConversion"/>
  </si>
  <si>
    <t xml:space="preserve">Total Cases【20】
1.BUG Block【0】
2.环境NT项【20】
   (1).外部依赖
         外部依赖-Baidu【2】
         外部依赖-福特【13】
         外部依赖-YF【5】
   (2).对内依赖【0】
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</si>
</sst>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_-[$€-2]* #,##0.00_-;\-[$€-2]* #,##0.00_-;_-[$€-2]* \-??_-"/>
    <numFmt numFmtId="179" formatCode="[$-804]yyyy\-m\-d"/>
  </numFmts>
  <fonts count="14" x14ac:knownFonts="1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10243E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22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ont="0" applyFill="0" applyBorder="0" applyAlignment="0" applyProtection="0"/>
  </cellStyleXfs>
  <cellXfs count="12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178" fontId="8" fillId="0" borderId="9" xfId="0" applyNumberFormat="1" applyFont="1" applyFill="1" applyBorder="1" applyAlignment="1">
      <alignment horizontal="left" vertical="center" wrapText="1"/>
    </xf>
    <xf numFmtId="178" fontId="8" fillId="0" borderId="11" xfId="0" applyNumberFormat="1" applyFont="1" applyFill="1" applyBorder="1" applyAlignment="1">
      <alignment horizontal="left" vertical="center" wrapText="1"/>
    </xf>
    <xf numFmtId="178" fontId="8" fillId="0" borderId="10" xfId="0" applyNumberFormat="1" applyFont="1" applyFill="1" applyBorder="1" applyAlignment="1">
      <alignment horizontal="left" vertical="center" wrapText="1"/>
    </xf>
    <xf numFmtId="178" fontId="8" fillId="0" borderId="12" xfId="0" applyNumberFormat="1" applyFont="1" applyFill="1" applyBorder="1" applyAlignment="1">
      <alignment horizontal="left" vertical="center" wrapText="1"/>
    </xf>
    <xf numFmtId="178" fontId="8" fillId="0" borderId="14" xfId="0" applyNumberFormat="1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 wrapText="1"/>
    </xf>
    <xf numFmtId="0" fontId="9" fillId="18" borderId="2" xfId="0" applyFont="1" applyFill="1" applyBorder="1" applyAlignment="1">
      <alignment horizontal="left" vertical="center"/>
    </xf>
    <xf numFmtId="0" fontId="9" fillId="18" borderId="2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16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center" vertical="center" wrapText="1"/>
    </xf>
    <xf numFmtId="10" fontId="10" fillId="20" borderId="1" xfId="0" applyNumberFormat="1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/>
    </xf>
    <xf numFmtId="10" fontId="1" fillId="16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10" fontId="1" fillId="16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/>
    </xf>
    <xf numFmtId="0" fontId="2" fillId="9" borderId="7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179" fontId="8" fillId="0" borderId="5" xfId="0" applyNumberFormat="1" applyFont="1" applyFill="1" applyBorder="1" applyAlignment="1">
      <alignment horizontal="left" vertical="center" wrapText="1"/>
    </xf>
    <xf numFmtId="179" fontId="8" fillId="0" borderId="15" xfId="0" applyNumberFormat="1" applyFont="1" applyFill="1" applyBorder="1" applyAlignment="1">
      <alignment horizontal="left" vertical="center" wrapText="1"/>
    </xf>
    <xf numFmtId="179" fontId="8" fillId="0" borderId="4" xfId="0" applyNumberFormat="1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 wrapText="1"/>
    </xf>
    <xf numFmtId="49" fontId="8" fillId="0" borderId="5" xfId="0" applyNumberFormat="1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left" vertical="center" wrapText="1"/>
    </xf>
    <xf numFmtId="49" fontId="8" fillId="0" borderId="4" xfId="0" applyNumberFormat="1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8" borderId="1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9" fillId="18" borderId="16" xfId="0" applyFont="1" applyFill="1" applyBorder="1" applyAlignment="1">
      <alignment horizontal="left" vertical="center"/>
    </xf>
    <xf numFmtId="0" fontId="9" fillId="18" borderId="18" xfId="0" applyFont="1" applyFill="1" applyBorder="1" applyAlignment="1">
      <alignment horizontal="left" vertical="center"/>
    </xf>
    <xf numFmtId="0" fontId="5" fillId="16" borderId="5" xfId="0" applyFont="1" applyFill="1" applyBorder="1" applyAlignment="1">
      <alignment horizontal="left" vertical="center" wrapText="1"/>
    </xf>
    <xf numFmtId="0" fontId="5" fillId="16" borderId="15" xfId="0" applyFont="1" applyFill="1" applyBorder="1" applyAlignment="1">
      <alignment horizontal="left" vertical="top" wrapText="1"/>
    </xf>
    <xf numFmtId="0" fontId="5" fillId="16" borderId="4" xfId="0" applyFont="1" applyFill="1" applyBorder="1" applyAlignment="1">
      <alignment horizontal="left" vertical="top" wrapText="1"/>
    </xf>
    <xf numFmtId="0" fontId="9" fillId="16" borderId="5" xfId="0" applyFont="1" applyFill="1" applyBorder="1" applyAlignment="1">
      <alignment horizontal="left" vertical="center"/>
    </xf>
    <xf numFmtId="0" fontId="9" fillId="16" borderId="15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9" fillId="19" borderId="15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 applyProtection="1">
      <alignment horizontal="left" vertical="center"/>
    </xf>
    <xf numFmtId="0" fontId="7" fillId="0" borderId="15" xfId="1" applyNumberFormat="1" applyFont="1" applyFill="1" applyBorder="1" applyAlignment="1" applyProtection="1">
      <alignment horizontal="left" vertical="center"/>
    </xf>
    <xf numFmtId="0" fontId="7" fillId="16" borderId="5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0" borderId="1" xfId="1" applyNumberFormat="1" applyFont="1" applyFill="1" applyBorder="1" applyAlignment="1" applyProtection="1">
      <alignment horizontal="left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0" fontId="2" fillId="9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A7" workbookViewId="0">
      <selection activeCell="B19" sqref="B19:N19"/>
    </sheetView>
  </sheetViews>
  <sheetFormatPr defaultColWidth="9" defaultRowHeight="16.5" x14ac:dyDescent="0.15"/>
  <cols>
    <col min="1" max="1" width="9" style="33"/>
    <col min="2" max="2" width="21.75" style="33" customWidth="1"/>
    <col min="3" max="3" width="14.75" style="33" customWidth="1"/>
    <col min="4" max="4" width="12" style="33" customWidth="1"/>
    <col min="5" max="5" width="10.625" style="33" customWidth="1"/>
    <col min="6" max="6" width="14" style="33" customWidth="1"/>
    <col min="7" max="7" width="21.25" style="33" customWidth="1"/>
    <col min="8" max="8" width="9" style="33"/>
    <col min="9" max="9" width="20.125" style="33" customWidth="1"/>
    <col min="10" max="10" width="19.25" style="33" customWidth="1"/>
    <col min="11" max="11" width="17.5" style="33" customWidth="1"/>
    <col min="12" max="12" width="16.625" style="33" customWidth="1"/>
    <col min="13" max="16384" width="9" style="33"/>
  </cols>
  <sheetData>
    <row r="1" spans="2:14" x14ac:dyDescent="0.1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4" x14ac:dyDescent="0.15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2:14" x14ac:dyDescent="0.15">
      <c r="B3" s="34" t="s">
        <v>1</v>
      </c>
      <c r="C3" s="70" t="s">
        <v>2</v>
      </c>
      <c r="D3" s="70"/>
      <c r="E3" s="70"/>
      <c r="F3" s="70"/>
      <c r="G3" s="35" t="s">
        <v>3</v>
      </c>
      <c r="H3" s="71"/>
      <c r="I3" s="72"/>
      <c r="J3" s="72"/>
      <c r="K3" s="72"/>
      <c r="L3" s="72"/>
      <c r="M3" s="72"/>
      <c r="N3" s="73"/>
    </row>
    <row r="4" spans="2:14" x14ac:dyDescent="0.15">
      <c r="B4" s="36" t="s">
        <v>4</v>
      </c>
      <c r="C4" s="74" t="s">
        <v>5</v>
      </c>
      <c r="D4" s="74"/>
      <c r="E4" s="74"/>
      <c r="F4" s="74"/>
      <c r="G4" s="37" t="s">
        <v>6</v>
      </c>
      <c r="H4" s="71" t="s">
        <v>7</v>
      </c>
      <c r="I4" s="72"/>
      <c r="J4" s="72"/>
      <c r="K4" s="72"/>
      <c r="L4" s="72"/>
      <c r="M4" s="72"/>
      <c r="N4" s="73"/>
    </row>
    <row r="5" spans="2:14" x14ac:dyDescent="0.15">
      <c r="B5" s="36" t="s">
        <v>8</v>
      </c>
      <c r="C5" s="75" t="s">
        <v>9</v>
      </c>
      <c r="D5" s="75"/>
      <c r="E5" s="75"/>
      <c r="F5" s="75"/>
      <c r="G5" s="38" t="s">
        <v>10</v>
      </c>
      <c r="H5" s="71" t="s">
        <v>11</v>
      </c>
      <c r="I5" s="72"/>
      <c r="J5" s="72"/>
      <c r="K5" s="72"/>
      <c r="L5" s="72"/>
      <c r="M5" s="72"/>
      <c r="N5" s="73"/>
    </row>
    <row r="6" spans="2:14" x14ac:dyDescent="0.15">
      <c r="B6" s="38" t="s">
        <v>12</v>
      </c>
      <c r="C6" s="76"/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</row>
    <row r="7" spans="2:14" x14ac:dyDescent="0.15">
      <c r="B7" s="79" t="s">
        <v>13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</row>
    <row r="8" spans="2:14" ht="51" customHeight="1" x14ac:dyDescent="0.15">
      <c r="B8" s="39" t="s">
        <v>14</v>
      </c>
      <c r="C8" s="39" t="s">
        <v>15</v>
      </c>
      <c r="D8" s="39" t="s">
        <v>16</v>
      </c>
      <c r="E8" s="40" t="s">
        <v>17</v>
      </c>
      <c r="F8" s="41" t="s">
        <v>18</v>
      </c>
      <c r="G8" s="42" t="s">
        <v>19</v>
      </c>
      <c r="H8" s="43" t="s">
        <v>20</v>
      </c>
      <c r="I8" s="57" t="s">
        <v>21</v>
      </c>
      <c r="J8" s="57" t="s">
        <v>22</v>
      </c>
      <c r="K8" s="58" t="s">
        <v>23</v>
      </c>
      <c r="L8" s="59" t="s">
        <v>24</v>
      </c>
      <c r="M8" s="82" t="s">
        <v>25</v>
      </c>
      <c r="N8" s="82"/>
    </row>
    <row r="9" spans="2:14" x14ac:dyDescent="0.35">
      <c r="B9" s="4" t="s">
        <v>26</v>
      </c>
      <c r="C9" s="44" t="s">
        <v>27</v>
      </c>
      <c r="D9" s="45">
        <f>SUM(E9:H9)</f>
        <v>83</v>
      </c>
      <c r="E9" s="45">
        <v>66</v>
      </c>
      <c r="F9" s="45">
        <v>1</v>
      </c>
      <c r="G9" s="45">
        <v>0</v>
      </c>
      <c r="H9" s="45">
        <v>16</v>
      </c>
      <c r="I9" s="60">
        <f t="shared" ref="I9:I11" si="0">E9/(D9-G9-H9)</f>
        <v>0.9850746268656716</v>
      </c>
      <c r="J9" s="60">
        <f t="shared" ref="J9:J11" si="1">E9/(D9-H9)</f>
        <v>0.9850746268656716</v>
      </c>
      <c r="K9" s="60">
        <f t="shared" ref="K9:K11" si="2">(E9+F9)/(D9-H9)</f>
        <v>1</v>
      </c>
      <c r="L9" s="61" t="s">
        <v>28</v>
      </c>
      <c r="M9" s="83"/>
      <c r="N9" s="84"/>
    </row>
    <row r="10" spans="2:14" x14ac:dyDescent="0.35">
      <c r="B10" s="46"/>
      <c r="C10" s="44" t="s">
        <v>29</v>
      </c>
      <c r="D10" s="45">
        <f>SUM(E10:H10)</f>
        <v>7</v>
      </c>
      <c r="E10" s="45">
        <v>3</v>
      </c>
      <c r="F10" s="45">
        <v>0</v>
      </c>
      <c r="G10" s="45">
        <v>0</v>
      </c>
      <c r="H10" s="45">
        <v>4</v>
      </c>
      <c r="I10" s="60">
        <f t="shared" si="0"/>
        <v>1</v>
      </c>
      <c r="J10" s="60">
        <f t="shared" si="1"/>
        <v>1</v>
      </c>
      <c r="K10" s="60">
        <f t="shared" si="2"/>
        <v>1</v>
      </c>
      <c r="L10" s="64" t="s">
        <v>30</v>
      </c>
      <c r="M10" s="62"/>
      <c r="N10" s="63"/>
    </row>
    <row r="11" spans="2:14" x14ac:dyDescent="0.15">
      <c r="B11" s="47" t="s">
        <v>16</v>
      </c>
      <c r="C11" s="47"/>
      <c r="D11" s="65">
        <f>SUM(D9:D10)</f>
        <v>90</v>
      </c>
      <c r="E11" s="65">
        <f>SUM(E9:E10)</f>
        <v>69</v>
      </c>
      <c r="F11" s="65">
        <f>SUM(F9:F10)</f>
        <v>1</v>
      </c>
      <c r="G11" s="65">
        <f>SUM(G9:G10)</f>
        <v>0</v>
      </c>
      <c r="H11" s="65">
        <f>SUM(H9:H10)</f>
        <v>20</v>
      </c>
      <c r="I11" s="126">
        <f>E11/(D11-G11-H11)</f>
        <v>0.98571428571428577</v>
      </c>
      <c r="J11" s="126">
        <f>E11/(D11-H11)</f>
        <v>0.98571428571428577</v>
      </c>
      <c r="K11" s="126">
        <f>(E11+F11)/(D11-H11)</f>
        <v>1</v>
      </c>
      <c r="L11" s="65"/>
      <c r="M11" s="85"/>
      <c r="N11" s="85"/>
    </row>
    <row r="13" spans="2:14" x14ac:dyDescent="0.15">
      <c r="B13" s="86" t="s">
        <v>31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2:14" x14ac:dyDescent="0.15">
      <c r="B14" s="48" t="s">
        <v>14</v>
      </c>
      <c r="C14" s="49" t="s">
        <v>32</v>
      </c>
      <c r="D14" s="50" t="s">
        <v>33</v>
      </c>
      <c r="E14" s="87" t="s">
        <v>34</v>
      </c>
      <c r="F14" s="88"/>
      <c r="G14" s="88"/>
      <c r="H14" s="88"/>
      <c r="I14" s="88"/>
      <c r="J14" s="88"/>
      <c r="K14" s="88"/>
      <c r="L14" s="89"/>
      <c r="M14" s="49" t="s">
        <v>35</v>
      </c>
      <c r="N14" s="49" t="s">
        <v>36</v>
      </c>
    </row>
    <row r="15" spans="2:14" x14ac:dyDescent="0.35">
      <c r="B15" s="4" t="s">
        <v>26</v>
      </c>
      <c r="C15" s="44" t="s">
        <v>27</v>
      </c>
      <c r="D15" s="51" t="s">
        <v>309</v>
      </c>
      <c r="E15" s="90" t="s">
        <v>37</v>
      </c>
      <c r="F15" s="91"/>
      <c r="G15" s="91"/>
      <c r="H15" s="91"/>
      <c r="I15" s="91"/>
      <c r="J15" s="91"/>
      <c r="K15" s="91"/>
      <c r="L15" s="92"/>
      <c r="M15" s="51" t="s">
        <v>38</v>
      </c>
      <c r="N15" s="51" t="s">
        <v>39</v>
      </c>
    </row>
    <row r="16" spans="2:14" x14ac:dyDescent="0.15">
      <c r="B16" s="52"/>
      <c r="C16" s="52"/>
      <c r="D16" s="52"/>
      <c r="E16" s="90"/>
      <c r="F16" s="91"/>
      <c r="G16" s="91"/>
      <c r="H16" s="91"/>
      <c r="I16" s="91"/>
      <c r="J16" s="91"/>
      <c r="K16" s="91"/>
      <c r="L16" s="92"/>
      <c r="M16" s="52"/>
      <c r="N16" s="52"/>
    </row>
    <row r="18" spans="2:14" x14ac:dyDescent="0.15">
      <c r="B18" s="93" t="s">
        <v>40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</row>
    <row r="19" spans="2:14" ht="161.1" customHeight="1" x14ac:dyDescent="0.15">
      <c r="B19" s="96" t="s">
        <v>311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2:14" x14ac:dyDescent="0.15">
      <c r="B20" s="99" t="s">
        <v>41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</row>
    <row r="21" spans="2:14" x14ac:dyDescent="0.15">
      <c r="B21" s="53" t="s">
        <v>14</v>
      </c>
      <c r="C21" s="54" t="s">
        <v>32</v>
      </c>
      <c r="D21" s="54" t="s">
        <v>6</v>
      </c>
      <c r="E21" s="102" t="s">
        <v>42</v>
      </c>
      <c r="F21" s="103"/>
      <c r="G21" s="103"/>
      <c r="H21" s="103"/>
      <c r="I21" s="104"/>
      <c r="J21" s="54" t="s">
        <v>43</v>
      </c>
      <c r="K21" s="54" t="s">
        <v>44</v>
      </c>
      <c r="L21" s="102" t="s">
        <v>45</v>
      </c>
      <c r="M21" s="103"/>
      <c r="N21" s="104"/>
    </row>
    <row r="22" spans="2:14" x14ac:dyDescent="0.3">
      <c r="B22" s="111" t="s">
        <v>26</v>
      </c>
      <c r="C22" s="114" t="s">
        <v>27</v>
      </c>
      <c r="D22" s="114" t="s">
        <v>46</v>
      </c>
      <c r="E22" s="105" t="s">
        <v>47</v>
      </c>
      <c r="F22" s="106"/>
      <c r="G22" s="106"/>
      <c r="H22" s="106"/>
      <c r="I22" s="106"/>
      <c r="J22" s="66" t="s">
        <v>48</v>
      </c>
      <c r="K22" s="55">
        <v>1</v>
      </c>
      <c r="L22" s="107" t="s">
        <v>49</v>
      </c>
      <c r="M22" s="108"/>
      <c r="N22" s="109"/>
    </row>
    <row r="23" spans="2:14" x14ac:dyDescent="0.3">
      <c r="B23" s="112"/>
      <c r="C23" s="114"/>
      <c r="D23" s="114"/>
      <c r="E23" s="105" t="s">
        <v>50</v>
      </c>
      <c r="F23" s="106"/>
      <c r="G23" s="106"/>
      <c r="H23" s="106"/>
      <c r="I23" s="106"/>
      <c r="J23" s="66" t="s">
        <v>48</v>
      </c>
      <c r="K23" s="67">
        <v>4</v>
      </c>
      <c r="L23" s="107" t="s">
        <v>49</v>
      </c>
      <c r="M23" s="108"/>
      <c r="N23" s="109"/>
    </row>
    <row r="24" spans="2:14" x14ac:dyDescent="0.3">
      <c r="B24" s="113"/>
      <c r="C24" s="115"/>
      <c r="D24" s="115"/>
      <c r="E24" s="105" t="s">
        <v>51</v>
      </c>
      <c r="F24" s="106"/>
      <c r="G24" s="106"/>
      <c r="H24" s="106"/>
      <c r="I24" s="106"/>
      <c r="J24" s="66" t="s">
        <v>52</v>
      </c>
      <c r="K24" s="67">
        <v>11</v>
      </c>
      <c r="L24" s="107" t="s">
        <v>49</v>
      </c>
      <c r="M24" s="108"/>
      <c r="N24" s="109"/>
    </row>
    <row r="25" spans="2:14" x14ac:dyDescent="0.3">
      <c r="B25" s="56"/>
      <c r="C25" s="116" t="s">
        <v>29</v>
      </c>
      <c r="D25" s="116" t="s">
        <v>53</v>
      </c>
      <c r="E25" s="110" t="s">
        <v>54</v>
      </c>
      <c r="F25" s="110"/>
      <c r="G25" s="110"/>
      <c r="H25" s="110"/>
      <c r="I25" s="110"/>
      <c r="J25" s="66" t="s">
        <v>55</v>
      </c>
      <c r="K25" s="67">
        <v>2</v>
      </c>
      <c r="L25" s="107" t="s">
        <v>49</v>
      </c>
      <c r="M25" s="108"/>
      <c r="N25" s="109"/>
    </row>
    <row r="26" spans="2:14" x14ac:dyDescent="0.3">
      <c r="B26" s="56"/>
      <c r="C26" s="116"/>
      <c r="D26" s="116"/>
      <c r="E26" s="110" t="s">
        <v>56</v>
      </c>
      <c r="F26" s="110"/>
      <c r="G26" s="110"/>
      <c r="H26" s="110"/>
      <c r="I26" s="110"/>
      <c r="J26" s="66" t="s">
        <v>52</v>
      </c>
      <c r="K26" s="67">
        <v>2</v>
      </c>
      <c r="L26" s="107" t="s">
        <v>49</v>
      </c>
      <c r="M26" s="108"/>
      <c r="N26" s="109"/>
    </row>
  </sheetData>
  <mergeCells count="36">
    <mergeCell ref="E25:I25"/>
    <mergeCell ref="L25:N25"/>
    <mergeCell ref="E26:I26"/>
    <mergeCell ref="L26:N26"/>
    <mergeCell ref="B22:B24"/>
    <mergeCell ref="C22:C24"/>
    <mergeCell ref="C25:C26"/>
    <mergeCell ref="D22:D24"/>
    <mergeCell ref="D25:D26"/>
    <mergeCell ref="E22:I22"/>
    <mergeCell ref="L22:N22"/>
    <mergeCell ref="E23:I23"/>
    <mergeCell ref="L23:N23"/>
    <mergeCell ref="E24:I24"/>
    <mergeCell ref="L24:N24"/>
    <mergeCell ref="E16:L16"/>
    <mergeCell ref="B18:N18"/>
    <mergeCell ref="B19:N19"/>
    <mergeCell ref="B20:N20"/>
    <mergeCell ref="E21:I21"/>
    <mergeCell ref="L21:N21"/>
    <mergeCell ref="M9:N9"/>
    <mergeCell ref="M11:N11"/>
    <mergeCell ref="B13:N13"/>
    <mergeCell ref="E14:L14"/>
    <mergeCell ref="E15:L15"/>
    <mergeCell ref="C5:F5"/>
    <mergeCell ref="H5:N5"/>
    <mergeCell ref="C6:N6"/>
    <mergeCell ref="B7:N7"/>
    <mergeCell ref="M8:N8"/>
    <mergeCell ref="B2:N2"/>
    <mergeCell ref="C3:F3"/>
    <mergeCell ref="H3:N3"/>
    <mergeCell ref="C4:F4"/>
    <mergeCell ref="H4:N4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3"/>
  <sheetViews>
    <sheetView zoomScale="85" zoomScaleNormal="85" workbookViewId="0">
      <pane ySplit="2" topLeftCell="A24" activePane="bottomLeft" state="frozen"/>
      <selection pane="bottomLeft" activeCell="O29" sqref="O29"/>
    </sheetView>
  </sheetViews>
  <sheetFormatPr defaultColWidth="9" defaultRowHeight="13.5" x14ac:dyDescent="0.15"/>
  <cols>
    <col min="3" max="3" width="11.75" customWidth="1"/>
    <col min="4" max="4" width="10.25" customWidth="1"/>
    <col min="5" max="5" width="20.25" style="3" customWidth="1"/>
    <col min="6" max="6" width="28.625" customWidth="1"/>
    <col min="7" max="7" width="27" customWidth="1"/>
    <col min="8" max="8" width="31.125" customWidth="1"/>
    <col min="9" max="9" width="26.625" customWidth="1"/>
    <col min="17" max="17" width="9" style="3"/>
    <col min="18" max="18" width="11.125" style="3" customWidth="1"/>
    <col min="19" max="19" width="9" style="3"/>
    <col min="21" max="21" width="11"/>
  </cols>
  <sheetData>
    <row r="1" spans="1:27" s="1" customFormat="1" ht="18" customHeight="1" x14ac:dyDescent="0.15">
      <c r="B1" s="117" t="s">
        <v>57</v>
      </c>
      <c r="C1" s="118" t="s">
        <v>58</v>
      </c>
      <c r="D1" s="117" t="s">
        <v>59</v>
      </c>
      <c r="E1" s="117" t="s">
        <v>60</v>
      </c>
      <c r="F1" s="120" t="s">
        <v>61</v>
      </c>
      <c r="G1" s="117" t="s">
        <v>62</v>
      </c>
      <c r="H1" s="117" t="s">
        <v>63</v>
      </c>
      <c r="I1" s="117" t="s">
        <v>64</v>
      </c>
      <c r="J1" s="117" t="s">
        <v>65</v>
      </c>
      <c r="K1" s="117" t="s">
        <v>66</v>
      </c>
      <c r="L1" s="117" t="s">
        <v>67</v>
      </c>
      <c r="M1" s="117" t="s">
        <v>68</v>
      </c>
      <c r="N1" s="121" t="s">
        <v>69</v>
      </c>
      <c r="O1" s="121" t="s">
        <v>70</v>
      </c>
      <c r="P1" s="121" t="s">
        <v>71</v>
      </c>
      <c r="Q1" s="121" t="s">
        <v>43</v>
      </c>
      <c r="R1" s="121" t="s">
        <v>72</v>
      </c>
      <c r="S1" s="122" t="s">
        <v>10</v>
      </c>
      <c r="T1" s="124" t="s">
        <v>73</v>
      </c>
      <c r="U1" s="125" t="s">
        <v>3</v>
      </c>
      <c r="V1" s="124" t="s">
        <v>6</v>
      </c>
      <c r="X1" s="17" t="s">
        <v>74</v>
      </c>
      <c r="Y1" s="21" t="s">
        <v>75</v>
      </c>
      <c r="Z1" s="22" t="s">
        <v>76</v>
      </c>
      <c r="AA1" s="23" t="s">
        <v>20</v>
      </c>
    </row>
    <row r="2" spans="1:27" s="2" customFormat="1" ht="16.5" hidden="1" x14ac:dyDescent="0.15">
      <c r="A2" s="2" t="s">
        <v>77</v>
      </c>
      <c r="B2" s="117"/>
      <c r="C2" s="119"/>
      <c r="D2" s="117"/>
      <c r="E2" s="117"/>
      <c r="F2" s="120"/>
      <c r="G2" s="117"/>
      <c r="H2" s="117"/>
      <c r="I2" s="117"/>
      <c r="J2" s="117"/>
      <c r="K2" s="117"/>
      <c r="L2" s="117"/>
      <c r="M2" s="117"/>
      <c r="N2" s="121"/>
      <c r="O2" s="121"/>
      <c r="P2" s="121"/>
      <c r="Q2" s="121"/>
      <c r="R2" s="121"/>
      <c r="S2" s="123"/>
      <c r="T2" s="124"/>
      <c r="U2" s="125"/>
      <c r="V2" s="124"/>
      <c r="X2" s="2">
        <v>69</v>
      </c>
      <c r="Y2" s="2">
        <v>1</v>
      </c>
      <c r="Z2" s="2">
        <v>0</v>
      </c>
      <c r="AA2" s="2">
        <v>20</v>
      </c>
    </row>
    <row r="3" spans="1:27" s="2" customFormat="1" ht="99" x14ac:dyDescent="0.15">
      <c r="B3" s="4">
        <v>1</v>
      </c>
      <c r="C3" s="4" t="s">
        <v>26</v>
      </c>
      <c r="D3" s="5" t="s">
        <v>78</v>
      </c>
      <c r="E3" s="6" t="s">
        <v>79</v>
      </c>
      <c r="F3" s="7" t="s">
        <v>80</v>
      </c>
      <c r="G3" s="6" t="s">
        <v>81</v>
      </c>
      <c r="H3" s="6" t="s">
        <v>82</v>
      </c>
      <c r="I3" s="6" t="s">
        <v>82</v>
      </c>
      <c r="J3" s="5"/>
      <c r="K3" s="5" t="s">
        <v>83</v>
      </c>
      <c r="L3" s="5" t="s">
        <v>84</v>
      </c>
      <c r="M3" s="5"/>
      <c r="N3" s="14" t="s">
        <v>74</v>
      </c>
      <c r="O3" s="14"/>
      <c r="P3" s="14"/>
      <c r="Q3" s="16"/>
      <c r="R3" s="16"/>
      <c r="S3" s="16" t="s">
        <v>85</v>
      </c>
      <c r="T3" s="16" t="s">
        <v>86</v>
      </c>
      <c r="U3" s="18">
        <v>44550.2</v>
      </c>
      <c r="V3" s="14" t="s">
        <v>46</v>
      </c>
    </row>
    <row r="4" spans="1:27" ht="115.5" x14ac:dyDescent="0.15">
      <c r="A4" s="8"/>
      <c r="B4" s="4">
        <v>2</v>
      </c>
      <c r="C4" s="4" t="s">
        <v>26</v>
      </c>
      <c r="D4" s="5" t="s">
        <v>78</v>
      </c>
      <c r="E4" s="6" t="s">
        <v>87</v>
      </c>
      <c r="F4" s="7" t="s">
        <v>80</v>
      </c>
      <c r="G4" s="6" t="s">
        <v>88</v>
      </c>
      <c r="H4" s="6" t="s">
        <v>89</v>
      </c>
      <c r="I4" s="6" t="s">
        <v>89</v>
      </c>
      <c r="J4" s="5"/>
      <c r="K4" s="5" t="s">
        <v>83</v>
      </c>
      <c r="L4" s="5" t="s">
        <v>84</v>
      </c>
      <c r="M4" s="5"/>
      <c r="N4" s="14" t="s">
        <v>74</v>
      </c>
      <c r="O4" s="14"/>
      <c r="P4" s="14"/>
      <c r="Q4" s="16"/>
      <c r="R4" s="16"/>
      <c r="S4" s="16" t="s">
        <v>85</v>
      </c>
      <c r="T4" s="16" t="s">
        <v>86</v>
      </c>
      <c r="U4" s="18">
        <v>44550.2</v>
      </c>
      <c r="V4" s="14" t="s">
        <v>46</v>
      </c>
    </row>
    <row r="5" spans="1:27" ht="49.5" x14ac:dyDescent="0.15">
      <c r="A5" s="8"/>
      <c r="B5" s="4">
        <v>3</v>
      </c>
      <c r="C5" s="4" t="s">
        <v>26</v>
      </c>
      <c r="D5" s="5" t="s">
        <v>78</v>
      </c>
      <c r="E5" s="9" t="s">
        <v>90</v>
      </c>
      <c r="F5" s="10" t="s">
        <v>91</v>
      </c>
      <c r="G5" s="10" t="s">
        <v>92</v>
      </c>
      <c r="H5" s="10" t="s">
        <v>93</v>
      </c>
      <c r="I5" s="10" t="s">
        <v>93</v>
      </c>
      <c r="J5" s="5"/>
      <c r="K5" s="5" t="s">
        <v>83</v>
      </c>
      <c r="L5" s="5" t="s">
        <v>84</v>
      </c>
      <c r="M5" s="5"/>
      <c r="N5" s="14" t="s">
        <v>74</v>
      </c>
      <c r="O5" s="14"/>
      <c r="P5" s="14"/>
      <c r="Q5" s="16"/>
      <c r="R5" s="19"/>
      <c r="S5" s="16" t="s">
        <v>85</v>
      </c>
      <c r="T5" s="16" t="s">
        <v>86</v>
      </c>
      <c r="U5" s="18">
        <v>44550.2</v>
      </c>
      <c r="V5" s="14" t="s">
        <v>46</v>
      </c>
    </row>
    <row r="6" spans="1:27" ht="49.5" x14ac:dyDescent="0.15">
      <c r="A6" s="8"/>
      <c r="B6" s="4">
        <v>4</v>
      </c>
      <c r="C6" s="4" t="s">
        <v>26</v>
      </c>
      <c r="D6" s="5" t="s">
        <v>78</v>
      </c>
      <c r="E6" s="9" t="s">
        <v>90</v>
      </c>
      <c r="F6" s="10" t="s">
        <v>91</v>
      </c>
      <c r="G6" s="10" t="s">
        <v>94</v>
      </c>
      <c r="H6" s="10" t="s">
        <v>95</v>
      </c>
      <c r="I6" s="10" t="s">
        <v>95</v>
      </c>
      <c r="J6" s="5"/>
      <c r="K6" s="5" t="s">
        <v>83</v>
      </c>
      <c r="L6" s="5" t="s">
        <v>84</v>
      </c>
      <c r="M6" s="5"/>
      <c r="N6" s="14" t="s">
        <v>74</v>
      </c>
      <c r="O6" s="14"/>
      <c r="P6" s="14"/>
      <c r="Q6" s="16"/>
      <c r="R6" s="16"/>
      <c r="S6" s="16" t="s">
        <v>85</v>
      </c>
      <c r="T6" s="16" t="s">
        <v>86</v>
      </c>
      <c r="U6" s="18">
        <v>44550.2</v>
      </c>
      <c r="V6" s="14" t="s">
        <v>46</v>
      </c>
    </row>
    <row r="7" spans="1:27" ht="49.5" x14ac:dyDescent="0.15">
      <c r="A7" s="8"/>
      <c r="B7" s="4">
        <v>5</v>
      </c>
      <c r="C7" s="4" t="s">
        <v>26</v>
      </c>
      <c r="D7" s="5" t="s">
        <v>78</v>
      </c>
      <c r="E7" s="9" t="s">
        <v>96</v>
      </c>
      <c r="F7" s="10" t="s">
        <v>97</v>
      </c>
      <c r="G7" s="10" t="s">
        <v>98</v>
      </c>
      <c r="H7" s="10" t="s">
        <v>99</v>
      </c>
      <c r="I7" s="10" t="s">
        <v>99</v>
      </c>
      <c r="J7" s="5"/>
      <c r="K7" s="5" t="s">
        <v>83</v>
      </c>
      <c r="L7" s="5" t="s">
        <v>84</v>
      </c>
      <c r="M7" s="5"/>
      <c r="N7" s="14" t="s">
        <v>74</v>
      </c>
      <c r="O7" s="14"/>
      <c r="P7" s="14"/>
      <c r="Q7" s="16"/>
      <c r="R7" s="16"/>
      <c r="S7" s="16" t="s">
        <v>85</v>
      </c>
      <c r="T7" s="16" t="s">
        <v>86</v>
      </c>
      <c r="U7" s="18">
        <v>44550.2</v>
      </c>
      <c r="V7" s="14" t="s">
        <v>46</v>
      </c>
    </row>
    <row r="8" spans="1:27" ht="49.5" x14ac:dyDescent="0.15">
      <c r="A8" s="8"/>
      <c r="B8" s="4">
        <v>6</v>
      </c>
      <c r="C8" s="4" t="s">
        <v>26</v>
      </c>
      <c r="D8" s="5" t="s">
        <v>78</v>
      </c>
      <c r="E8" s="9" t="s">
        <v>96</v>
      </c>
      <c r="F8" s="10" t="s">
        <v>97</v>
      </c>
      <c r="G8" s="10" t="s">
        <v>100</v>
      </c>
      <c r="H8" s="10" t="s">
        <v>101</v>
      </c>
      <c r="I8" s="10" t="s">
        <v>101</v>
      </c>
      <c r="J8" s="5"/>
      <c r="K8" s="5" t="s">
        <v>83</v>
      </c>
      <c r="L8" s="5" t="s">
        <v>84</v>
      </c>
      <c r="M8" s="5"/>
      <c r="N8" s="14" t="s">
        <v>74</v>
      </c>
      <c r="O8" s="14"/>
      <c r="P8" s="14"/>
      <c r="Q8" s="16"/>
      <c r="R8" s="16"/>
      <c r="S8" s="16" t="s">
        <v>85</v>
      </c>
      <c r="T8" s="16" t="s">
        <v>86</v>
      </c>
      <c r="U8" s="18">
        <v>44550.2</v>
      </c>
      <c r="V8" s="14" t="s">
        <v>46</v>
      </c>
    </row>
    <row r="9" spans="1:27" ht="49.5" x14ac:dyDescent="0.15">
      <c r="A9" s="8"/>
      <c r="B9" s="4">
        <v>7</v>
      </c>
      <c r="C9" s="4" t="s">
        <v>26</v>
      </c>
      <c r="D9" s="5" t="s">
        <v>78</v>
      </c>
      <c r="E9" s="9" t="s">
        <v>102</v>
      </c>
      <c r="F9" s="10" t="s">
        <v>97</v>
      </c>
      <c r="G9" s="10" t="s">
        <v>103</v>
      </c>
      <c r="H9" s="10" t="s">
        <v>104</v>
      </c>
      <c r="I9" s="10" t="s">
        <v>104</v>
      </c>
      <c r="J9" s="5"/>
      <c r="K9" s="5" t="s">
        <v>83</v>
      </c>
      <c r="L9" s="5" t="s">
        <v>84</v>
      </c>
      <c r="M9" s="5"/>
      <c r="N9" s="14" t="s">
        <v>74</v>
      </c>
      <c r="O9" s="14"/>
      <c r="P9" s="14"/>
      <c r="Q9" s="16"/>
      <c r="R9" s="16"/>
      <c r="S9" s="16" t="s">
        <v>85</v>
      </c>
      <c r="T9" s="16" t="s">
        <v>86</v>
      </c>
      <c r="U9" s="18">
        <v>44550.2</v>
      </c>
      <c r="V9" s="14" t="s">
        <v>46</v>
      </c>
    </row>
    <row r="10" spans="1:27" ht="198" x14ac:dyDescent="0.15">
      <c r="A10" s="8"/>
      <c r="B10" s="4">
        <v>8</v>
      </c>
      <c r="C10" s="4" t="s">
        <v>26</v>
      </c>
      <c r="D10" s="5" t="s">
        <v>78</v>
      </c>
      <c r="E10" s="9" t="s">
        <v>105</v>
      </c>
      <c r="F10" s="10" t="s">
        <v>97</v>
      </c>
      <c r="G10" s="10" t="s">
        <v>106</v>
      </c>
      <c r="H10" s="10" t="s">
        <v>107</v>
      </c>
      <c r="I10" s="10" t="s">
        <v>107</v>
      </c>
      <c r="J10" s="5"/>
      <c r="K10" s="5" t="s">
        <v>83</v>
      </c>
      <c r="L10" s="5" t="s">
        <v>84</v>
      </c>
      <c r="M10" s="5"/>
      <c r="N10" s="14" t="s">
        <v>74</v>
      </c>
      <c r="O10" s="14"/>
      <c r="P10" s="14"/>
      <c r="Q10" s="16"/>
      <c r="R10" s="16" t="s">
        <v>108</v>
      </c>
      <c r="S10" s="16" t="s">
        <v>85</v>
      </c>
      <c r="T10" s="16" t="s">
        <v>86</v>
      </c>
      <c r="U10" s="18">
        <v>44550.2</v>
      </c>
      <c r="V10" s="14" t="s">
        <v>46</v>
      </c>
    </row>
    <row r="11" spans="1:27" ht="82.5" x14ac:dyDescent="0.15">
      <c r="A11" s="8"/>
      <c r="B11" s="4">
        <v>9</v>
      </c>
      <c r="C11" s="4" t="s">
        <v>26</v>
      </c>
      <c r="D11" s="5" t="s">
        <v>78</v>
      </c>
      <c r="E11" s="11" t="s">
        <v>109</v>
      </c>
      <c r="F11" s="6" t="s">
        <v>110</v>
      </c>
      <c r="G11" s="6" t="s">
        <v>111</v>
      </c>
      <c r="H11" s="6" t="s">
        <v>112</v>
      </c>
      <c r="I11" s="6" t="s">
        <v>112</v>
      </c>
      <c r="J11" s="5"/>
      <c r="K11" s="5" t="s">
        <v>83</v>
      </c>
      <c r="L11" s="5" t="s">
        <v>84</v>
      </c>
      <c r="M11" s="5"/>
      <c r="N11" s="14" t="s">
        <v>74</v>
      </c>
      <c r="O11" s="14"/>
      <c r="P11" s="14"/>
      <c r="Q11" s="16"/>
      <c r="R11" s="16"/>
      <c r="S11" s="16" t="s">
        <v>85</v>
      </c>
      <c r="T11" s="16" t="s">
        <v>86</v>
      </c>
      <c r="U11" s="18">
        <v>44550.2</v>
      </c>
      <c r="V11" s="14" t="s">
        <v>46</v>
      </c>
    </row>
    <row r="12" spans="1:27" ht="82.5" x14ac:dyDescent="0.15">
      <c r="A12" s="8"/>
      <c r="B12" s="4">
        <v>10</v>
      </c>
      <c r="C12" s="4" t="s">
        <v>26</v>
      </c>
      <c r="D12" s="5" t="s">
        <v>78</v>
      </c>
      <c r="E12" s="11" t="s">
        <v>113</v>
      </c>
      <c r="F12" s="6" t="s">
        <v>110</v>
      </c>
      <c r="G12" s="6" t="s">
        <v>114</v>
      </c>
      <c r="H12" s="6" t="s">
        <v>115</v>
      </c>
      <c r="I12" s="6" t="s">
        <v>115</v>
      </c>
      <c r="J12" s="5"/>
      <c r="K12" s="5" t="s">
        <v>83</v>
      </c>
      <c r="L12" s="5" t="s">
        <v>84</v>
      </c>
      <c r="M12" s="5"/>
      <c r="N12" s="14" t="s">
        <v>74</v>
      </c>
      <c r="O12" s="14"/>
      <c r="P12" s="14"/>
      <c r="Q12" s="16"/>
      <c r="R12" s="16"/>
      <c r="S12" s="16" t="s">
        <v>85</v>
      </c>
      <c r="T12" s="16" t="s">
        <v>86</v>
      </c>
      <c r="U12" s="18">
        <v>44550.2</v>
      </c>
      <c r="V12" s="14" t="s">
        <v>46</v>
      </c>
    </row>
    <row r="13" spans="1:27" ht="82.5" x14ac:dyDescent="0.15">
      <c r="A13" s="8"/>
      <c r="B13" s="4">
        <v>11</v>
      </c>
      <c r="C13" s="4" t="s">
        <v>26</v>
      </c>
      <c r="D13" s="5" t="s">
        <v>78</v>
      </c>
      <c r="E13" s="11" t="s">
        <v>116</v>
      </c>
      <c r="F13" s="6" t="s">
        <v>110</v>
      </c>
      <c r="G13" s="6" t="s">
        <v>117</v>
      </c>
      <c r="H13" s="6" t="s">
        <v>118</v>
      </c>
      <c r="I13" s="6" t="s">
        <v>118</v>
      </c>
      <c r="J13" s="5"/>
      <c r="K13" s="5" t="s">
        <v>83</v>
      </c>
      <c r="L13" s="5" t="s">
        <v>84</v>
      </c>
      <c r="M13" s="5"/>
      <c r="N13" s="14" t="s">
        <v>74</v>
      </c>
      <c r="O13" s="14"/>
      <c r="P13" s="14"/>
      <c r="Q13" s="16"/>
      <c r="R13" s="16"/>
      <c r="S13" s="16" t="s">
        <v>85</v>
      </c>
      <c r="T13" s="16" t="s">
        <v>86</v>
      </c>
      <c r="U13" s="18">
        <v>44550.2</v>
      </c>
      <c r="V13" s="14" t="s">
        <v>46</v>
      </c>
    </row>
    <row r="14" spans="1:27" ht="82.5" x14ac:dyDescent="0.15">
      <c r="A14" s="8"/>
      <c r="B14" s="4">
        <v>12</v>
      </c>
      <c r="C14" s="4" t="s">
        <v>26</v>
      </c>
      <c r="D14" s="5" t="s">
        <v>78</v>
      </c>
      <c r="E14" s="11" t="s">
        <v>119</v>
      </c>
      <c r="F14" s="6" t="s">
        <v>110</v>
      </c>
      <c r="G14" s="6" t="s">
        <v>120</v>
      </c>
      <c r="H14" s="6" t="s">
        <v>121</v>
      </c>
      <c r="I14" s="6" t="s">
        <v>121</v>
      </c>
      <c r="J14" s="5"/>
      <c r="K14" s="5" t="s">
        <v>83</v>
      </c>
      <c r="L14" s="5" t="s">
        <v>84</v>
      </c>
      <c r="M14" s="5"/>
      <c r="N14" s="14" t="s">
        <v>74</v>
      </c>
      <c r="O14" s="14"/>
      <c r="P14" s="14"/>
      <c r="Q14" s="16"/>
      <c r="R14" s="16"/>
      <c r="S14" s="16" t="s">
        <v>85</v>
      </c>
      <c r="T14" s="16" t="s">
        <v>86</v>
      </c>
      <c r="U14" s="18">
        <v>44550.2</v>
      </c>
      <c r="V14" s="14" t="s">
        <v>46</v>
      </c>
    </row>
    <row r="15" spans="1:27" ht="82.5" x14ac:dyDescent="0.15">
      <c r="A15" s="8"/>
      <c r="B15" s="4">
        <v>13</v>
      </c>
      <c r="C15" s="4" t="s">
        <v>26</v>
      </c>
      <c r="D15" s="5" t="s">
        <v>78</v>
      </c>
      <c r="E15" s="11" t="s">
        <v>122</v>
      </c>
      <c r="F15" s="6" t="s">
        <v>110</v>
      </c>
      <c r="G15" s="6" t="s">
        <v>123</v>
      </c>
      <c r="H15" s="6" t="s">
        <v>124</v>
      </c>
      <c r="I15" s="6" t="s">
        <v>124</v>
      </c>
      <c r="J15" s="5"/>
      <c r="K15" s="5" t="s">
        <v>83</v>
      </c>
      <c r="L15" s="5" t="s">
        <v>84</v>
      </c>
      <c r="M15" s="5"/>
      <c r="N15" s="14" t="s">
        <v>74</v>
      </c>
      <c r="O15" s="14"/>
      <c r="P15" s="14"/>
      <c r="Q15" s="16"/>
      <c r="R15" s="16"/>
      <c r="S15" s="16" t="s">
        <v>85</v>
      </c>
      <c r="T15" s="16" t="s">
        <v>86</v>
      </c>
      <c r="U15" s="18">
        <v>44550.2</v>
      </c>
      <c r="V15" s="14" t="s">
        <v>46</v>
      </c>
    </row>
    <row r="16" spans="1:27" ht="82.5" x14ac:dyDescent="0.15">
      <c r="A16" s="8"/>
      <c r="B16" s="4">
        <v>14</v>
      </c>
      <c r="C16" s="4" t="s">
        <v>26</v>
      </c>
      <c r="D16" s="5" t="s">
        <v>78</v>
      </c>
      <c r="E16" s="11" t="s">
        <v>125</v>
      </c>
      <c r="F16" s="6" t="s">
        <v>110</v>
      </c>
      <c r="G16" s="6" t="s">
        <v>126</v>
      </c>
      <c r="H16" s="6" t="s">
        <v>127</v>
      </c>
      <c r="I16" s="6" t="s">
        <v>127</v>
      </c>
      <c r="J16" s="5"/>
      <c r="K16" s="5" t="s">
        <v>83</v>
      </c>
      <c r="L16" s="5" t="s">
        <v>84</v>
      </c>
      <c r="M16" s="5"/>
      <c r="N16" s="14" t="s">
        <v>74</v>
      </c>
      <c r="O16" s="14"/>
      <c r="P16" s="14"/>
      <c r="Q16" s="16"/>
      <c r="R16" s="16"/>
      <c r="S16" s="16" t="s">
        <v>85</v>
      </c>
      <c r="T16" s="16" t="s">
        <v>86</v>
      </c>
      <c r="U16" s="18">
        <v>44550.2</v>
      </c>
      <c r="V16" s="14" t="s">
        <v>46</v>
      </c>
    </row>
    <row r="17" spans="1:22" ht="82.5" x14ac:dyDescent="0.15">
      <c r="A17" s="8"/>
      <c r="B17" s="4">
        <v>15</v>
      </c>
      <c r="C17" s="4" t="s">
        <v>26</v>
      </c>
      <c r="D17" s="5" t="s">
        <v>78</v>
      </c>
      <c r="E17" s="11" t="s">
        <v>128</v>
      </c>
      <c r="F17" s="6" t="s">
        <v>110</v>
      </c>
      <c r="G17" s="6" t="s">
        <v>129</v>
      </c>
      <c r="H17" s="6" t="s">
        <v>130</v>
      </c>
      <c r="I17" s="6" t="s">
        <v>130</v>
      </c>
      <c r="J17" s="5"/>
      <c r="K17" s="5" t="s">
        <v>83</v>
      </c>
      <c r="L17" s="5" t="s">
        <v>84</v>
      </c>
      <c r="M17" s="5"/>
      <c r="N17" s="14" t="s">
        <v>74</v>
      </c>
      <c r="O17" s="14"/>
      <c r="P17" s="14"/>
      <c r="Q17" s="16"/>
      <c r="R17" s="16"/>
      <c r="S17" s="16" t="s">
        <v>85</v>
      </c>
      <c r="T17" s="16" t="s">
        <v>86</v>
      </c>
      <c r="U17" s="18">
        <v>44550.2</v>
      </c>
      <c r="V17" s="14" t="s">
        <v>46</v>
      </c>
    </row>
    <row r="18" spans="1:22" ht="82.5" x14ac:dyDescent="0.15">
      <c r="A18" s="8"/>
      <c r="B18" s="4">
        <v>16</v>
      </c>
      <c r="C18" s="4" t="s">
        <v>26</v>
      </c>
      <c r="D18" s="5" t="s">
        <v>78</v>
      </c>
      <c r="E18" s="11" t="s">
        <v>131</v>
      </c>
      <c r="F18" s="6" t="s">
        <v>110</v>
      </c>
      <c r="G18" s="6" t="s">
        <v>132</v>
      </c>
      <c r="H18" s="6" t="s">
        <v>133</v>
      </c>
      <c r="I18" s="6" t="s">
        <v>133</v>
      </c>
      <c r="J18" s="5"/>
      <c r="K18" s="5" t="s">
        <v>83</v>
      </c>
      <c r="L18" s="5" t="s">
        <v>84</v>
      </c>
      <c r="M18" s="5"/>
      <c r="N18" s="14" t="s">
        <v>74</v>
      </c>
      <c r="O18" s="14"/>
      <c r="P18" s="14"/>
      <c r="Q18" s="16"/>
      <c r="R18" s="16"/>
      <c r="S18" s="16" t="s">
        <v>85</v>
      </c>
      <c r="T18" s="16" t="s">
        <v>86</v>
      </c>
      <c r="U18" s="18">
        <v>44550.2</v>
      </c>
      <c r="V18" s="14" t="s">
        <v>46</v>
      </c>
    </row>
    <row r="19" spans="1:22" ht="82.5" x14ac:dyDescent="0.15">
      <c r="A19" s="8"/>
      <c r="B19" s="4">
        <v>17</v>
      </c>
      <c r="C19" s="4" t="s">
        <v>26</v>
      </c>
      <c r="D19" s="5" t="s">
        <v>78</v>
      </c>
      <c r="E19" s="11" t="s">
        <v>134</v>
      </c>
      <c r="F19" s="6" t="s">
        <v>110</v>
      </c>
      <c r="G19" s="6" t="s">
        <v>135</v>
      </c>
      <c r="H19" s="6" t="s">
        <v>136</v>
      </c>
      <c r="I19" s="6" t="s">
        <v>136</v>
      </c>
      <c r="J19" s="5"/>
      <c r="K19" s="5" t="s">
        <v>83</v>
      </c>
      <c r="L19" s="5" t="s">
        <v>84</v>
      </c>
      <c r="M19" s="5"/>
      <c r="N19" s="14" t="s">
        <v>74</v>
      </c>
      <c r="O19" s="14"/>
      <c r="P19" s="14"/>
      <c r="Q19" s="16"/>
      <c r="R19" s="16"/>
      <c r="S19" s="16" t="s">
        <v>85</v>
      </c>
      <c r="T19" s="16" t="s">
        <v>86</v>
      </c>
      <c r="U19" s="18">
        <v>44550.2</v>
      </c>
      <c r="V19" s="14" t="s">
        <v>46</v>
      </c>
    </row>
    <row r="20" spans="1:22" ht="82.5" x14ac:dyDescent="0.15">
      <c r="A20" s="8"/>
      <c r="B20" s="4">
        <v>18</v>
      </c>
      <c r="C20" s="4" t="s">
        <v>26</v>
      </c>
      <c r="D20" s="5" t="s">
        <v>78</v>
      </c>
      <c r="E20" s="11" t="s">
        <v>137</v>
      </c>
      <c r="F20" s="6" t="s">
        <v>110</v>
      </c>
      <c r="G20" s="6" t="s">
        <v>138</v>
      </c>
      <c r="H20" s="6" t="s">
        <v>139</v>
      </c>
      <c r="I20" s="6" t="s">
        <v>139</v>
      </c>
      <c r="J20" s="5"/>
      <c r="K20" s="5" t="s">
        <v>83</v>
      </c>
      <c r="L20" s="5" t="s">
        <v>84</v>
      </c>
      <c r="M20" s="5"/>
      <c r="N20" s="14" t="s">
        <v>74</v>
      </c>
      <c r="O20" s="14"/>
      <c r="P20" s="14"/>
      <c r="Q20" s="16"/>
      <c r="R20" s="16"/>
      <c r="S20" s="16" t="s">
        <v>85</v>
      </c>
      <c r="T20" s="16" t="s">
        <v>86</v>
      </c>
      <c r="U20" s="18">
        <v>44550.2</v>
      </c>
      <c r="V20" s="14" t="s">
        <v>46</v>
      </c>
    </row>
    <row r="21" spans="1:22" ht="82.5" x14ac:dyDescent="0.15">
      <c r="A21" s="8"/>
      <c r="B21" s="4">
        <v>19</v>
      </c>
      <c r="C21" s="4" t="s">
        <v>26</v>
      </c>
      <c r="D21" s="5" t="s">
        <v>78</v>
      </c>
      <c r="E21" s="11" t="s">
        <v>140</v>
      </c>
      <c r="F21" s="6" t="s">
        <v>110</v>
      </c>
      <c r="G21" s="6" t="s">
        <v>141</v>
      </c>
      <c r="H21" s="6" t="s">
        <v>142</v>
      </c>
      <c r="I21" s="6" t="s">
        <v>142</v>
      </c>
      <c r="J21" s="5"/>
      <c r="K21" s="5" t="s">
        <v>83</v>
      </c>
      <c r="L21" s="5" t="s">
        <v>84</v>
      </c>
      <c r="M21" s="5"/>
      <c r="N21" s="14" t="s">
        <v>74</v>
      </c>
      <c r="O21" s="14"/>
      <c r="P21" s="14"/>
      <c r="Q21" s="16"/>
      <c r="R21" s="16"/>
      <c r="S21" s="16" t="s">
        <v>85</v>
      </c>
      <c r="T21" s="16" t="s">
        <v>86</v>
      </c>
      <c r="U21" s="18">
        <v>44550.2</v>
      </c>
      <c r="V21" s="14" t="s">
        <v>46</v>
      </c>
    </row>
    <row r="22" spans="1:22" ht="82.5" x14ac:dyDescent="0.15">
      <c r="A22" s="8"/>
      <c r="B22" s="4">
        <v>20</v>
      </c>
      <c r="C22" s="4" t="s">
        <v>26</v>
      </c>
      <c r="D22" s="5" t="s">
        <v>78</v>
      </c>
      <c r="E22" s="11" t="s">
        <v>143</v>
      </c>
      <c r="F22" s="6" t="s">
        <v>110</v>
      </c>
      <c r="G22" s="6" t="s">
        <v>144</v>
      </c>
      <c r="H22" s="6" t="s">
        <v>145</v>
      </c>
      <c r="I22" s="6" t="s">
        <v>145</v>
      </c>
      <c r="J22" s="5"/>
      <c r="K22" s="5" t="s">
        <v>83</v>
      </c>
      <c r="L22" s="5" t="s">
        <v>84</v>
      </c>
      <c r="M22" s="5"/>
      <c r="N22" s="14" t="s">
        <v>74</v>
      </c>
      <c r="O22" s="14"/>
      <c r="P22" s="14"/>
      <c r="Q22" s="16"/>
      <c r="R22" s="16"/>
      <c r="S22" s="16" t="s">
        <v>85</v>
      </c>
      <c r="T22" s="16" t="s">
        <v>86</v>
      </c>
      <c r="U22" s="18">
        <v>44550.2</v>
      </c>
      <c r="V22" s="14" t="s">
        <v>46</v>
      </c>
    </row>
    <row r="23" spans="1:22" ht="49.5" x14ac:dyDescent="0.15">
      <c r="A23" s="8"/>
      <c r="B23" s="4">
        <v>21</v>
      </c>
      <c r="C23" s="4" t="s">
        <v>26</v>
      </c>
      <c r="D23" s="5" t="s">
        <v>78</v>
      </c>
      <c r="E23" s="11" t="s">
        <v>146</v>
      </c>
      <c r="F23" s="6" t="s">
        <v>110</v>
      </c>
      <c r="G23" s="6" t="s">
        <v>147</v>
      </c>
      <c r="H23" s="6" t="s">
        <v>148</v>
      </c>
      <c r="I23" s="6" t="s">
        <v>148</v>
      </c>
      <c r="J23" s="5"/>
      <c r="K23" s="5" t="s">
        <v>83</v>
      </c>
      <c r="L23" s="5" t="s">
        <v>84</v>
      </c>
      <c r="M23" s="5"/>
      <c r="N23" s="14" t="s">
        <v>74</v>
      </c>
      <c r="O23" s="14"/>
      <c r="P23" s="14"/>
      <c r="Q23" s="16"/>
      <c r="R23" s="16" t="s">
        <v>149</v>
      </c>
      <c r="S23" s="16" t="s">
        <v>85</v>
      </c>
      <c r="T23" s="16" t="s">
        <v>86</v>
      </c>
      <c r="U23" s="18">
        <v>44550.2</v>
      </c>
      <c r="V23" s="14" t="s">
        <v>46</v>
      </c>
    </row>
    <row r="24" spans="1:22" ht="49.5" x14ac:dyDescent="0.15">
      <c r="A24" s="8"/>
      <c r="B24" s="4">
        <v>22</v>
      </c>
      <c r="C24" s="4" t="s">
        <v>26</v>
      </c>
      <c r="D24" s="5" t="s">
        <v>78</v>
      </c>
      <c r="E24" s="11" t="s">
        <v>150</v>
      </c>
      <c r="F24" s="6" t="s">
        <v>110</v>
      </c>
      <c r="G24" s="6" t="s">
        <v>147</v>
      </c>
      <c r="H24" s="6" t="s">
        <v>148</v>
      </c>
      <c r="I24" s="6" t="s">
        <v>148</v>
      </c>
      <c r="J24" s="5"/>
      <c r="K24" s="5" t="s">
        <v>83</v>
      </c>
      <c r="L24" s="5" t="s">
        <v>84</v>
      </c>
      <c r="M24" s="5"/>
      <c r="N24" s="14" t="s">
        <v>74</v>
      </c>
      <c r="O24" s="14"/>
      <c r="P24" s="14"/>
      <c r="Q24" s="16"/>
      <c r="R24" s="16" t="s">
        <v>149</v>
      </c>
      <c r="S24" s="16" t="s">
        <v>85</v>
      </c>
      <c r="T24" s="16" t="s">
        <v>86</v>
      </c>
      <c r="U24" s="18">
        <v>44550.2</v>
      </c>
      <c r="V24" s="14" t="s">
        <v>46</v>
      </c>
    </row>
    <row r="25" spans="1:22" ht="49.5" x14ac:dyDescent="0.15">
      <c r="A25" s="8"/>
      <c r="B25" s="4">
        <v>23</v>
      </c>
      <c r="C25" s="4" t="s">
        <v>26</v>
      </c>
      <c r="D25" s="5" t="s">
        <v>78</v>
      </c>
      <c r="E25" s="11" t="s">
        <v>151</v>
      </c>
      <c r="F25" s="6" t="s">
        <v>110</v>
      </c>
      <c r="G25" s="6" t="s">
        <v>152</v>
      </c>
      <c r="H25" s="6" t="s">
        <v>153</v>
      </c>
      <c r="I25" s="6"/>
      <c r="J25" s="5"/>
      <c r="K25" s="5" t="s">
        <v>83</v>
      </c>
      <c r="L25" s="5" t="s">
        <v>84</v>
      </c>
      <c r="M25" s="15"/>
      <c r="N25" s="14" t="s">
        <v>20</v>
      </c>
      <c r="O25" s="14"/>
      <c r="P25" s="14"/>
      <c r="Q25" s="16" t="s">
        <v>48</v>
      </c>
      <c r="R25" s="16" t="s">
        <v>149</v>
      </c>
      <c r="S25" s="16" t="s">
        <v>85</v>
      </c>
      <c r="T25" s="16" t="s">
        <v>86</v>
      </c>
      <c r="U25" s="18">
        <v>44550.2</v>
      </c>
      <c r="V25" s="14" t="s">
        <v>46</v>
      </c>
    </row>
    <row r="26" spans="1:22" ht="49.5" x14ac:dyDescent="0.15">
      <c r="A26" s="8"/>
      <c r="B26" s="4">
        <v>24</v>
      </c>
      <c r="C26" s="4" t="s">
        <v>26</v>
      </c>
      <c r="D26" s="5" t="s">
        <v>78</v>
      </c>
      <c r="E26" s="11" t="s">
        <v>154</v>
      </c>
      <c r="F26" s="6" t="s">
        <v>110</v>
      </c>
      <c r="G26" s="6" t="s">
        <v>155</v>
      </c>
      <c r="H26" s="6" t="s">
        <v>156</v>
      </c>
      <c r="I26" s="6" t="s">
        <v>156</v>
      </c>
      <c r="J26" s="5"/>
      <c r="K26" s="5" t="s">
        <v>83</v>
      </c>
      <c r="L26" s="5" t="s">
        <v>84</v>
      </c>
      <c r="M26" s="5"/>
      <c r="N26" s="14" t="s">
        <v>74</v>
      </c>
      <c r="O26" s="14"/>
      <c r="P26" s="14"/>
      <c r="Q26" s="16"/>
      <c r="R26" s="16"/>
      <c r="S26" s="16" t="s">
        <v>85</v>
      </c>
      <c r="T26" s="16" t="s">
        <v>86</v>
      </c>
      <c r="U26" s="18">
        <v>44550.2</v>
      </c>
      <c r="V26" s="14" t="s">
        <v>46</v>
      </c>
    </row>
    <row r="27" spans="1:22" ht="66" x14ac:dyDescent="0.15">
      <c r="A27" s="8"/>
      <c r="B27" s="4">
        <v>25</v>
      </c>
      <c r="C27" s="4" t="s">
        <v>26</v>
      </c>
      <c r="D27" s="5" t="s">
        <v>78</v>
      </c>
      <c r="E27" s="11" t="s">
        <v>157</v>
      </c>
      <c r="F27" s="6" t="s">
        <v>158</v>
      </c>
      <c r="G27" s="6" t="s">
        <v>159</v>
      </c>
      <c r="H27" s="6" t="s">
        <v>160</v>
      </c>
      <c r="I27" s="6" t="s">
        <v>160</v>
      </c>
      <c r="J27" s="5"/>
      <c r="K27" s="5" t="s">
        <v>83</v>
      </c>
      <c r="L27" s="5" t="s">
        <v>84</v>
      </c>
      <c r="M27" s="5"/>
      <c r="N27" s="14" t="s">
        <v>74</v>
      </c>
      <c r="O27" s="14"/>
      <c r="P27" s="14"/>
      <c r="Q27" s="16"/>
      <c r="R27" s="16"/>
      <c r="S27" s="16" t="s">
        <v>85</v>
      </c>
      <c r="T27" s="16" t="s">
        <v>86</v>
      </c>
      <c r="U27" s="18">
        <v>44550.2</v>
      </c>
      <c r="V27" s="14" t="s">
        <v>46</v>
      </c>
    </row>
    <row r="28" spans="1:22" ht="49.5" x14ac:dyDescent="0.15">
      <c r="A28" s="8"/>
      <c r="B28" s="4">
        <v>26</v>
      </c>
      <c r="C28" s="4" t="s">
        <v>26</v>
      </c>
      <c r="D28" s="5" t="s">
        <v>78</v>
      </c>
      <c r="E28" s="11" t="s">
        <v>161</v>
      </c>
      <c r="F28" s="6" t="s">
        <v>110</v>
      </c>
      <c r="G28" s="6" t="s">
        <v>162</v>
      </c>
      <c r="H28" s="6" t="s">
        <v>163</v>
      </c>
      <c r="I28" s="6" t="s">
        <v>163</v>
      </c>
      <c r="J28" s="5"/>
      <c r="K28" s="5" t="s">
        <v>83</v>
      </c>
      <c r="L28" s="5" t="s">
        <v>84</v>
      </c>
      <c r="M28" s="5"/>
      <c r="N28" s="14" t="s">
        <v>74</v>
      </c>
      <c r="O28" s="14"/>
      <c r="P28" s="14"/>
      <c r="Q28" s="16"/>
      <c r="R28" s="16"/>
      <c r="S28" s="16" t="s">
        <v>85</v>
      </c>
      <c r="T28" s="16" t="s">
        <v>86</v>
      </c>
      <c r="U28" s="18">
        <v>44550.2</v>
      </c>
      <c r="V28" s="14" t="s">
        <v>46</v>
      </c>
    </row>
    <row r="29" spans="1:22" ht="148.5" x14ac:dyDescent="0.15">
      <c r="A29" s="8"/>
      <c r="B29" s="4">
        <v>27</v>
      </c>
      <c r="C29" s="4" t="s">
        <v>26</v>
      </c>
      <c r="D29" s="5" t="s">
        <v>78</v>
      </c>
      <c r="E29" s="11" t="s">
        <v>164</v>
      </c>
      <c r="F29" s="6" t="s">
        <v>165</v>
      </c>
      <c r="G29" s="6" t="s">
        <v>166</v>
      </c>
      <c r="H29" s="12" t="s">
        <v>167</v>
      </c>
      <c r="I29" s="12" t="s">
        <v>168</v>
      </c>
      <c r="J29" s="5"/>
      <c r="K29" s="5" t="s">
        <v>83</v>
      </c>
      <c r="L29" s="5" t="s">
        <v>84</v>
      </c>
      <c r="M29" s="5"/>
      <c r="N29" s="14" t="s">
        <v>75</v>
      </c>
      <c r="O29" s="16" t="s">
        <v>310</v>
      </c>
      <c r="P29" s="16" t="s">
        <v>38</v>
      </c>
      <c r="Q29" s="16"/>
      <c r="R29" s="16" t="s">
        <v>37</v>
      </c>
      <c r="S29" s="16" t="s">
        <v>85</v>
      </c>
      <c r="T29" s="16" t="s">
        <v>86</v>
      </c>
      <c r="U29" s="18">
        <v>44550.2</v>
      </c>
      <c r="V29" s="14" t="s">
        <v>46</v>
      </c>
    </row>
    <row r="30" spans="1:22" ht="66" x14ac:dyDescent="0.15">
      <c r="A30" s="8"/>
      <c r="B30" s="4">
        <v>28</v>
      </c>
      <c r="C30" s="4" t="s">
        <v>26</v>
      </c>
      <c r="D30" s="5" t="s">
        <v>78</v>
      </c>
      <c r="E30" s="11" t="s">
        <v>169</v>
      </c>
      <c r="F30" s="6" t="s">
        <v>165</v>
      </c>
      <c r="G30" s="13" t="s">
        <v>170</v>
      </c>
      <c r="H30" s="12" t="s">
        <v>171</v>
      </c>
      <c r="I30" s="12"/>
      <c r="J30" s="5"/>
      <c r="K30" s="5" t="s">
        <v>83</v>
      </c>
      <c r="L30" s="5" t="s">
        <v>84</v>
      </c>
      <c r="M30" s="5"/>
      <c r="N30" s="14" t="s">
        <v>20</v>
      </c>
      <c r="O30" s="14"/>
      <c r="P30" s="14"/>
      <c r="Q30" s="16" t="s">
        <v>48</v>
      </c>
      <c r="R30" s="16" t="s">
        <v>172</v>
      </c>
      <c r="S30" s="16" t="s">
        <v>85</v>
      </c>
      <c r="T30" s="16" t="s">
        <v>86</v>
      </c>
      <c r="U30" s="18">
        <v>44550.2</v>
      </c>
      <c r="V30" s="14" t="s">
        <v>46</v>
      </c>
    </row>
    <row r="31" spans="1:22" ht="66" x14ac:dyDescent="0.15">
      <c r="A31" s="8"/>
      <c r="B31" s="4">
        <v>29</v>
      </c>
      <c r="C31" s="4" t="s">
        <v>26</v>
      </c>
      <c r="D31" s="5" t="s">
        <v>78</v>
      </c>
      <c r="E31" s="11" t="s">
        <v>169</v>
      </c>
      <c r="F31" s="6" t="s">
        <v>165</v>
      </c>
      <c r="G31" s="13" t="s">
        <v>173</v>
      </c>
      <c r="H31" s="12" t="s">
        <v>174</v>
      </c>
      <c r="I31" s="12"/>
      <c r="J31" s="5"/>
      <c r="K31" s="5" t="s">
        <v>83</v>
      </c>
      <c r="L31" s="5" t="s">
        <v>84</v>
      </c>
      <c r="M31" s="5"/>
      <c r="N31" s="14" t="s">
        <v>20</v>
      </c>
      <c r="O31" s="14"/>
      <c r="P31" s="14"/>
      <c r="Q31" s="16" t="s">
        <v>48</v>
      </c>
      <c r="R31" s="16" t="s">
        <v>172</v>
      </c>
      <c r="S31" s="16" t="s">
        <v>85</v>
      </c>
      <c r="T31" s="16" t="s">
        <v>86</v>
      </c>
      <c r="U31" s="18">
        <v>44550.2</v>
      </c>
      <c r="V31" s="14" t="s">
        <v>46</v>
      </c>
    </row>
    <row r="32" spans="1:22" ht="66" x14ac:dyDescent="0.15">
      <c r="A32" s="8"/>
      <c r="B32" s="4">
        <v>30</v>
      </c>
      <c r="C32" s="4" t="s">
        <v>26</v>
      </c>
      <c r="D32" s="5" t="s">
        <v>78</v>
      </c>
      <c r="E32" s="11" t="s">
        <v>169</v>
      </c>
      <c r="F32" s="6" t="s">
        <v>165</v>
      </c>
      <c r="G32" s="13" t="s">
        <v>175</v>
      </c>
      <c r="H32" s="12" t="s">
        <v>176</v>
      </c>
      <c r="I32" s="12"/>
      <c r="J32" s="5"/>
      <c r="K32" s="5" t="s">
        <v>83</v>
      </c>
      <c r="L32" s="5" t="s">
        <v>84</v>
      </c>
      <c r="M32" s="5"/>
      <c r="N32" s="14" t="s">
        <v>20</v>
      </c>
      <c r="O32" s="14"/>
      <c r="P32" s="14"/>
      <c r="Q32" s="16" t="s">
        <v>48</v>
      </c>
      <c r="R32" s="16" t="s">
        <v>172</v>
      </c>
      <c r="S32" s="16" t="s">
        <v>85</v>
      </c>
      <c r="T32" s="16" t="s">
        <v>86</v>
      </c>
      <c r="U32" s="18">
        <v>44550.2</v>
      </c>
      <c r="V32" s="14" t="s">
        <v>46</v>
      </c>
    </row>
    <row r="33" spans="1:22" ht="66" x14ac:dyDescent="0.15">
      <c r="A33" s="8"/>
      <c r="B33" s="4">
        <v>31</v>
      </c>
      <c r="C33" s="4" t="s">
        <v>26</v>
      </c>
      <c r="D33" s="5" t="s">
        <v>78</v>
      </c>
      <c r="E33" s="11" t="s">
        <v>169</v>
      </c>
      <c r="F33" s="6" t="s">
        <v>165</v>
      </c>
      <c r="G33" s="13" t="s">
        <v>177</v>
      </c>
      <c r="H33" s="12" t="s">
        <v>178</v>
      </c>
      <c r="I33" s="12"/>
      <c r="J33" s="5"/>
      <c r="K33" s="5" t="s">
        <v>83</v>
      </c>
      <c r="L33" s="5" t="s">
        <v>84</v>
      </c>
      <c r="M33" s="5"/>
      <c r="N33" s="14" t="s">
        <v>20</v>
      </c>
      <c r="O33" s="14"/>
      <c r="P33" s="14"/>
      <c r="Q33" s="16" t="s">
        <v>48</v>
      </c>
      <c r="R33" s="16" t="s">
        <v>172</v>
      </c>
      <c r="S33" s="16" t="s">
        <v>85</v>
      </c>
      <c r="T33" s="16" t="s">
        <v>86</v>
      </c>
      <c r="U33" s="18">
        <v>44550.2</v>
      </c>
      <c r="V33" s="14" t="s">
        <v>46</v>
      </c>
    </row>
    <row r="34" spans="1:22" ht="49.5" x14ac:dyDescent="0.15">
      <c r="A34" s="8"/>
      <c r="B34" s="4">
        <v>32</v>
      </c>
      <c r="C34" s="4" t="s">
        <v>26</v>
      </c>
      <c r="D34" s="5" t="s">
        <v>78</v>
      </c>
      <c r="E34" s="6" t="s">
        <v>179</v>
      </c>
      <c r="F34" s="6" t="s">
        <v>110</v>
      </c>
      <c r="G34" s="6" t="s">
        <v>180</v>
      </c>
      <c r="H34" s="6" t="s">
        <v>181</v>
      </c>
      <c r="I34" s="6" t="s">
        <v>181</v>
      </c>
      <c r="J34" s="5"/>
      <c r="K34" s="5" t="s">
        <v>83</v>
      </c>
      <c r="L34" s="5" t="s">
        <v>84</v>
      </c>
      <c r="M34" s="5"/>
      <c r="N34" s="14" t="s">
        <v>74</v>
      </c>
      <c r="O34" s="14"/>
      <c r="P34" s="14"/>
      <c r="Q34" s="16"/>
      <c r="R34" s="19" t="s">
        <v>182</v>
      </c>
      <c r="S34" s="16" t="s">
        <v>85</v>
      </c>
      <c r="T34" s="16" t="s">
        <v>86</v>
      </c>
      <c r="U34" s="18">
        <v>44550.2</v>
      </c>
      <c r="V34" s="14" t="s">
        <v>46</v>
      </c>
    </row>
    <row r="35" spans="1:22" ht="49.5" x14ac:dyDescent="0.15">
      <c r="A35" s="8"/>
      <c r="B35" s="4">
        <v>33</v>
      </c>
      <c r="C35" s="4" t="s">
        <v>26</v>
      </c>
      <c r="D35" s="5" t="s">
        <v>78</v>
      </c>
      <c r="E35" s="6" t="s">
        <v>183</v>
      </c>
      <c r="F35" s="6" t="s">
        <v>110</v>
      </c>
      <c r="G35" s="6" t="s">
        <v>184</v>
      </c>
      <c r="H35" s="6" t="s">
        <v>185</v>
      </c>
      <c r="I35" s="6" t="s">
        <v>185</v>
      </c>
      <c r="J35" s="5"/>
      <c r="K35" s="5" t="s">
        <v>83</v>
      </c>
      <c r="L35" s="5" t="s">
        <v>84</v>
      </c>
      <c r="M35" s="5"/>
      <c r="N35" s="14" t="s">
        <v>74</v>
      </c>
      <c r="O35" s="14"/>
      <c r="P35" s="14"/>
      <c r="Q35" s="16"/>
      <c r="R35" s="19" t="s">
        <v>182</v>
      </c>
      <c r="S35" s="16" t="s">
        <v>85</v>
      </c>
      <c r="T35" s="16" t="s">
        <v>86</v>
      </c>
      <c r="U35" s="18">
        <v>44550.2</v>
      </c>
      <c r="V35" s="14" t="s">
        <v>46</v>
      </c>
    </row>
    <row r="36" spans="1:22" ht="49.5" x14ac:dyDescent="0.15">
      <c r="A36" s="8"/>
      <c r="B36" s="4">
        <v>34</v>
      </c>
      <c r="C36" s="4" t="s">
        <v>26</v>
      </c>
      <c r="D36" s="5" t="s">
        <v>78</v>
      </c>
      <c r="E36" s="6" t="s">
        <v>186</v>
      </c>
      <c r="F36" s="6" t="s">
        <v>110</v>
      </c>
      <c r="G36" s="6" t="s">
        <v>187</v>
      </c>
      <c r="H36" s="6" t="s">
        <v>188</v>
      </c>
      <c r="I36" s="6" t="s">
        <v>188</v>
      </c>
      <c r="J36" s="5"/>
      <c r="K36" s="5" t="s">
        <v>83</v>
      </c>
      <c r="L36" s="5" t="s">
        <v>84</v>
      </c>
      <c r="M36" s="5"/>
      <c r="N36" s="14" t="s">
        <v>74</v>
      </c>
      <c r="O36" s="14"/>
      <c r="P36" s="14"/>
      <c r="Q36" s="16"/>
      <c r="R36" s="19" t="s">
        <v>182</v>
      </c>
      <c r="S36" s="16" t="s">
        <v>85</v>
      </c>
      <c r="T36" s="16" t="s">
        <v>86</v>
      </c>
      <c r="U36" s="18">
        <v>44550.2</v>
      </c>
      <c r="V36" s="14" t="s">
        <v>46</v>
      </c>
    </row>
    <row r="37" spans="1:22" ht="49.5" x14ac:dyDescent="0.15">
      <c r="A37" s="8"/>
      <c r="B37" s="4">
        <v>35</v>
      </c>
      <c r="C37" s="4" t="s">
        <v>26</v>
      </c>
      <c r="D37" s="5" t="s">
        <v>78</v>
      </c>
      <c r="E37" s="6" t="s">
        <v>189</v>
      </c>
      <c r="F37" s="6" t="s">
        <v>110</v>
      </c>
      <c r="G37" s="6" t="s">
        <v>190</v>
      </c>
      <c r="H37" s="6" t="s">
        <v>191</v>
      </c>
      <c r="I37" s="6" t="s">
        <v>191</v>
      </c>
      <c r="J37" s="5"/>
      <c r="K37" s="5" t="s">
        <v>83</v>
      </c>
      <c r="L37" s="5" t="s">
        <v>84</v>
      </c>
      <c r="M37" s="5"/>
      <c r="N37" s="14" t="s">
        <v>74</v>
      </c>
      <c r="O37" s="14"/>
      <c r="P37" s="14"/>
      <c r="Q37" s="16"/>
      <c r="R37" s="19" t="s">
        <v>182</v>
      </c>
      <c r="S37" s="16" t="s">
        <v>85</v>
      </c>
      <c r="T37" s="16" t="s">
        <v>86</v>
      </c>
      <c r="U37" s="18">
        <v>44550.2</v>
      </c>
      <c r="V37" s="14" t="s">
        <v>46</v>
      </c>
    </row>
    <row r="38" spans="1:22" ht="66" x14ac:dyDescent="0.15">
      <c r="A38" s="8"/>
      <c r="B38" s="4">
        <v>36</v>
      </c>
      <c r="C38" s="4" t="s">
        <v>26</v>
      </c>
      <c r="D38" s="5" t="s">
        <v>78</v>
      </c>
      <c r="E38" s="6" t="s">
        <v>192</v>
      </c>
      <c r="F38" s="6" t="s">
        <v>110</v>
      </c>
      <c r="G38" s="6" t="s">
        <v>193</v>
      </c>
      <c r="H38" s="6" t="s">
        <v>194</v>
      </c>
      <c r="I38" s="6" t="s">
        <v>194</v>
      </c>
      <c r="J38" s="5"/>
      <c r="K38" s="5" t="s">
        <v>83</v>
      </c>
      <c r="L38" s="5" t="s">
        <v>84</v>
      </c>
      <c r="M38" s="5"/>
      <c r="N38" s="14" t="s">
        <v>74</v>
      </c>
      <c r="O38" s="14"/>
      <c r="P38" s="14"/>
      <c r="Q38" s="16"/>
      <c r="R38" s="19" t="s">
        <v>182</v>
      </c>
      <c r="S38" s="16" t="s">
        <v>85</v>
      </c>
      <c r="T38" s="16" t="s">
        <v>86</v>
      </c>
      <c r="U38" s="18">
        <v>44550.2</v>
      </c>
      <c r="V38" s="14" t="s">
        <v>46</v>
      </c>
    </row>
    <row r="39" spans="1:22" ht="66" x14ac:dyDescent="0.15">
      <c r="A39" s="8"/>
      <c r="B39" s="4">
        <v>37</v>
      </c>
      <c r="C39" s="4" t="s">
        <v>26</v>
      </c>
      <c r="D39" s="5" t="s">
        <v>78</v>
      </c>
      <c r="E39" s="6" t="s">
        <v>195</v>
      </c>
      <c r="F39" s="6" t="s">
        <v>110</v>
      </c>
      <c r="G39" s="6" t="s">
        <v>196</v>
      </c>
      <c r="H39" s="6" t="s">
        <v>197</v>
      </c>
      <c r="I39" s="6" t="s">
        <v>197</v>
      </c>
      <c r="J39" s="5"/>
      <c r="K39" s="5" t="s">
        <v>83</v>
      </c>
      <c r="L39" s="5" t="s">
        <v>84</v>
      </c>
      <c r="M39" s="5"/>
      <c r="N39" s="14" t="s">
        <v>74</v>
      </c>
      <c r="O39" s="14"/>
      <c r="P39" s="14"/>
      <c r="Q39" s="16"/>
      <c r="R39" s="19" t="s">
        <v>182</v>
      </c>
      <c r="S39" s="16" t="s">
        <v>85</v>
      </c>
      <c r="T39" s="16" t="s">
        <v>86</v>
      </c>
      <c r="U39" s="18">
        <v>44550.2</v>
      </c>
      <c r="V39" s="14" t="s">
        <v>46</v>
      </c>
    </row>
    <row r="40" spans="1:22" ht="66" x14ac:dyDescent="0.15">
      <c r="A40" s="8"/>
      <c r="B40" s="4">
        <v>38</v>
      </c>
      <c r="C40" s="4" t="s">
        <v>26</v>
      </c>
      <c r="D40" s="5" t="s">
        <v>78</v>
      </c>
      <c r="E40" s="6" t="s">
        <v>198</v>
      </c>
      <c r="F40" s="6" t="s">
        <v>110</v>
      </c>
      <c r="G40" s="6" t="s">
        <v>199</v>
      </c>
      <c r="H40" s="6" t="s">
        <v>200</v>
      </c>
      <c r="I40" s="6" t="s">
        <v>200</v>
      </c>
      <c r="J40" s="5"/>
      <c r="K40" s="5" t="s">
        <v>83</v>
      </c>
      <c r="L40" s="5" t="s">
        <v>84</v>
      </c>
      <c r="M40" s="5"/>
      <c r="N40" s="14" t="s">
        <v>74</v>
      </c>
      <c r="O40" s="14"/>
      <c r="P40" s="14"/>
      <c r="Q40" s="16"/>
      <c r="R40" s="19" t="s">
        <v>182</v>
      </c>
      <c r="S40" s="16" t="s">
        <v>85</v>
      </c>
      <c r="T40" s="16" t="s">
        <v>86</v>
      </c>
      <c r="U40" s="18">
        <v>44550.2</v>
      </c>
      <c r="V40" s="14" t="s">
        <v>46</v>
      </c>
    </row>
    <row r="41" spans="1:22" ht="66" x14ac:dyDescent="0.15">
      <c r="A41" s="8"/>
      <c r="B41" s="4">
        <v>39</v>
      </c>
      <c r="C41" s="4" t="s">
        <v>26</v>
      </c>
      <c r="D41" s="5" t="s">
        <v>78</v>
      </c>
      <c r="E41" s="6" t="s">
        <v>201</v>
      </c>
      <c r="F41" s="6" t="s">
        <v>110</v>
      </c>
      <c r="G41" s="6" t="s">
        <v>202</v>
      </c>
      <c r="H41" s="6" t="s">
        <v>203</v>
      </c>
      <c r="I41" s="6" t="s">
        <v>203</v>
      </c>
      <c r="J41" s="5"/>
      <c r="K41" s="5" t="s">
        <v>83</v>
      </c>
      <c r="L41" s="5" t="s">
        <v>84</v>
      </c>
      <c r="M41" s="5"/>
      <c r="N41" s="14" t="s">
        <v>74</v>
      </c>
      <c r="O41" s="14"/>
      <c r="P41" s="14"/>
      <c r="Q41" s="16"/>
      <c r="R41" s="19" t="s">
        <v>182</v>
      </c>
      <c r="S41" s="16" t="s">
        <v>85</v>
      </c>
      <c r="T41" s="16" t="s">
        <v>86</v>
      </c>
      <c r="U41" s="18">
        <v>44550.2</v>
      </c>
      <c r="V41" s="14" t="s">
        <v>46</v>
      </c>
    </row>
    <row r="42" spans="1:22" ht="66" x14ac:dyDescent="0.15">
      <c r="A42" s="8"/>
      <c r="B42" s="4">
        <v>40</v>
      </c>
      <c r="C42" s="4" t="s">
        <v>26</v>
      </c>
      <c r="D42" s="5" t="s">
        <v>78</v>
      </c>
      <c r="E42" s="6" t="s">
        <v>204</v>
      </c>
      <c r="F42" s="6" t="s">
        <v>110</v>
      </c>
      <c r="G42" s="6" t="s">
        <v>205</v>
      </c>
      <c r="H42" s="6" t="s">
        <v>206</v>
      </c>
      <c r="I42" s="6" t="s">
        <v>206</v>
      </c>
      <c r="J42" s="5"/>
      <c r="K42" s="5" t="s">
        <v>83</v>
      </c>
      <c r="L42" s="5" t="s">
        <v>84</v>
      </c>
      <c r="M42" s="5"/>
      <c r="N42" s="14" t="s">
        <v>74</v>
      </c>
      <c r="O42" s="14"/>
      <c r="P42" s="14"/>
      <c r="Q42" s="16"/>
      <c r="R42" s="19" t="s">
        <v>182</v>
      </c>
      <c r="S42" s="16" t="s">
        <v>85</v>
      </c>
      <c r="T42" s="16" t="s">
        <v>86</v>
      </c>
      <c r="U42" s="18">
        <v>44550.2</v>
      </c>
      <c r="V42" s="14" t="s">
        <v>46</v>
      </c>
    </row>
    <row r="43" spans="1:22" ht="66" x14ac:dyDescent="0.15">
      <c r="A43" s="8"/>
      <c r="B43" s="4">
        <v>41</v>
      </c>
      <c r="C43" s="4" t="s">
        <v>26</v>
      </c>
      <c r="D43" s="5" t="s">
        <v>78</v>
      </c>
      <c r="E43" s="6" t="s">
        <v>207</v>
      </c>
      <c r="F43" s="6" t="s">
        <v>110</v>
      </c>
      <c r="G43" s="6" t="s">
        <v>208</v>
      </c>
      <c r="H43" s="6" t="s">
        <v>209</v>
      </c>
      <c r="I43" s="6" t="s">
        <v>209</v>
      </c>
      <c r="J43" s="5"/>
      <c r="K43" s="5" t="s">
        <v>83</v>
      </c>
      <c r="L43" s="5" t="s">
        <v>84</v>
      </c>
      <c r="M43" s="5"/>
      <c r="N43" s="14" t="s">
        <v>74</v>
      </c>
      <c r="O43" s="14"/>
      <c r="P43" s="14"/>
      <c r="Q43" s="16"/>
      <c r="R43" s="19" t="s">
        <v>182</v>
      </c>
      <c r="S43" s="16" t="s">
        <v>85</v>
      </c>
      <c r="T43" s="16" t="s">
        <v>86</v>
      </c>
      <c r="U43" s="18">
        <v>44550.2</v>
      </c>
      <c r="V43" s="14" t="s">
        <v>46</v>
      </c>
    </row>
    <row r="44" spans="1:22" ht="66" x14ac:dyDescent="0.15">
      <c r="A44" s="8"/>
      <c r="B44" s="4">
        <v>42</v>
      </c>
      <c r="C44" s="4" t="s">
        <v>26</v>
      </c>
      <c r="D44" s="5" t="s">
        <v>78</v>
      </c>
      <c r="E44" s="6" t="s">
        <v>210</v>
      </c>
      <c r="F44" s="6" t="s">
        <v>110</v>
      </c>
      <c r="G44" s="6" t="s">
        <v>211</v>
      </c>
      <c r="H44" s="6" t="s">
        <v>212</v>
      </c>
      <c r="I44" s="6" t="s">
        <v>212</v>
      </c>
      <c r="J44" s="5"/>
      <c r="K44" s="5" t="s">
        <v>83</v>
      </c>
      <c r="L44" s="5" t="s">
        <v>84</v>
      </c>
      <c r="M44" s="5"/>
      <c r="N44" s="14" t="s">
        <v>74</v>
      </c>
      <c r="O44" s="14"/>
      <c r="P44" s="14"/>
      <c r="Q44" s="16"/>
      <c r="R44" s="19" t="s">
        <v>182</v>
      </c>
      <c r="S44" s="16" t="s">
        <v>85</v>
      </c>
      <c r="T44" s="16" t="s">
        <v>86</v>
      </c>
      <c r="U44" s="18">
        <v>44550.2</v>
      </c>
      <c r="V44" s="14" t="s">
        <v>46</v>
      </c>
    </row>
    <row r="45" spans="1:22" ht="66" x14ac:dyDescent="0.15">
      <c r="A45" s="8"/>
      <c r="B45" s="4">
        <v>43</v>
      </c>
      <c r="C45" s="4" t="s">
        <v>26</v>
      </c>
      <c r="D45" s="5" t="s">
        <v>78</v>
      </c>
      <c r="E45" s="6" t="s">
        <v>213</v>
      </c>
      <c r="F45" s="6" t="s">
        <v>110</v>
      </c>
      <c r="G45" s="6" t="s">
        <v>214</v>
      </c>
      <c r="H45" s="6" t="s">
        <v>215</v>
      </c>
      <c r="I45" s="6" t="s">
        <v>215</v>
      </c>
      <c r="J45" s="5"/>
      <c r="K45" s="5" t="s">
        <v>83</v>
      </c>
      <c r="L45" s="5" t="s">
        <v>84</v>
      </c>
      <c r="M45" s="5"/>
      <c r="N45" s="14" t="s">
        <v>74</v>
      </c>
      <c r="O45" s="14"/>
      <c r="P45" s="14"/>
      <c r="Q45" s="16"/>
      <c r="R45" s="19" t="s">
        <v>182</v>
      </c>
      <c r="S45" s="16" t="s">
        <v>85</v>
      </c>
      <c r="T45" s="16" t="s">
        <v>86</v>
      </c>
      <c r="U45" s="18">
        <v>44550.2</v>
      </c>
      <c r="V45" s="14" t="s">
        <v>46</v>
      </c>
    </row>
    <row r="46" spans="1:22" ht="49.5" x14ac:dyDescent="0.15">
      <c r="A46" s="8"/>
      <c r="B46" s="4">
        <v>44</v>
      </c>
      <c r="C46" s="4" t="s">
        <v>26</v>
      </c>
      <c r="D46" s="5" t="s">
        <v>78</v>
      </c>
      <c r="E46" s="6" t="s">
        <v>216</v>
      </c>
      <c r="F46" s="6" t="s">
        <v>110</v>
      </c>
      <c r="G46" s="6" t="s">
        <v>217</v>
      </c>
      <c r="H46" s="6" t="s">
        <v>218</v>
      </c>
      <c r="I46" s="6" t="s">
        <v>218</v>
      </c>
      <c r="J46" s="5"/>
      <c r="K46" s="5" t="s">
        <v>83</v>
      </c>
      <c r="L46" s="5" t="s">
        <v>84</v>
      </c>
      <c r="M46" s="5"/>
      <c r="N46" s="14" t="s">
        <v>74</v>
      </c>
      <c r="O46" s="14"/>
      <c r="P46" s="14"/>
      <c r="Q46" s="16"/>
      <c r="R46" s="19" t="s">
        <v>182</v>
      </c>
      <c r="S46" s="16" t="s">
        <v>85</v>
      </c>
      <c r="T46" s="16" t="s">
        <v>86</v>
      </c>
      <c r="U46" s="18">
        <v>44550.2</v>
      </c>
      <c r="V46" s="14" t="s">
        <v>46</v>
      </c>
    </row>
    <row r="47" spans="1:22" ht="49.5" x14ac:dyDescent="0.15">
      <c r="A47" s="8"/>
      <c r="B47" s="4">
        <v>45</v>
      </c>
      <c r="C47" s="4" t="s">
        <v>26</v>
      </c>
      <c r="D47" s="5" t="s">
        <v>78</v>
      </c>
      <c r="E47" s="6" t="s">
        <v>219</v>
      </c>
      <c r="F47" s="6" t="s">
        <v>110</v>
      </c>
      <c r="G47" s="6" t="s">
        <v>220</v>
      </c>
      <c r="H47" s="6" t="s">
        <v>221</v>
      </c>
      <c r="I47" s="6" t="s">
        <v>221</v>
      </c>
      <c r="J47" s="5"/>
      <c r="K47" s="5" t="s">
        <v>83</v>
      </c>
      <c r="L47" s="5" t="s">
        <v>84</v>
      </c>
      <c r="M47" s="5"/>
      <c r="N47" s="14" t="s">
        <v>74</v>
      </c>
      <c r="O47" s="14"/>
      <c r="P47" s="14"/>
      <c r="Q47" s="16"/>
      <c r="R47" s="19" t="s">
        <v>182</v>
      </c>
      <c r="S47" s="16" t="s">
        <v>85</v>
      </c>
      <c r="T47" s="16" t="s">
        <v>86</v>
      </c>
      <c r="U47" s="18">
        <v>44550.2</v>
      </c>
      <c r="V47" s="14" t="s">
        <v>46</v>
      </c>
    </row>
    <row r="48" spans="1:22" ht="49.5" x14ac:dyDescent="0.15">
      <c r="A48" s="8"/>
      <c r="B48" s="4">
        <v>46</v>
      </c>
      <c r="C48" s="4" t="s">
        <v>26</v>
      </c>
      <c r="D48" s="5" t="s">
        <v>78</v>
      </c>
      <c r="E48" s="6" t="s">
        <v>222</v>
      </c>
      <c r="F48" s="6" t="s">
        <v>110</v>
      </c>
      <c r="G48" s="6" t="s">
        <v>223</v>
      </c>
      <c r="H48" s="6" t="s">
        <v>224</v>
      </c>
      <c r="I48" s="6" t="s">
        <v>224</v>
      </c>
      <c r="J48" s="5"/>
      <c r="K48" s="5" t="s">
        <v>83</v>
      </c>
      <c r="L48" s="5" t="s">
        <v>84</v>
      </c>
      <c r="M48" s="5"/>
      <c r="N48" s="14" t="s">
        <v>74</v>
      </c>
      <c r="O48" s="14"/>
      <c r="P48" s="14"/>
      <c r="Q48" s="16"/>
      <c r="R48" s="19" t="s">
        <v>182</v>
      </c>
      <c r="S48" s="16" t="s">
        <v>85</v>
      </c>
      <c r="T48" s="16" t="s">
        <v>86</v>
      </c>
      <c r="U48" s="18">
        <v>44550.2</v>
      </c>
      <c r="V48" s="14" t="s">
        <v>46</v>
      </c>
    </row>
    <row r="49" spans="1:22" ht="49.5" x14ac:dyDescent="0.15">
      <c r="A49" s="8"/>
      <c r="B49" s="4">
        <v>47</v>
      </c>
      <c r="C49" s="4" t="s">
        <v>26</v>
      </c>
      <c r="D49" s="5" t="s">
        <v>78</v>
      </c>
      <c r="E49" s="6" t="s">
        <v>225</v>
      </c>
      <c r="F49" s="6" t="s">
        <v>110</v>
      </c>
      <c r="G49" s="6" t="s">
        <v>226</v>
      </c>
      <c r="H49" s="6" t="s">
        <v>227</v>
      </c>
      <c r="I49" s="6" t="s">
        <v>227</v>
      </c>
      <c r="J49" s="5"/>
      <c r="K49" s="5" t="s">
        <v>83</v>
      </c>
      <c r="L49" s="5" t="s">
        <v>84</v>
      </c>
      <c r="M49" s="5"/>
      <c r="N49" s="14" t="s">
        <v>74</v>
      </c>
      <c r="O49" s="14"/>
      <c r="P49" s="14"/>
      <c r="Q49" s="16"/>
      <c r="R49" s="19" t="s">
        <v>182</v>
      </c>
      <c r="S49" s="16" t="s">
        <v>85</v>
      </c>
      <c r="T49" s="16" t="s">
        <v>86</v>
      </c>
      <c r="U49" s="18">
        <v>44550.2</v>
      </c>
      <c r="V49" s="14" t="s">
        <v>46</v>
      </c>
    </row>
    <row r="50" spans="1:22" ht="82.5" x14ac:dyDescent="0.15">
      <c r="A50" s="8"/>
      <c r="B50" s="4">
        <v>48</v>
      </c>
      <c r="C50" s="4" t="s">
        <v>26</v>
      </c>
      <c r="D50" s="5" t="s">
        <v>78</v>
      </c>
      <c r="E50" s="9" t="s">
        <v>228</v>
      </c>
      <c r="F50" s="10" t="s">
        <v>97</v>
      </c>
      <c r="G50" s="10" t="s">
        <v>229</v>
      </c>
      <c r="H50" s="10" t="s">
        <v>230</v>
      </c>
      <c r="I50" s="10" t="s">
        <v>230</v>
      </c>
      <c r="J50" s="5"/>
      <c r="K50" s="5" t="s">
        <v>83</v>
      </c>
      <c r="L50" s="5" t="s">
        <v>84</v>
      </c>
      <c r="M50" s="5"/>
      <c r="N50" s="14" t="s">
        <v>74</v>
      </c>
      <c r="O50" s="14"/>
      <c r="P50" s="14"/>
      <c r="Q50" s="16"/>
      <c r="R50" s="20" t="s">
        <v>108</v>
      </c>
      <c r="S50" s="16"/>
      <c r="T50" s="16" t="s">
        <v>86</v>
      </c>
      <c r="U50" s="18">
        <v>44550.2</v>
      </c>
      <c r="V50" s="14"/>
    </row>
    <row r="51" spans="1:22" ht="82.5" x14ac:dyDescent="0.15">
      <c r="A51" s="8"/>
      <c r="B51" s="4">
        <v>49</v>
      </c>
      <c r="C51" s="4" t="s">
        <v>26</v>
      </c>
      <c r="D51" s="5" t="s">
        <v>78</v>
      </c>
      <c r="E51" s="9" t="s">
        <v>231</v>
      </c>
      <c r="F51" s="10" t="s">
        <v>97</v>
      </c>
      <c r="G51" s="10" t="s">
        <v>232</v>
      </c>
      <c r="H51" s="10" t="s">
        <v>233</v>
      </c>
      <c r="I51" s="10" t="s">
        <v>233</v>
      </c>
      <c r="J51" s="5"/>
      <c r="K51" s="5" t="s">
        <v>83</v>
      </c>
      <c r="L51" s="5" t="s">
        <v>84</v>
      </c>
      <c r="M51" s="5"/>
      <c r="N51" s="14" t="s">
        <v>74</v>
      </c>
      <c r="O51" s="14"/>
      <c r="P51" s="14"/>
      <c r="Q51" s="16"/>
      <c r="R51" s="20" t="s">
        <v>108</v>
      </c>
      <c r="S51" s="16"/>
      <c r="T51" s="16" t="s">
        <v>86</v>
      </c>
      <c r="U51" s="18">
        <v>44550.2</v>
      </c>
      <c r="V51" s="14"/>
    </row>
    <row r="52" spans="1:22" ht="82.5" x14ac:dyDescent="0.15">
      <c r="A52" s="8"/>
      <c r="B52" s="4">
        <v>50</v>
      </c>
      <c r="C52" s="4" t="s">
        <v>26</v>
      </c>
      <c r="D52" s="5" t="s">
        <v>78</v>
      </c>
      <c r="E52" s="9" t="s">
        <v>234</v>
      </c>
      <c r="F52" s="10" t="s">
        <v>97</v>
      </c>
      <c r="G52" s="10" t="s">
        <v>235</v>
      </c>
      <c r="H52" s="10" t="s">
        <v>236</v>
      </c>
      <c r="I52" s="10" t="s">
        <v>236</v>
      </c>
      <c r="J52" s="5"/>
      <c r="K52" s="5" t="s">
        <v>83</v>
      </c>
      <c r="L52" s="5" t="s">
        <v>84</v>
      </c>
      <c r="M52" s="5"/>
      <c r="N52" s="14" t="s">
        <v>74</v>
      </c>
      <c r="O52" s="14"/>
      <c r="P52" s="14"/>
      <c r="Q52" s="16"/>
      <c r="R52" s="16" t="s">
        <v>108</v>
      </c>
      <c r="S52" s="16" t="s">
        <v>85</v>
      </c>
      <c r="T52" s="16" t="s">
        <v>86</v>
      </c>
      <c r="U52" s="18">
        <v>44550.2</v>
      </c>
      <c r="V52" s="14" t="s">
        <v>46</v>
      </c>
    </row>
    <row r="53" spans="1:22" ht="82.5" x14ac:dyDescent="0.15">
      <c r="A53" s="8"/>
      <c r="B53" s="4">
        <v>51</v>
      </c>
      <c r="C53" s="4" t="s">
        <v>26</v>
      </c>
      <c r="D53" s="5" t="s">
        <v>78</v>
      </c>
      <c r="E53" s="9" t="s">
        <v>237</v>
      </c>
      <c r="F53" s="10" t="s">
        <v>97</v>
      </c>
      <c r="G53" s="10" t="s">
        <v>235</v>
      </c>
      <c r="H53" s="10" t="s">
        <v>238</v>
      </c>
      <c r="I53" s="10" t="s">
        <v>238</v>
      </c>
      <c r="J53" s="5"/>
      <c r="K53" s="5" t="s">
        <v>83</v>
      </c>
      <c r="L53" s="5" t="s">
        <v>84</v>
      </c>
      <c r="M53" s="5"/>
      <c r="N53" s="14" t="s">
        <v>74</v>
      </c>
      <c r="O53" s="14"/>
      <c r="P53" s="14"/>
      <c r="Q53" s="16"/>
      <c r="R53" s="16" t="s">
        <v>108</v>
      </c>
      <c r="S53" s="16" t="s">
        <v>85</v>
      </c>
      <c r="T53" s="16" t="s">
        <v>86</v>
      </c>
      <c r="U53" s="18">
        <v>44550.2</v>
      </c>
      <c r="V53" s="14" t="s">
        <v>46</v>
      </c>
    </row>
    <row r="54" spans="1:22" ht="82.5" x14ac:dyDescent="0.15">
      <c r="A54" s="8"/>
      <c r="B54" s="4">
        <v>52</v>
      </c>
      <c r="C54" s="4" t="s">
        <v>26</v>
      </c>
      <c r="D54" s="5" t="s">
        <v>78</v>
      </c>
      <c r="E54" s="9" t="s">
        <v>239</v>
      </c>
      <c r="F54" s="10" t="s">
        <v>97</v>
      </c>
      <c r="G54" s="10" t="s">
        <v>235</v>
      </c>
      <c r="H54" s="10" t="s">
        <v>240</v>
      </c>
      <c r="I54" s="10" t="s">
        <v>240</v>
      </c>
      <c r="J54" s="5"/>
      <c r="K54" s="5" t="s">
        <v>83</v>
      </c>
      <c r="L54" s="5" t="s">
        <v>84</v>
      </c>
      <c r="M54" s="5"/>
      <c r="N54" s="14" t="s">
        <v>74</v>
      </c>
      <c r="O54" s="14"/>
      <c r="P54" s="14"/>
      <c r="Q54" s="16"/>
      <c r="R54" s="16" t="s">
        <v>108</v>
      </c>
      <c r="S54" s="16" t="s">
        <v>85</v>
      </c>
      <c r="T54" s="16" t="s">
        <v>86</v>
      </c>
      <c r="U54" s="18">
        <v>44550.2</v>
      </c>
      <c r="V54" s="14" t="s">
        <v>46</v>
      </c>
    </row>
    <row r="55" spans="1:22" ht="82.5" x14ac:dyDescent="0.15">
      <c r="A55" s="8"/>
      <c r="B55" s="4">
        <v>53</v>
      </c>
      <c r="C55" s="4" t="s">
        <v>26</v>
      </c>
      <c r="D55" s="5" t="s">
        <v>78</v>
      </c>
      <c r="E55" s="9" t="s">
        <v>241</v>
      </c>
      <c r="F55" s="10" t="s">
        <v>97</v>
      </c>
      <c r="G55" s="10" t="s">
        <v>235</v>
      </c>
      <c r="H55" s="10" t="s">
        <v>242</v>
      </c>
      <c r="I55" s="10" t="s">
        <v>242</v>
      </c>
      <c r="J55" s="5"/>
      <c r="K55" s="5" t="s">
        <v>83</v>
      </c>
      <c r="L55" s="5" t="s">
        <v>84</v>
      </c>
      <c r="M55" s="5"/>
      <c r="N55" s="14" t="s">
        <v>74</v>
      </c>
      <c r="O55" s="14"/>
      <c r="P55" s="14"/>
      <c r="Q55" s="16"/>
      <c r="R55" s="16" t="s">
        <v>108</v>
      </c>
      <c r="S55" s="16" t="s">
        <v>85</v>
      </c>
      <c r="T55" s="16" t="s">
        <v>86</v>
      </c>
      <c r="U55" s="18">
        <v>44550.2</v>
      </c>
      <c r="V55" s="14" t="s">
        <v>46</v>
      </c>
    </row>
    <row r="56" spans="1:22" ht="82.5" x14ac:dyDescent="0.15">
      <c r="A56" s="8"/>
      <c r="B56" s="4">
        <v>54</v>
      </c>
      <c r="C56" s="4" t="s">
        <v>26</v>
      </c>
      <c r="D56" s="5" t="s">
        <v>78</v>
      </c>
      <c r="E56" s="9" t="s">
        <v>228</v>
      </c>
      <c r="F56" s="10" t="s">
        <v>97</v>
      </c>
      <c r="G56" s="10" t="s">
        <v>229</v>
      </c>
      <c r="H56" s="10" t="s">
        <v>243</v>
      </c>
      <c r="I56" s="10" t="s">
        <v>243</v>
      </c>
      <c r="J56" s="5"/>
      <c r="K56" s="5" t="s">
        <v>83</v>
      </c>
      <c r="L56" s="5" t="s">
        <v>84</v>
      </c>
      <c r="M56" s="5"/>
      <c r="N56" s="14" t="s">
        <v>74</v>
      </c>
      <c r="O56" s="14"/>
      <c r="P56" s="14"/>
      <c r="Q56" s="16"/>
      <c r="R56" s="16" t="s">
        <v>108</v>
      </c>
      <c r="S56" s="16" t="s">
        <v>85</v>
      </c>
      <c r="T56" s="16" t="s">
        <v>86</v>
      </c>
      <c r="U56" s="18">
        <v>44550.2</v>
      </c>
      <c r="V56" s="14" t="s">
        <v>46</v>
      </c>
    </row>
    <row r="57" spans="1:22" ht="82.5" x14ac:dyDescent="0.15">
      <c r="A57" s="8"/>
      <c r="B57" s="4">
        <v>55</v>
      </c>
      <c r="C57" s="4" t="s">
        <v>26</v>
      </c>
      <c r="D57" s="5" t="s">
        <v>78</v>
      </c>
      <c r="E57" s="9" t="s">
        <v>231</v>
      </c>
      <c r="F57" s="10" t="s">
        <v>97</v>
      </c>
      <c r="G57" s="10" t="s">
        <v>232</v>
      </c>
      <c r="H57" s="10" t="s">
        <v>243</v>
      </c>
      <c r="I57" s="10" t="s">
        <v>243</v>
      </c>
      <c r="J57" s="5"/>
      <c r="K57" s="5" t="s">
        <v>83</v>
      </c>
      <c r="L57" s="5" t="s">
        <v>84</v>
      </c>
      <c r="M57" s="5"/>
      <c r="N57" s="14" t="s">
        <v>74</v>
      </c>
      <c r="O57" s="14"/>
      <c r="P57" s="14"/>
      <c r="Q57" s="16"/>
      <c r="R57" s="16" t="s">
        <v>108</v>
      </c>
      <c r="S57" s="16" t="s">
        <v>85</v>
      </c>
      <c r="T57" s="16" t="s">
        <v>86</v>
      </c>
      <c r="U57" s="18">
        <v>44550.2</v>
      </c>
      <c r="V57" s="14" t="s">
        <v>46</v>
      </c>
    </row>
    <row r="58" spans="1:22" ht="82.5" x14ac:dyDescent="0.15">
      <c r="A58" s="8"/>
      <c r="B58" s="4">
        <v>56</v>
      </c>
      <c r="C58" s="4" t="s">
        <v>26</v>
      </c>
      <c r="D58" s="5" t="s">
        <v>78</v>
      </c>
      <c r="E58" s="9" t="s">
        <v>234</v>
      </c>
      <c r="F58" s="10" t="s">
        <v>97</v>
      </c>
      <c r="G58" s="10" t="s">
        <v>244</v>
      </c>
      <c r="H58" s="10" t="s">
        <v>243</v>
      </c>
      <c r="I58" s="10" t="s">
        <v>243</v>
      </c>
      <c r="J58" s="5"/>
      <c r="K58" s="5" t="s">
        <v>83</v>
      </c>
      <c r="L58" s="5" t="s">
        <v>84</v>
      </c>
      <c r="M58" s="5"/>
      <c r="N58" s="14" t="s">
        <v>74</v>
      </c>
      <c r="O58" s="14"/>
      <c r="P58" s="14"/>
      <c r="Q58" s="16"/>
      <c r="R58" s="16" t="s">
        <v>108</v>
      </c>
      <c r="S58" s="16" t="s">
        <v>85</v>
      </c>
      <c r="T58" s="16" t="s">
        <v>86</v>
      </c>
      <c r="U58" s="18">
        <v>44550.2</v>
      </c>
      <c r="V58" s="14" t="s">
        <v>46</v>
      </c>
    </row>
    <row r="59" spans="1:22" ht="82.5" x14ac:dyDescent="0.15">
      <c r="A59" s="8"/>
      <c r="B59" s="4">
        <v>57</v>
      </c>
      <c r="C59" s="4" t="s">
        <v>26</v>
      </c>
      <c r="D59" s="5" t="s">
        <v>78</v>
      </c>
      <c r="E59" s="9" t="s">
        <v>237</v>
      </c>
      <c r="F59" s="10" t="s">
        <v>97</v>
      </c>
      <c r="G59" s="10" t="s">
        <v>245</v>
      </c>
      <c r="H59" s="10" t="s">
        <v>243</v>
      </c>
      <c r="I59" s="10" t="s">
        <v>243</v>
      </c>
      <c r="J59" s="5"/>
      <c r="K59" s="5" t="s">
        <v>83</v>
      </c>
      <c r="L59" s="5" t="s">
        <v>84</v>
      </c>
      <c r="M59" s="5"/>
      <c r="N59" s="14" t="s">
        <v>74</v>
      </c>
      <c r="O59" s="14"/>
      <c r="P59" s="14"/>
      <c r="Q59" s="16"/>
      <c r="R59" s="16" t="s">
        <v>108</v>
      </c>
      <c r="S59" s="16" t="s">
        <v>85</v>
      </c>
      <c r="T59" s="16" t="s">
        <v>86</v>
      </c>
      <c r="U59" s="18">
        <v>44550.2</v>
      </c>
      <c r="V59" s="14" t="s">
        <v>46</v>
      </c>
    </row>
    <row r="60" spans="1:22" ht="82.5" x14ac:dyDescent="0.15">
      <c r="A60" s="8"/>
      <c r="B60" s="4">
        <v>58</v>
      </c>
      <c r="C60" s="4" t="s">
        <v>26</v>
      </c>
      <c r="D60" s="5" t="s">
        <v>78</v>
      </c>
      <c r="E60" s="9" t="s">
        <v>239</v>
      </c>
      <c r="F60" s="10" t="s">
        <v>97</v>
      </c>
      <c r="G60" s="10" t="s">
        <v>246</v>
      </c>
      <c r="H60" s="10" t="s">
        <v>243</v>
      </c>
      <c r="I60" s="10" t="s">
        <v>243</v>
      </c>
      <c r="J60" s="5"/>
      <c r="K60" s="5" t="s">
        <v>83</v>
      </c>
      <c r="L60" s="5" t="s">
        <v>84</v>
      </c>
      <c r="M60" s="5"/>
      <c r="N60" s="14" t="s">
        <v>74</v>
      </c>
      <c r="O60" s="14"/>
      <c r="P60" s="14"/>
      <c r="Q60" s="16"/>
      <c r="R60" s="16" t="s">
        <v>108</v>
      </c>
      <c r="S60" s="16" t="s">
        <v>85</v>
      </c>
      <c r="T60" s="16" t="s">
        <v>86</v>
      </c>
      <c r="U60" s="18">
        <v>44550.2</v>
      </c>
      <c r="V60" s="14" t="s">
        <v>46</v>
      </c>
    </row>
    <row r="61" spans="1:22" ht="82.5" x14ac:dyDescent="0.15">
      <c r="A61" s="8"/>
      <c r="B61" s="4">
        <v>59</v>
      </c>
      <c r="C61" s="4" t="s">
        <v>26</v>
      </c>
      <c r="D61" s="5" t="s">
        <v>78</v>
      </c>
      <c r="E61" s="9" t="s">
        <v>241</v>
      </c>
      <c r="F61" s="10" t="s">
        <v>97</v>
      </c>
      <c r="G61" s="10" t="s">
        <v>247</v>
      </c>
      <c r="H61" s="10" t="s">
        <v>243</v>
      </c>
      <c r="I61" s="10" t="s">
        <v>243</v>
      </c>
      <c r="J61" s="5"/>
      <c r="K61" s="5" t="s">
        <v>83</v>
      </c>
      <c r="L61" s="5" t="s">
        <v>84</v>
      </c>
      <c r="M61" s="5"/>
      <c r="N61" s="14" t="s">
        <v>74</v>
      </c>
      <c r="O61" s="14"/>
      <c r="P61" s="14"/>
      <c r="Q61" s="16"/>
      <c r="R61" s="16" t="s">
        <v>108</v>
      </c>
      <c r="S61" s="16" t="s">
        <v>85</v>
      </c>
      <c r="T61" s="16" t="s">
        <v>86</v>
      </c>
      <c r="U61" s="18">
        <v>44550.2</v>
      </c>
      <c r="V61" s="14" t="s">
        <v>46</v>
      </c>
    </row>
    <row r="62" spans="1:22" ht="82.5" x14ac:dyDescent="0.15">
      <c r="A62" s="8"/>
      <c r="B62" s="4">
        <v>60</v>
      </c>
      <c r="C62" s="4" t="s">
        <v>26</v>
      </c>
      <c r="D62" s="5" t="s">
        <v>78</v>
      </c>
      <c r="E62" s="9" t="s">
        <v>248</v>
      </c>
      <c r="F62" s="10" t="s">
        <v>97</v>
      </c>
      <c r="G62" s="10" t="s">
        <v>235</v>
      </c>
      <c r="H62" s="10" t="s">
        <v>249</v>
      </c>
      <c r="I62" s="10" t="s">
        <v>249</v>
      </c>
      <c r="J62" s="5"/>
      <c r="K62" s="5" t="s">
        <v>83</v>
      </c>
      <c r="L62" s="5" t="s">
        <v>84</v>
      </c>
      <c r="M62" s="5"/>
      <c r="N62" s="14" t="s">
        <v>74</v>
      </c>
      <c r="O62" s="14"/>
      <c r="P62" s="14"/>
      <c r="Q62" s="16"/>
      <c r="R62" s="16" t="s">
        <v>108</v>
      </c>
      <c r="S62" s="16" t="s">
        <v>85</v>
      </c>
      <c r="T62" s="16" t="s">
        <v>86</v>
      </c>
      <c r="U62" s="18">
        <v>44550.2</v>
      </c>
      <c r="V62" s="14" t="s">
        <v>46</v>
      </c>
    </row>
    <row r="63" spans="1:22" ht="82.5" x14ac:dyDescent="0.15">
      <c r="A63" s="8"/>
      <c r="B63" s="4">
        <v>61</v>
      </c>
      <c r="C63" s="4" t="s">
        <v>26</v>
      </c>
      <c r="D63" s="5" t="s">
        <v>78</v>
      </c>
      <c r="E63" s="9" t="s">
        <v>250</v>
      </c>
      <c r="F63" s="10" t="s">
        <v>97</v>
      </c>
      <c r="G63" s="10" t="s">
        <v>235</v>
      </c>
      <c r="H63" s="10" t="s">
        <v>251</v>
      </c>
      <c r="I63" s="10" t="s">
        <v>251</v>
      </c>
      <c r="J63" s="5"/>
      <c r="K63" s="5" t="s">
        <v>83</v>
      </c>
      <c r="L63" s="5" t="s">
        <v>84</v>
      </c>
      <c r="M63" s="5"/>
      <c r="N63" s="14" t="s">
        <v>74</v>
      </c>
      <c r="O63" s="14"/>
      <c r="P63" s="14"/>
      <c r="Q63" s="16"/>
      <c r="R63" s="16" t="s">
        <v>108</v>
      </c>
      <c r="S63" s="16" t="s">
        <v>85</v>
      </c>
      <c r="T63" s="16" t="s">
        <v>86</v>
      </c>
      <c r="U63" s="18">
        <v>44550.2</v>
      </c>
      <c r="V63" s="14" t="s">
        <v>46</v>
      </c>
    </row>
    <row r="64" spans="1:22" ht="82.5" x14ac:dyDescent="0.15">
      <c r="A64" s="8"/>
      <c r="B64" s="4">
        <v>62</v>
      </c>
      <c r="C64" s="4" t="s">
        <v>26</v>
      </c>
      <c r="D64" s="5" t="s">
        <v>78</v>
      </c>
      <c r="E64" s="9" t="s">
        <v>252</v>
      </c>
      <c r="F64" s="10" t="s">
        <v>97</v>
      </c>
      <c r="G64" s="10" t="s">
        <v>235</v>
      </c>
      <c r="H64" s="10" t="s">
        <v>253</v>
      </c>
      <c r="I64" s="10" t="s">
        <v>253</v>
      </c>
      <c r="J64" s="5"/>
      <c r="K64" s="5" t="s">
        <v>83</v>
      </c>
      <c r="L64" s="5" t="s">
        <v>84</v>
      </c>
      <c r="M64" s="5"/>
      <c r="N64" s="14" t="s">
        <v>74</v>
      </c>
      <c r="O64" s="14"/>
      <c r="P64" s="14"/>
      <c r="Q64" s="16"/>
      <c r="R64" s="16" t="s">
        <v>108</v>
      </c>
      <c r="S64" s="16" t="s">
        <v>85</v>
      </c>
      <c r="T64" s="16" t="s">
        <v>86</v>
      </c>
      <c r="U64" s="18">
        <v>44550.2</v>
      </c>
      <c r="V64" s="14" t="s">
        <v>46</v>
      </c>
    </row>
    <row r="65" spans="1:22" ht="82.5" x14ac:dyDescent="0.15">
      <c r="A65" s="8"/>
      <c r="B65" s="4">
        <v>63</v>
      </c>
      <c r="C65" s="4" t="s">
        <v>26</v>
      </c>
      <c r="D65" s="5" t="s">
        <v>78</v>
      </c>
      <c r="E65" s="9" t="s">
        <v>254</v>
      </c>
      <c r="F65" s="10" t="s">
        <v>97</v>
      </c>
      <c r="G65" s="10" t="s">
        <v>235</v>
      </c>
      <c r="H65" s="10" t="s">
        <v>255</v>
      </c>
      <c r="I65" s="10" t="s">
        <v>255</v>
      </c>
      <c r="J65" s="5"/>
      <c r="K65" s="5" t="s">
        <v>83</v>
      </c>
      <c r="L65" s="5" t="s">
        <v>84</v>
      </c>
      <c r="M65" s="5"/>
      <c r="N65" s="14" t="s">
        <v>74</v>
      </c>
      <c r="O65" s="14"/>
      <c r="P65" s="14"/>
      <c r="Q65" s="16"/>
      <c r="R65" s="16" t="s">
        <v>108</v>
      </c>
      <c r="S65" s="16" t="s">
        <v>85</v>
      </c>
      <c r="T65" s="16" t="s">
        <v>86</v>
      </c>
      <c r="U65" s="18">
        <v>44550.2</v>
      </c>
      <c r="V65" s="14" t="s">
        <v>46</v>
      </c>
    </row>
    <row r="66" spans="1:22" ht="82.5" x14ac:dyDescent="0.15">
      <c r="A66" s="8"/>
      <c r="B66" s="4">
        <v>64</v>
      </c>
      <c r="C66" s="4" t="s">
        <v>26</v>
      </c>
      <c r="D66" s="5" t="s">
        <v>78</v>
      </c>
      <c r="E66" s="9" t="s">
        <v>256</v>
      </c>
      <c r="F66" s="10" t="s">
        <v>97</v>
      </c>
      <c r="G66" s="10" t="s">
        <v>235</v>
      </c>
      <c r="H66" s="10" t="s">
        <v>257</v>
      </c>
      <c r="I66" s="10" t="s">
        <v>257</v>
      </c>
      <c r="J66" s="5"/>
      <c r="K66" s="5" t="s">
        <v>83</v>
      </c>
      <c r="L66" s="5" t="s">
        <v>84</v>
      </c>
      <c r="M66" s="5"/>
      <c r="N66" s="14" t="s">
        <v>74</v>
      </c>
      <c r="O66" s="14"/>
      <c r="P66" s="14"/>
      <c r="Q66" s="16"/>
      <c r="R66" s="16" t="s">
        <v>108</v>
      </c>
      <c r="S66" s="16" t="s">
        <v>85</v>
      </c>
      <c r="T66" s="16" t="s">
        <v>86</v>
      </c>
      <c r="U66" s="18">
        <v>44550.2</v>
      </c>
      <c r="V66" s="14" t="s">
        <v>46</v>
      </c>
    </row>
    <row r="67" spans="1:22" ht="82.5" x14ac:dyDescent="0.15">
      <c r="A67" s="8"/>
      <c r="B67" s="4">
        <v>65</v>
      </c>
      <c r="C67" s="4" t="s">
        <v>26</v>
      </c>
      <c r="D67" s="5" t="s">
        <v>78</v>
      </c>
      <c r="E67" s="9" t="s">
        <v>258</v>
      </c>
      <c r="F67" s="10" t="s">
        <v>97</v>
      </c>
      <c r="G67" s="10" t="s">
        <v>235</v>
      </c>
      <c r="H67" s="10" t="s">
        <v>259</v>
      </c>
      <c r="I67" s="10" t="s">
        <v>259</v>
      </c>
      <c r="J67" s="5"/>
      <c r="K67" s="5" t="s">
        <v>83</v>
      </c>
      <c r="L67" s="5" t="s">
        <v>84</v>
      </c>
      <c r="M67" s="5"/>
      <c r="N67" s="14" t="s">
        <v>74</v>
      </c>
      <c r="O67" s="14"/>
      <c r="P67" s="14"/>
      <c r="Q67" s="16"/>
      <c r="R67" s="16" t="s">
        <v>108</v>
      </c>
      <c r="S67" s="16" t="s">
        <v>85</v>
      </c>
      <c r="T67" s="16" t="s">
        <v>86</v>
      </c>
      <c r="U67" s="18">
        <v>44550.2</v>
      </c>
      <c r="V67" s="14" t="s">
        <v>46</v>
      </c>
    </row>
    <row r="68" spans="1:22" ht="82.5" x14ac:dyDescent="0.15">
      <c r="A68" s="8"/>
      <c r="B68" s="4">
        <v>66</v>
      </c>
      <c r="C68" s="4" t="s">
        <v>26</v>
      </c>
      <c r="D68" s="5" t="s">
        <v>78</v>
      </c>
      <c r="E68" s="9" t="s">
        <v>248</v>
      </c>
      <c r="F68" s="10" t="s">
        <v>97</v>
      </c>
      <c r="G68" s="10" t="s">
        <v>260</v>
      </c>
      <c r="H68" s="10" t="s">
        <v>243</v>
      </c>
      <c r="I68" s="10" t="s">
        <v>243</v>
      </c>
      <c r="J68" s="5"/>
      <c r="K68" s="5" t="s">
        <v>83</v>
      </c>
      <c r="L68" s="5" t="s">
        <v>84</v>
      </c>
      <c r="M68" s="5"/>
      <c r="N68" s="14" t="s">
        <v>74</v>
      </c>
      <c r="O68" s="14"/>
      <c r="P68" s="14"/>
      <c r="Q68" s="16"/>
      <c r="R68" s="16" t="s">
        <v>108</v>
      </c>
      <c r="S68" s="16" t="s">
        <v>85</v>
      </c>
      <c r="T68" s="16" t="s">
        <v>86</v>
      </c>
      <c r="U68" s="18">
        <v>44550.2</v>
      </c>
      <c r="V68" s="14" t="s">
        <v>46</v>
      </c>
    </row>
    <row r="69" spans="1:22" ht="82.5" x14ac:dyDescent="0.15">
      <c r="A69" s="8"/>
      <c r="B69" s="4">
        <v>67</v>
      </c>
      <c r="C69" s="4" t="s">
        <v>26</v>
      </c>
      <c r="D69" s="5" t="s">
        <v>78</v>
      </c>
      <c r="E69" s="9" t="s">
        <v>250</v>
      </c>
      <c r="F69" s="10" t="s">
        <v>97</v>
      </c>
      <c r="G69" s="10" t="s">
        <v>261</v>
      </c>
      <c r="H69" s="10" t="s">
        <v>243</v>
      </c>
      <c r="I69" s="10" t="s">
        <v>243</v>
      </c>
      <c r="J69" s="5"/>
      <c r="K69" s="5" t="s">
        <v>83</v>
      </c>
      <c r="L69" s="5" t="s">
        <v>84</v>
      </c>
      <c r="M69" s="5"/>
      <c r="N69" s="14" t="s">
        <v>74</v>
      </c>
      <c r="O69" s="14"/>
      <c r="P69" s="14"/>
      <c r="Q69" s="16"/>
      <c r="R69" s="16" t="s">
        <v>108</v>
      </c>
      <c r="S69" s="16" t="s">
        <v>85</v>
      </c>
      <c r="T69" s="16" t="s">
        <v>86</v>
      </c>
      <c r="U69" s="18">
        <v>44550.2</v>
      </c>
      <c r="V69" s="14" t="s">
        <v>46</v>
      </c>
    </row>
    <row r="70" spans="1:22" ht="82.5" x14ac:dyDescent="0.15">
      <c r="A70" s="8"/>
      <c r="B70" s="4">
        <v>68</v>
      </c>
      <c r="C70" s="4" t="s">
        <v>26</v>
      </c>
      <c r="D70" s="5" t="s">
        <v>78</v>
      </c>
      <c r="E70" s="9" t="s">
        <v>252</v>
      </c>
      <c r="F70" s="10" t="s">
        <v>97</v>
      </c>
      <c r="G70" s="10" t="s">
        <v>262</v>
      </c>
      <c r="H70" s="10" t="s">
        <v>243</v>
      </c>
      <c r="I70" s="10" t="s">
        <v>243</v>
      </c>
      <c r="J70" s="5"/>
      <c r="K70" s="5" t="s">
        <v>83</v>
      </c>
      <c r="L70" s="5" t="s">
        <v>84</v>
      </c>
      <c r="M70" s="5"/>
      <c r="N70" s="14" t="s">
        <v>74</v>
      </c>
      <c r="O70" s="14"/>
      <c r="P70" s="14"/>
      <c r="Q70" s="16"/>
      <c r="R70" s="16" t="s">
        <v>108</v>
      </c>
      <c r="S70" s="16" t="s">
        <v>85</v>
      </c>
      <c r="T70" s="16" t="s">
        <v>86</v>
      </c>
      <c r="U70" s="18">
        <v>44550.2</v>
      </c>
      <c r="V70" s="14" t="s">
        <v>46</v>
      </c>
    </row>
    <row r="71" spans="1:22" ht="82.5" x14ac:dyDescent="0.15">
      <c r="A71" s="8"/>
      <c r="B71" s="4">
        <v>69</v>
      </c>
      <c r="C71" s="4" t="s">
        <v>26</v>
      </c>
      <c r="D71" s="5" t="s">
        <v>78</v>
      </c>
      <c r="E71" s="9" t="s">
        <v>254</v>
      </c>
      <c r="F71" s="10" t="s">
        <v>97</v>
      </c>
      <c r="G71" s="10" t="s">
        <v>263</v>
      </c>
      <c r="H71" s="10" t="s">
        <v>243</v>
      </c>
      <c r="I71" s="10" t="s">
        <v>243</v>
      </c>
      <c r="J71" s="5"/>
      <c r="K71" s="5" t="s">
        <v>83</v>
      </c>
      <c r="L71" s="5" t="s">
        <v>84</v>
      </c>
      <c r="M71" s="5"/>
      <c r="N71" s="14" t="s">
        <v>74</v>
      </c>
      <c r="O71" s="14"/>
      <c r="P71" s="14"/>
      <c r="Q71" s="16"/>
      <c r="R71" s="16" t="s">
        <v>108</v>
      </c>
      <c r="S71" s="16" t="s">
        <v>85</v>
      </c>
      <c r="T71" s="16" t="s">
        <v>86</v>
      </c>
      <c r="U71" s="18">
        <v>44550.2</v>
      </c>
      <c r="V71" s="14" t="s">
        <v>46</v>
      </c>
    </row>
    <row r="72" spans="1:22" ht="82.5" x14ac:dyDescent="0.15">
      <c r="A72" s="8"/>
      <c r="B72" s="4">
        <v>70</v>
      </c>
      <c r="C72" s="4" t="s">
        <v>26</v>
      </c>
      <c r="D72" s="5" t="s">
        <v>78</v>
      </c>
      <c r="E72" s="9" t="s">
        <v>256</v>
      </c>
      <c r="F72" s="10" t="s">
        <v>97</v>
      </c>
      <c r="G72" s="10" t="s">
        <v>264</v>
      </c>
      <c r="H72" s="10" t="s">
        <v>243</v>
      </c>
      <c r="I72" s="10" t="s">
        <v>243</v>
      </c>
      <c r="J72" s="5"/>
      <c r="K72" s="5" t="s">
        <v>83</v>
      </c>
      <c r="L72" s="5" t="s">
        <v>84</v>
      </c>
      <c r="M72" s="5"/>
      <c r="N72" s="14" t="s">
        <v>74</v>
      </c>
      <c r="O72" s="14"/>
      <c r="P72" s="14"/>
      <c r="Q72" s="16"/>
      <c r="R72" s="16" t="s">
        <v>108</v>
      </c>
      <c r="S72" s="16" t="s">
        <v>85</v>
      </c>
      <c r="T72" s="16" t="s">
        <v>86</v>
      </c>
      <c r="U72" s="18">
        <v>44550.2</v>
      </c>
      <c r="V72" s="14" t="s">
        <v>46</v>
      </c>
    </row>
    <row r="73" spans="1:22" ht="82.5" x14ac:dyDescent="0.15">
      <c r="A73" s="8"/>
      <c r="B73" s="4">
        <v>71</v>
      </c>
      <c r="C73" s="4" t="s">
        <v>26</v>
      </c>
      <c r="D73" s="5" t="s">
        <v>78</v>
      </c>
      <c r="E73" s="9" t="s">
        <v>258</v>
      </c>
      <c r="F73" s="10" t="s">
        <v>97</v>
      </c>
      <c r="G73" s="10" t="s">
        <v>265</v>
      </c>
      <c r="H73" s="10" t="s">
        <v>243</v>
      </c>
      <c r="I73" s="10" t="s">
        <v>243</v>
      </c>
      <c r="J73" s="5"/>
      <c r="K73" s="5" t="s">
        <v>83</v>
      </c>
      <c r="L73" s="5" t="s">
        <v>84</v>
      </c>
      <c r="M73" s="5"/>
      <c r="N73" s="14" t="s">
        <v>74</v>
      </c>
      <c r="O73" s="14"/>
      <c r="P73" s="14"/>
      <c r="Q73" s="16"/>
      <c r="R73" s="16" t="s">
        <v>108</v>
      </c>
      <c r="S73" s="16" t="s">
        <v>85</v>
      </c>
      <c r="T73" s="16" t="s">
        <v>86</v>
      </c>
      <c r="U73" s="18">
        <v>44550.2</v>
      </c>
      <c r="V73" s="14" t="s">
        <v>46</v>
      </c>
    </row>
    <row r="74" spans="1:22" ht="49.5" x14ac:dyDescent="0.15">
      <c r="A74" s="8"/>
      <c r="B74" s="4">
        <v>72</v>
      </c>
      <c r="C74" s="4" t="s">
        <v>26</v>
      </c>
      <c r="D74" s="5" t="s">
        <v>78</v>
      </c>
      <c r="E74" s="16" t="s">
        <v>266</v>
      </c>
      <c r="F74" s="10" t="s">
        <v>267</v>
      </c>
      <c r="G74" s="14" t="s">
        <v>268</v>
      </c>
      <c r="H74" s="14" t="s">
        <v>269</v>
      </c>
      <c r="I74" s="14" t="s">
        <v>269</v>
      </c>
      <c r="J74" s="5"/>
      <c r="K74" s="5" t="s">
        <v>83</v>
      </c>
      <c r="L74" s="5" t="s">
        <v>84</v>
      </c>
      <c r="M74" s="5"/>
      <c r="N74" s="14" t="s">
        <v>74</v>
      </c>
      <c r="O74" s="14"/>
      <c r="P74" s="14"/>
      <c r="Q74" s="16"/>
      <c r="R74" s="16"/>
      <c r="S74" s="16" t="s">
        <v>85</v>
      </c>
      <c r="T74" s="16" t="s">
        <v>86</v>
      </c>
      <c r="U74" s="18">
        <v>44550.2</v>
      </c>
      <c r="V74" s="14" t="s">
        <v>46</v>
      </c>
    </row>
    <row r="75" spans="1:22" ht="49.5" x14ac:dyDescent="0.15">
      <c r="A75" s="8"/>
      <c r="B75" s="4">
        <v>73</v>
      </c>
      <c r="C75" s="4" t="s">
        <v>26</v>
      </c>
      <c r="D75" s="5" t="s">
        <v>78</v>
      </c>
      <c r="E75" s="16" t="s">
        <v>270</v>
      </c>
      <c r="F75" s="10" t="s">
        <v>97</v>
      </c>
      <c r="G75" s="16" t="s">
        <v>271</v>
      </c>
      <c r="H75" s="14" t="s">
        <v>272</v>
      </c>
      <c r="I75" s="14"/>
      <c r="J75" s="5"/>
      <c r="K75" s="5" t="s">
        <v>83</v>
      </c>
      <c r="L75" s="5" t="s">
        <v>84</v>
      </c>
      <c r="M75" s="5"/>
      <c r="N75" s="14" t="s">
        <v>20</v>
      </c>
      <c r="O75" s="14"/>
      <c r="P75" s="14"/>
      <c r="Q75" s="16" t="s">
        <v>52</v>
      </c>
      <c r="R75" s="16" t="s">
        <v>273</v>
      </c>
      <c r="S75" s="16" t="s">
        <v>274</v>
      </c>
      <c r="T75" s="16" t="s">
        <v>86</v>
      </c>
      <c r="U75" s="18">
        <v>44550.2</v>
      </c>
      <c r="V75" s="14" t="s">
        <v>46</v>
      </c>
    </row>
    <row r="76" spans="1:22" ht="49.5" x14ac:dyDescent="0.15">
      <c r="A76" s="8"/>
      <c r="B76" s="4">
        <v>74</v>
      </c>
      <c r="C76" s="4" t="s">
        <v>26</v>
      </c>
      <c r="D76" s="5" t="s">
        <v>78</v>
      </c>
      <c r="E76" s="16" t="s">
        <v>270</v>
      </c>
      <c r="F76" s="10" t="s">
        <v>97</v>
      </c>
      <c r="G76" s="16" t="s">
        <v>275</v>
      </c>
      <c r="H76" s="14" t="s">
        <v>272</v>
      </c>
      <c r="I76" s="14"/>
      <c r="J76" s="5"/>
      <c r="K76" s="5" t="s">
        <v>83</v>
      </c>
      <c r="L76" s="5" t="s">
        <v>84</v>
      </c>
      <c r="M76" s="5"/>
      <c r="N76" s="14" t="s">
        <v>20</v>
      </c>
      <c r="O76" s="14"/>
      <c r="P76" s="14"/>
      <c r="Q76" s="16" t="s">
        <v>52</v>
      </c>
      <c r="R76" s="16" t="s">
        <v>273</v>
      </c>
      <c r="S76" s="16" t="s">
        <v>274</v>
      </c>
      <c r="T76" s="16" t="s">
        <v>86</v>
      </c>
      <c r="U76" s="18">
        <v>44550.2</v>
      </c>
      <c r="V76" s="14" t="s">
        <v>46</v>
      </c>
    </row>
    <row r="77" spans="1:22" ht="49.5" x14ac:dyDescent="0.15">
      <c r="A77" s="8"/>
      <c r="B77" s="4">
        <v>75</v>
      </c>
      <c r="C77" s="4" t="s">
        <v>26</v>
      </c>
      <c r="D77" s="5" t="s">
        <v>78</v>
      </c>
      <c r="E77" s="16" t="s">
        <v>270</v>
      </c>
      <c r="F77" s="10" t="s">
        <v>97</v>
      </c>
      <c r="G77" s="16" t="s">
        <v>276</v>
      </c>
      <c r="H77" s="14" t="s">
        <v>272</v>
      </c>
      <c r="I77" s="14"/>
      <c r="J77" s="5"/>
      <c r="K77" s="5" t="s">
        <v>83</v>
      </c>
      <c r="L77" s="5" t="s">
        <v>84</v>
      </c>
      <c r="M77" s="5"/>
      <c r="N77" s="14" t="s">
        <v>20</v>
      </c>
      <c r="O77" s="14"/>
      <c r="P77" s="14"/>
      <c r="Q77" s="16" t="s">
        <v>52</v>
      </c>
      <c r="R77" s="16" t="s">
        <v>273</v>
      </c>
      <c r="S77" s="16" t="s">
        <v>274</v>
      </c>
      <c r="T77" s="16" t="s">
        <v>86</v>
      </c>
      <c r="U77" s="18">
        <v>44550.2</v>
      </c>
      <c r="V77" s="14" t="s">
        <v>46</v>
      </c>
    </row>
    <row r="78" spans="1:22" ht="49.5" x14ac:dyDescent="0.15">
      <c r="A78" s="8"/>
      <c r="B78" s="4">
        <v>76</v>
      </c>
      <c r="C78" s="4" t="s">
        <v>26</v>
      </c>
      <c r="D78" s="5" t="s">
        <v>78</v>
      </c>
      <c r="E78" s="16" t="s">
        <v>270</v>
      </c>
      <c r="F78" s="10" t="s">
        <v>97</v>
      </c>
      <c r="G78" s="16" t="s">
        <v>277</v>
      </c>
      <c r="H78" s="14" t="s">
        <v>272</v>
      </c>
      <c r="I78" s="14"/>
      <c r="J78" s="5"/>
      <c r="K78" s="5" t="s">
        <v>83</v>
      </c>
      <c r="L78" s="5" t="s">
        <v>84</v>
      </c>
      <c r="M78" s="5"/>
      <c r="N78" s="14" t="s">
        <v>20</v>
      </c>
      <c r="O78" s="14"/>
      <c r="P78" s="16"/>
      <c r="Q78" s="16" t="s">
        <v>52</v>
      </c>
      <c r="R78" s="16" t="s">
        <v>273</v>
      </c>
      <c r="S78" s="16" t="s">
        <v>274</v>
      </c>
      <c r="T78" s="16" t="s">
        <v>86</v>
      </c>
      <c r="U78" s="18">
        <v>44550.2</v>
      </c>
      <c r="V78" s="14" t="s">
        <v>46</v>
      </c>
    </row>
    <row r="79" spans="1:22" ht="49.5" x14ac:dyDescent="0.15">
      <c r="A79" s="8"/>
      <c r="B79" s="4">
        <v>77</v>
      </c>
      <c r="C79" s="4" t="s">
        <v>26</v>
      </c>
      <c r="D79" s="5" t="s">
        <v>78</v>
      </c>
      <c r="E79" s="16" t="s">
        <v>270</v>
      </c>
      <c r="F79" s="10" t="s">
        <v>97</v>
      </c>
      <c r="G79" s="16" t="s">
        <v>278</v>
      </c>
      <c r="H79" s="14" t="s">
        <v>272</v>
      </c>
      <c r="I79" s="14"/>
      <c r="J79" s="5"/>
      <c r="K79" s="5" t="s">
        <v>83</v>
      </c>
      <c r="L79" s="5" t="s">
        <v>84</v>
      </c>
      <c r="M79" s="5"/>
      <c r="N79" s="14" t="s">
        <v>20</v>
      </c>
      <c r="O79" s="14"/>
      <c r="P79" s="14"/>
      <c r="Q79" s="16" t="s">
        <v>52</v>
      </c>
      <c r="R79" s="16" t="s">
        <v>273</v>
      </c>
      <c r="S79" s="16" t="s">
        <v>274</v>
      </c>
      <c r="T79" s="16" t="s">
        <v>86</v>
      </c>
      <c r="U79" s="18">
        <v>44550.2</v>
      </c>
      <c r="V79" s="14" t="s">
        <v>46</v>
      </c>
    </row>
    <row r="80" spans="1:22" ht="49.5" x14ac:dyDescent="0.15">
      <c r="A80" s="8"/>
      <c r="B80" s="4">
        <v>78</v>
      </c>
      <c r="C80" s="4" t="s">
        <v>26</v>
      </c>
      <c r="D80" s="5" t="s">
        <v>78</v>
      </c>
      <c r="E80" s="16" t="s">
        <v>270</v>
      </c>
      <c r="F80" s="10" t="s">
        <v>97</v>
      </c>
      <c r="G80" s="16" t="s">
        <v>279</v>
      </c>
      <c r="H80" s="14" t="s">
        <v>272</v>
      </c>
      <c r="I80" s="14"/>
      <c r="J80" s="5"/>
      <c r="K80" s="5" t="s">
        <v>83</v>
      </c>
      <c r="L80" s="5" t="s">
        <v>84</v>
      </c>
      <c r="M80" s="5"/>
      <c r="N80" s="14" t="s">
        <v>20</v>
      </c>
      <c r="O80" s="14"/>
      <c r="P80" s="14"/>
      <c r="Q80" s="16" t="s">
        <v>52</v>
      </c>
      <c r="R80" s="16" t="s">
        <v>273</v>
      </c>
      <c r="S80" s="16" t="s">
        <v>274</v>
      </c>
      <c r="T80" s="16" t="s">
        <v>86</v>
      </c>
      <c r="U80" s="18">
        <v>44550.2</v>
      </c>
      <c r="V80" s="14" t="s">
        <v>46</v>
      </c>
    </row>
    <row r="81" spans="1:22" ht="49.5" x14ac:dyDescent="0.15">
      <c r="A81" s="8"/>
      <c r="B81" s="4">
        <v>79</v>
      </c>
      <c r="C81" s="4" t="s">
        <v>26</v>
      </c>
      <c r="D81" s="5" t="s">
        <v>78</v>
      </c>
      <c r="E81" s="16" t="s">
        <v>270</v>
      </c>
      <c r="F81" s="10" t="s">
        <v>97</v>
      </c>
      <c r="G81" s="16" t="s">
        <v>280</v>
      </c>
      <c r="H81" s="14" t="s">
        <v>272</v>
      </c>
      <c r="I81" s="14"/>
      <c r="J81" s="5"/>
      <c r="K81" s="5" t="s">
        <v>83</v>
      </c>
      <c r="L81" s="5" t="s">
        <v>84</v>
      </c>
      <c r="M81" s="5"/>
      <c r="N81" s="14" t="s">
        <v>20</v>
      </c>
      <c r="O81" s="14"/>
      <c r="P81" s="14"/>
      <c r="Q81" s="16" t="s">
        <v>52</v>
      </c>
      <c r="R81" s="16" t="s">
        <v>273</v>
      </c>
      <c r="S81" s="16" t="s">
        <v>274</v>
      </c>
      <c r="T81" s="16" t="s">
        <v>86</v>
      </c>
      <c r="U81" s="18">
        <v>44550.2</v>
      </c>
      <c r="V81" s="14" t="s">
        <v>46</v>
      </c>
    </row>
    <row r="82" spans="1:22" ht="49.5" x14ac:dyDescent="0.15">
      <c r="A82" s="8"/>
      <c r="B82" s="4">
        <v>80</v>
      </c>
      <c r="C82" s="4" t="s">
        <v>26</v>
      </c>
      <c r="D82" s="5" t="s">
        <v>78</v>
      </c>
      <c r="E82" s="16" t="s">
        <v>270</v>
      </c>
      <c r="F82" s="10" t="s">
        <v>97</v>
      </c>
      <c r="G82" s="16" t="s">
        <v>281</v>
      </c>
      <c r="H82" s="14" t="s">
        <v>272</v>
      </c>
      <c r="I82" s="14"/>
      <c r="J82" s="5"/>
      <c r="K82" s="5" t="s">
        <v>83</v>
      </c>
      <c r="L82" s="5" t="s">
        <v>84</v>
      </c>
      <c r="M82" s="5"/>
      <c r="N82" s="14" t="s">
        <v>20</v>
      </c>
      <c r="O82" s="14"/>
      <c r="P82" s="14"/>
      <c r="Q82" s="16" t="s">
        <v>52</v>
      </c>
      <c r="R82" s="16" t="s">
        <v>273</v>
      </c>
      <c r="S82" s="16" t="s">
        <v>274</v>
      </c>
      <c r="T82" s="16" t="s">
        <v>86</v>
      </c>
      <c r="U82" s="18">
        <v>44550.2</v>
      </c>
      <c r="V82" s="14" t="s">
        <v>46</v>
      </c>
    </row>
    <row r="83" spans="1:22" ht="49.5" x14ac:dyDescent="0.15">
      <c r="A83" s="8"/>
      <c r="B83" s="4">
        <v>81</v>
      </c>
      <c r="C83" s="4" t="s">
        <v>26</v>
      </c>
      <c r="D83" s="5" t="s">
        <v>78</v>
      </c>
      <c r="E83" s="16" t="s">
        <v>270</v>
      </c>
      <c r="F83" s="10" t="s">
        <v>97</v>
      </c>
      <c r="G83" s="16" t="s">
        <v>282</v>
      </c>
      <c r="H83" s="14" t="s">
        <v>272</v>
      </c>
      <c r="I83" s="14"/>
      <c r="J83" s="5"/>
      <c r="K83" s="5" t="s">
        <v>83</v>
      </c>
      <c r="L83" s="5" t="s">
        <v>84</v>
      </c>
      <c r="M83" s="5"/>
      <c r="N83" s="14" t="s">
        <v>20</v>
      </c>
      <c r="O83" s="14"/>
      <c r="P83" s="14"/>
      <c r="Q83" s="16" t="s">
        <v>52</v>
      </c>
      <c r="R83" s="16" t="s">
        <v>273</v>
      </c>
      <c r="S83" s="16" t="s">
        <v>274</v>
      </c>
      <c r="T83" s="16" t="s">
        <v>86</v>
      </c>
      <c r="U83" s="18">
        <v>44550.2</v>
      </c>
      <c r="V83" s="14" t="s">
        <v>46</v>
      </c>
    </row>
    <row r="84" spans="1:22" ht="49.5" x14ac:dyDescent="0.15">
      <c r="A84" s="8"/>
      <c r="B84" s="4">
        <v>82</v>
      </c>
      <c r="C84" s="4" t="s">
        <v>26</v>
      </c>
      <c r="D84" s="5" t="s">
        <v>78</v>
      </c>
      <c r="E84" s="16" t="s">
        <v>270</v>
      </c>
      <c r="F84" s="10" t="s">
        <v>97</v>
      </c>
      <c r="G84" s="16" t="s">
        <v>283</v>
      </c>
      <c r="H84" s="14" t="s">
        <v>272</v>
      </c>
      <c r="I84" s="14"/>
      <c r="J84" s="5"/>
      <c r="K84" s="5" t="s">
        <v>83</v>
      </c>
      <c r="L84" s="5" t="s">
        <v>84</v>
      </c>
      <c r="M84" s="5"/>
      <c r="N84" s="14" t="s">
        <v>20</v>
      </c>
      <c r="O84" s="14"/>
      <c r="P84" s="14"/>
      <c r="Q84" s="16" t="s">
        <v>52</v>
      </c>
      <c r="R84" s="16" t="s">
        <v>273</v>
      </c>
      <c r="S84" s="16" t="s">
        <v>274</v>
      </c>
      <c r="T84" s="16" t="s">
        <v>86</v>
      </c>
      <c r="U84" s="18">
        <v>44550.2</v>
      </c>
      <c r="V84" s="14" t="s">
        <v>46</v>
      </c>
    </row>
    <row r="85" spans="1:22" ht="49.5" x14ac:dyDescent="0.15">
      <c r="A85" s="8"/>
      <c r="B85" s="4">
        <v>83</v>
      </c>
      <c r="C85" s="4" t="s">
        <v>284</v>
      </c>
      <c r="D85" s="5" t="s">
        <v>78</v>
      </c>
      <c r="E85" s="16" t="s">
        <v>270</v>
      </c>
      <c r="F85" s="10" t="s">
        <v>97</v>
      </c>
      <c r="G85" s="16" t="s">
        <v>285</v>
      </c>
      <c r="H85" s="14" t="s">
        <v>286</v>
      </c>
      <c r="I85" s="14"/>
      <c r="J85" s="5"/>
      <c r="K85" s="5" t="s">
        <v>83</v>
      </c>
      <c r="L85" s="5" t="s">
        <v>84</v>
      </c>
      <c r="M85" s="5"/>
      <c r="N85" s="14" t="s">
        <v>20</v>
      </c>
      <c r="O85" s="14"/>
      <c r="P85" s="14"/>
      <c r="Q85" s="16" t="s">
        <v>52</v>
      </c>
      <c r="R85" s="16" t="s">
        <v>273</v>
      </c>
      <c r="S85" s="16" t="s">
        <v>274</v>
      </c>
      <c r="T85" s="16" t="s">
        <v>86</v>
      </c>
      <c r="U85" s="18">
        <v>44550.2</v>
      </c>
      <c r="V85" s="14" t="s">
        <v>46</v>
      </c>
    </row>
    <row r="86" spans="1:22" ht="66" hidden="1" x14ac:dyDescent="0.15">
      <c r="A86" s="8"/>
      <c r="B86" s="4">
        <v>84</v>
      </c>
      <c r="C86" s="24"/>
      <c r="D86" s="24" t="s">
        <v>29</v>
      </c>
      <c r="E86" s="25" t="s">
        <v>287</v>
      </c>
      <c r="F86" s="26" t="s">
        <v>288</v>
      </c>
      <c r="G86" s="27" t="s">
        <v>289</v>
      </c>
      <c r="H86" s="25" t="s">
        <v>290</v>
      </c>
      <c r="I86" s="25"/>
      <c r="J86" s="24"/>
      <c r="K86" s="5" t="s">
        <v>83</v>
      </c>
      <c r="L86" s="5" t="s">
        <v>84</v>
      </c>
      <c r="M86" s="24"/>
      <c r="N86" s="14" t="s">
        <v>20</v>
      </c>
      <c r="O86" s="14"/>
      <c r="P86" s="14"/>
      <c r="Q86" s="16" t="s">
        <v>55</v>
      </c>
      <c r="R86" s="28" t="s">
        <v>54</v>
      </c>
      <c r="S86" s="16" t="s">
        <v>85</v>
      </c>
      <c r="T86" s="16" t="s">
        <v>86</v>
      </c>
      <c r="U86" s="18">
        <v>44550.2</v>
      </c>
      <c r="V86" s="24" t="s">
        <v>53</v>
      </c>
    </row>
    <row r="87" spans="1:22" ht="33" hidden="1" x14ac:dyDescent="0.15">
      <c r="A87" s="8"/>
      <c r="B87" s="4">
        <v>85</v>
      </c>
      <c r="C87" s="24"/>
      <c r="D87" s="24" t="s">
        <v>29</v>
      </c>
      <c r="E87" s="25" t="s">
        <v>291</v>
      </c>
      <c r="F87" s="26" t="s">
        <v>288</v>
      </c>
      <c r="G87" s="25" t="s">
        <v>292</v>
      </c>
      <c r="H87" s="25" t="s">
        <v>293</v>
      </c>
      <c r="I87" s="25" t="s">
        <v>293</v>
      </c>
      <c r="J87" s="24" t="s">
        <v>294</v>
      </c>
      <c r="K87" s="5" t="s">
        <v>83</v>
      </c>
      <c r="L87" s="5" t="s">
        <v>84</v>
      </c>
      <c r="M87" s="24"/>
      <c r="N87" s="14" t="s">
        <v>74</v>
      </c>
      <c r="O87" s="14"/>
      <c r="P87" s="14"/>
      <c r="Q87" s="16"/>
      <c r="R87" s="32"/>
      <c r="S87" s="16" t="s">
        <v>85</v>
      </c>
      <c r="T87" s="16" t="s">
        <v>86</v>
      </c>
      <c r="U87" s="18">
        <v>44550.2</v>
      </c>
      <c r="V87" s="24"/>
    </row>
    <row r="88" spans="1:22" ht="177" hidden="1" customHeight="1" x14ac:dyDescent="0.15">
      <c r="A88" s="8"/>
      <c r="B88" s="4">
        <v>86</v>
      </c>
      <c r="C88" s="24"/>
      <c r="D88" s="24" t="s">
        <v>29</v>
      </c>
      <c r="E88" s="25" t="s">
        <v>295</v>
      </c>
      <c r="F88" s="26" t="s">
        <v>288</v>
      </c>
      <c r="G88" s="25" t="s">
        <v>296</v>
      </c>
      <c r="H88" s="25" t="s">
        <v>297</v>
      </c>
      <c r="I88" s="25" t="s">
        <v>297</v>
      </c>
      <c r="J88" s="24" t="s">
        <v>294</v>
      </c>
      <c r="K88" s="5" t="s">
        <v>83</v>
      </c>
      <c r="L88" s="5" t="s">
        <v>84</v>
      </c>
      <c r="M88" s="24"/>
      <c r="N88" s="14" t="s">
        <v>74</v>
      </c>
      <c r="O88" s="14"/>
      <c r="P88" s="14"/>
      <c r="Q88" s="16"/>
      <c r="R88" s="32"/>
      <c r="S88" s="16" t="s">
        <v>85</v>
      </c>
      <c r="T88" s="16" t="s">
        <v>86</v>
      </c>
      <c r="U88" s="18">
        <v>44550.2</v>
      </c>
      <c r="V88" s="24" t="s">
        <v>53</v>
      </c>
    </row>
    <row r="89" spans="1:22" ht="82.5" hidden="1" x14ac:dyDescent="0.15">
      <c r="A89" s="8"/>
      <c r="B89" s="4">
        <v>87</v>
      </c>
      <c r="C89" s="24"/>
      <c r="D89" s="24" t="s">
        <v>29</v>
      </c>
      <c r="E89" s="25" t="s">
        <v>298</v>
      </c>
      <c r="F89" s="26" t="s">
        <v>288</v>
      </c>
      <c r="G89" s="25" t="s">
        <v>299</v>
      </c>
      <c r="H89" s="25" t="s">
        <v>300</v>
      </c>
      <c r="I89" s="25" t="s">
        <v>300</v>
      </c>
      <c r="J89" s="24" t="s">
        <v>294</v>
      </c>
      <c r="K89" s="5" t="s">
        <v>83</v>
      </c>
      <c r="L89" s="5" t="s">
        <v>84</v>
      </c>
      <c r="M89" s="24"/>
      <c r="N89" s="14" t="s">
        <v>74</v>
      </c>
      <c r="O89" s="14"/>
      <c r="P89" s="14"/>
      <c r="Q89" s="16"/>
      <c r="R89" s="32"/>
      <c r="S89" s="16" t="s">
        <v>85</v>
      </c>
      <c r="T89" s="16" t="s">
        <v>86</v>
      </c>
      <c r="U89" s="18">
        <v>44550.2</v>
      </c>
      <c r="V89" s="24" t="s">
        <v>53</v>
      </c>
    </row>
    <row r="90" spans="1:22" ht="66" hidden="1" x14ac:dyDescent="0.15">
      <c r="A90" s="8"/>
      <c r="B90" s="4">
        <v>88</v>
      </c>
      <c r="C90" s="24"/>
      <c r="D90" s="24" t="s">
        <v>29</v>
      </c>
      <c r="E90" s="25" t="s">
        <v>301</v>
      </c>
      <c r="F90" s="26" t="s">
        <v>288</v>
      </c>
      <c r="G90" s="25" t="s">
        <v>302</v>
      </c>
      <c r="H90" s="25" t="s">
        <v>303</v>
      </c>
      <c r="I90" s="25"/>
      <c r="J90" s="24" t="s">
        <v>294</v>
      </c>
      <c r="K90" s="5" t="s">
        <v>83</v>
      </c>
      <c r="L90" s="5" t="s">
        <v>84</v>
      </c>
      <c r="M90" s="24"/>
      <c r="N90" s="14" t="s">
        <v>20</v>
      </c>
      <c r="O90" s="14"/>
      <c r="P90" s="14"/>
      <c r="Q90" s="16" t="s">
        <v>55</v>
      </c>
      <c r="R90" s="28" t="s">
        <v>54</v>
      </c>
      <c r="S90" s="16" t="s">
        <v>85</v>
      </c>
      <c r="T90" s="16" t="s">
        <v>86</v>
      </c>
      <c r="U90" s="18">
        <v>44550.2</v>
      </c>
      <c r="V90" s="24" t="s">
        <v>53</v>
      </c>
    </row>
    <row r="91" spans="1:22" ht="99" hidden="1" x14ac:dyDescent="0.15">
      <c r="A91" s="8"/>
      <c r="B91" s="4">
        <v>89</v>
      </c>
      <c r="C91" s="24"/>
      <c r="D91" s="24" t="s">
        <v>29</v>
      </c>
      <c r="E91" s="28" t="s">
        <v>304</v>
      </c>
      <c r="F91" s="26" t="s">
        <v>288</v>
      </c>
      <c r="G91" s="25" t="s">
        <v>305</v>
      </c>
      <c r="H91" s="28" t="s">
        <v>306</v>
      </c>
      <c r="I91" s="28"/>
      <c r="J91" s="24" t="s">
        <v>294</v>
      </c>
      <c r="K91" s="5" t="s">
        <v>83</v>
      </c>
      <c r="L91" s="5" t="s">
        <v>84</v>
      </c>
      <c r="M91" s="24"/>
      <c r="N91" s="14" t="s">
        <v>20</v>
      </c>
      <c r="O91" s="14"/>
      <c r="P91" s="14"/>
      <c r="Q91" s="16" t="s">
        <v>52</v>
      </c>
      <c r="R91" s="28" t="s">
        <v>56</v>
      </c>
      <c r="S91" s="16" t="s">
        <v>85</v>
      </c>
      <c r="T91" s="16" t="s">
        <v>86</v>
      </c>
      <c r="U91" s="18">
        <v>44550.2</v>
      </c>
      <c r="V91" s="24" t="s">
        <v>53</v>
      </c>
    </row>
    <row r="92" spans="1:22" ht="99" hidden="1" x14ac:dyDescent="0.15">
      <c r="A92" s="8"/>
      <c r="B92" s="4">
        <v>90</v>
      </c>
      <c r="C92" s="24"/>
      <c r="D92" s="24" t="s">
        <v>29</v>
      </c>
      <c r="E92" s="28" t="s">
        <v>304</v>
      </c>
      <c r="F92" s="26" t="s">
        <v>288</v>
      </c>
      <c r="G92" s="25" t="s">
        <v>307</v>
      </c>
      <c r="H92" s="28" t="s">
        <v>308</v>
      </c>
      <c r="I92" s="28"/>
      <c r="J92" s="24" t="s">
        <v>294</v>
      </c>
      <c r="K92" s="5" t="s">
        <v>83</v>
      </c>
      <c r="L92" s="5" t="s">
        <v>84</v>
      </c>
      <c r="M92" s="24"/>
      <c r="N92" s="14" t="s">
        <v>20</v>
      </c>
      <c r="O92" s="14"/>
      <c r="P92" s="14"/>
      <c r="Q92" s="16" t="s">
        <v>52</v>
      </c>
      <c r="R92" s="28" t="s">
        <v>56</v>
      </c>
      <c r="S92" s="16" t="s">
        <v>85</v>
      </c>
      <c r="T92" s="16" t="s">
        <v>86</v>
      </c>
      <c r="U92" s="18">
        <v>44550.2</v>
      </c>
      <c r="V92" s="24" t="s">
        <v>53</v>
      </c>
    </row>
    <row r="93" spans="1:22" ht="16.5" x14ac:dyDescent="0.15">
      <c r="E93" s="29"/>
      <c r="F93" s="30"/>
      <c r="G93" s="30"/>
      <c r="H93" s="31"/>
      <c r="I93" s="31"/>
    </row>
  </sheetData>
  <autoFilter ref="A1:AA92">
    <filterColumn colId="3">
      <filters>
        <filter val="Climate-电动出风口"/>
      </filters>
    </filterColumn>
  </autoFilter>
  <mergeCells count="21">
    <mergeCell ref="V1:V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</mergeCells>
  <phoneticPr fontId="13" type="noConversion"/>
  <conditionalFormatting sqref="L76">
    <cfRule type="cellIs" dxfId="31" priority="13" operator="equal">
      <formula>"NA"</formula>
    </cfRule>
    <cfRule type="cellIs" dxfId="30" priority="14" operator="equal">
      <formula>"Block"</formula>
    </cfRule>
    <cfRule type="cellIs" dxfId="29" priority="15" operator="equal">
      <formula>"Fail"</formula>
    </cfRule>
    <cfRule type="cellIs" dxfId="28" priority="16" operator="equal">
      <formula>"Pass"</formula>
    </cfRule>
  </conditionalFormatting>
  <conditionalFormatting sqref="L11:L33">
    <cfRule type="cellIs" dxfId="27" priority="21" operator="equal">
      <formula>"NA"</formula>
    </cfRule>
    <cfRule type="cellIs" dxfId="26" priority="22" operator="equal">
      <formula>"Block"</formula>
    </cfRule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L86:L92">
    <cfRule type="cellIs" dxfId="23" priority="1" operator="equal">
      <formula>"NA"</formula>
    </cfRule>
    <cfRule type="cellIs" dxfId="22" priority="2" operator="equal">
      <formula>"Block"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L3:L10 L77:L85 L34:L75">
    <cfRule type="cellIs" dxfId="19" priority="29" operator="equal">
      <formula>"NA"</formula>
    </cfRule>
    <cfRule type="cellIs" dxfId="18" priority="30" operator="equal">
      <formula>"Block"</formula>
    </cfRule>
    <cfRule type="cellIs" dxfId="17" priority="31" operator="equal">
      <formula>"Fail"</formula>
    </cfRule>
    <cfRule type="cellIs" dxfId="16" priority="32" operator="equal">
      <formula>"Pass"</formula>
    </cfRule>
  </conditionalFormatting>
  <conditionalFormatting sqref="N3:Q10 N34:Q86">
    <cfRule type="cellIs" dxfId="15" priority="25" operator="equal">
      <formula>"NT"</formula>
    </cfRule>
    <cfRule type="cellIs" dxfId="14" priority="26" operator="equal">
      <formula>"FAIL"</formula>
    </cfRule>
    <cfRule type="cellIs" dxfId="13" priority="27" operator="equal">
      <formula>"PASS"</formula>
    </cfRule>
    <cfRule type="cellIs" dxfId="12" priority="28" operator="equal">
      <formula>"PASS"</formula>
    </cfRule>
  </conditionalFormatting>
  <conditionalFormatting sqref="N11:Q28 N29 Q29 N30:Q33">
    <cfRule type="cellIs" dxfId="11" priority="17" operator="equal">
      <formula>"NT"</formula>
    </cfRule>
    <cfRule type="cellIs" dxfId="10" priority="18" operator="equal">
      <formula>"FAIL"</formula>
    </cfRule>
    <cfRule type="cellIs" dxfId="9" priority="19" operator="equal">
      <formula>"PASS"</formula>
    </cfRule>
    <cfRule type="cellIs" dxfId="8" priority="20" operator="equal">
      <formula>"PASS"</formula>
    </cfRule>
  </conditionalFormatting>
  <conditionalFormatting sqref="N87:Q89">
    <cfRule type="cellIs" dxfId="7" priority="5" operator="equal">
      <formula>"NT"</formula>
    </cfRule>
    <cfRule type="cellIs" dxfId="6" priority="6" operator="equal">
      <formula>"FAIL"</formula>
    </cfRule>
    <cfRule type="cellIs" dxfId="5" priority="7" operator="equal">
      <formula>"PASS"</formula>
    </cfRule>
    <cfRule type="cellIs" dxfId="4" priority="8" operator="equal">
      <formula>"PASS"</formula>
    </cfRule>
  </conditionalFormatting>
  <conditionalFormatting sqref="N90:Q92">
    <cfRule type="cellIs" dxfId="3" priority="9" operator="equal">
      <formula>"NT"</formula>
    </cfRule>
    <cfRule type="cellIs" dxfId="2" priority="10" operator="equal">
      <formula>"FAIL"</formula>
    </cfRule>
    <cfRule type="cellIs" dxfId="1" priority="11" operator="equal">
      <formula>"PASS"</formula>
    </cfRule>
    <cfRule type="cellIs" dxfId="0" priority="12" operator="equal">
      <formula>"PASS"</formula>
    </cfRule>
  </conditionalFormatting>
  <dataValidations count="5">
    <dataValidation type="list" allowBlank="1" showInputMessage="1" showErrorMessage="1" sqref="N3 O3 P3 N8 O8 P8 N9 O9 P9 N10 O10 P10 N11 O11 P11 N29 N74 O74 P74 N4:N7 N12:N21 N22:N23 N24:N26 N27:N28 N30:N33 N34:N48 N49:N51 N52:N54 N55:N61 N62:N66 N67:N73 N75:N84 N85:N86 N87:N89 N90:N92 O4:O7 O12:O21 O22:O23 O24:O26 O27:O28 O30:O33 O34:O48 O49:O51 O52:O54 O55:O61 O62:O66 O67:O73 O75:O84 O85:O86 O87:O89 O90:O92 P4:P7 P12:P21 P22:P23 P24:P26 P27:P28 P30:P33 P34:P48 P49:P51 P52:P54 P55:P61 P62:P66 P67:P73 P75:P77 P79:P84 P85:P86 P87:P89 P90:P92">
      <formula1>"PASS,FAIL,NT,BLOCK"</formula1>
    </dataValidation>
    <dataValidation type="list" allowBlank="1" showInputMessage="1" showErrorMessage="1" sqref="K5:L5 K28 L28 K74 L74 K75 L75 K76 L76 K3:K4 K11:K21 K34:K37 K38:K41 K42:K45 K46:K48 K52:K73 K77:K83 K84:K85 K86:K92 L3:L4 L11:L21 L34:L37 L38:L41 L42:L45 L46:L48 L52:L73 L77:L83 L84:L85 L86:L92 K24:L27 K6:L7 K22:L23 K8:L10 K29:L33 K49:L51">
      <formula1>"接口,功能,交互,压力,性能,UI/UE,压力,兼容性,容错性"</formula1>
    </dataValidation>
    <dataValidation type="list" allowBlank="1" showInputMessage="1" showErrorMessage="1" sqref="S74 S1:S2 S3:S49 S50:S51 S52:S73 S75:S85 S86:S92 S93:S1048576">
      <formula1>"台架测试,实车测试"</formula1>
    </dataValidation>
    <dataValidation type="list" allowBlank="1" showInputMessage="1" showErrorMessage="1" sqref="J6 J7 J8 J9 J10 J25 J30 J31 J74 J75 J76 J3:J5 J11:J22 J23:J24 J26:J27 J28:J29 J32:J33 J34:J37 J38:J41 J42:J45 J46:J49 J50:J51 J52:J73 J77:J83 J84:J85">
      <formula1>"P0,P1,P2,P3"</formula1>
    </dataValidation>
    <dataValidation type="list" allowBlank="1" showInputMessage="1" showErrorMessage="1" sqref="P78 Q1:Q29 Q30:Q33 Q34:Q74 Q75:Q85 Q86:Q1048576">
      <formula1>"内部依赖,外部依赖-YF,外部依赖-Baidu,外部依赖-福特"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测试用例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ts</cp:lastModifiedBy>
  <dcterms:created xsi:type="dcterms:W3CDTF">2021-12-13T05:45:00Z</dcterms:created>
  <dcterms:modified xsi:type="dcterms:W3CDTF">2021-12-21T13:03:16Z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ECF29BC71B8D452F8BA3620C5B9F11CB</vt:lpwstr>
  </property>
</Properties>
</file>