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weibin/Downloads/"/>
    </mc:Choice>
  </mc:AlternateContent>
  <xr:revisionPtr revIDLastSave="0" documentId="13_ncr:1_{0F339256-DE80-2B4C-80C5-792739EB7B4C}" xr6:coauthVersionLast="36" xr6:coauthVersionMax="36" xr10:uidLastSave="{00000000-0000-0000-0000-000000000000}"/>
  <bookViews>
    <workbookView xWindow="2560" yWindow="460" windowWidth="20500" windowHeight="14460" xr2:uid="{00000000-000D-0000-FFFF-FFFF00000000}"/>
  </bookViews>
  <sheets>
    <sheet name="功能测试报告" sheetId="1" r:id="rId1"/>
  </sheets>
  <calcPr calcId="181029"/>
</workbook>
</file>

<file path=xl/calcChain.xml><?xml version="1.0" encoding="utf-8"?>
<calcChain xmlns="http://schemas.openxmlformats.org/spreadsheetml/2006/main">
  <c r="D96" i="1" l="1"/>
  <c r="C100" i="1" l="1"/>
  <c r="D104" i="1"/>
  <c r="B100" i="1"/>
  <c r="D102" i="1"/>
  <c r="D100" i="1" l="1"/>
</calcChain>
</file>

<file path=xl/sharedStrings.xml><?xml version="1.0" encoding="utf-8"?>
<sst xmlns="http://schemas.openxmlformats.org/spreadsheetml/2006/main" count="204" uniqueCount="161">
  <si>
    <t>一、测试报告总论</t>
  </si>
  <si>
    <t xml:space="preserve">1.质量标准基础指标达成情况： </t>
  </si>
  <si>
    <t>基础质量</t>
  </si>
  <si>
    <t>指标项</t>
  </si>
  <si>
    <t>通过标准</t>
  </si>
  <si>
    <t>实测结果</t>
  </si>
  <si>
    <t>测试结论</t>
  </si>
  <si>
    <t>功能完备度</t>
  </si>
  <si>
    <t>提测需求项/计划交付项</t>
  </si>
  <si>
    <t>100%</t>
    <phoneticPr fontId="5" type="noConversion"/>
  </si>
  <si>
    <t>Bug修复率</t>
  </si>
  <si>
    <t>P0 Bug修复率</t>
    <phoneticPr fontId="2" type="noConversion"/>
  </si>
  <si>
    <t>P1 Bug修复率</t>
    <phoneticPr fontId="2" type="noConversion"/>
  </si>
  <si>
    <t>70%</t>
    <phoneticPr fontId="2" type="noConversion"/>
  </si>
  <si>
    <t>P2 Bug修复率</t>
    <phoneticPr fontId="2" type="noConversion"/>
  </si>
  <si>
    <t>4、流程质量符合情况：</t>
    <phoneticPr fontId="2" type="noConversion"/>
  </si>
  <si>
    <t>流程环节</t>
  </si>
  <si>
    <t>通过情况</t>
  </si>
  <si>
    <t>功能清单</t>
  </si>
  <si>
    <t>评审通过</t>
    <phoneticPr fontId="5" type="noConversion"/>
  </si>
  <si>
    <t>产品指标</t>
  </si>
  <si>
    <t>部分缺失</t>
    <phoneticPr fontId="2" type="noConversion"/>
  </si>
  <si>
    <t>MRD</t>
  </si>
  <si>
    <t>技术文档</t>
  </si>
  <si>
    <t>部分缺失</t>
  </si>
  <si>
    <t>单元测试报告</t>
  </si>
  <si>
    <t>缺失</t>
  </si>
  <si>
    <t>Codereview结论</t>
  </si>
  <si>
    <t>二、bug解决情况</t>
    <rPh sb="0" eb="1">
      <t>BU</t>
    </rPh>
    <phoneticPr fontId="13" type="noConversion"/>
  </si>
  <si>
    <t>三、版本已知风险/遗留问题</t>
    <rPh sb="0" eb="1">
      <t>BU</t>
    </rPh>
    <phoneticPr fontId="13" type="noConversion"/>
  </si>
  <si>
    <t>项目风险</t>
    <phoneticPr fontId="2" type="noConversion"/>
  </si>
  <si>
    <t>【支付】支付模块余额不足等场景无法实现，及部分小程序的未开放出来无法执行相关case</t>
  </si>
  <si>
    <t>【消息中心】消息中心现没有接入应用，该版本仅使用demo进行模拟测试</t>
  </si>
  <si>
    <t>【安全】因依赖CCS硬件环境，车机CCS环境未调通，部分case未测试</t>
  </si>
  <si>
    <t>【账号】车机登录态失效部分触发场景无法构造测试阻塞</t>
  </si>
  <si>
    <t>【账号】账号模块目前处于沙盒环境，未在正式环境测试</t>
  </si>
  <si>
    <t>【天气】因台架测试环境下，无法获取gps信号，使用轨迹模拟方式进行模拟测试</t>
  </si>
  <si>
    <t>【随心看】【天气】【随心听】【地图】因另一块副驾驶pano屏幕 返厂维修，故部分投屏相关case阻塞</t>
  </si>
  <si>
    <t>严重问题</t>
    <phoneticPr fontId="2" type="noConversion"/>
  </si>
  <si>
    <t>四、质量达标情况</t>
  </si>
  <si>
    <t>模块</t>
  </si>
  <si>
    <t>发布标准</t>
  </si>
  <si>
    <t>实际遗留</t>
  </si>
  <si>
    <t>是否达标</t>
  </si>
  <si>
    <t>地图</t>
  </si>
  <si>
    <t>专业地图</t>
  </si>
  <si>
    <t>无P0问题</t>
    <phoneticPr fontId="2" type="noConversion"/>
  </si>
  <si>
    <t>pass</t>
  </si>
  <si>
    <t>AR导航</t>
  </si>
  <si>
    <t>NA</t>
  </si>
  <si>
    <t>未提测</t>
  </si>
  <si>
    <t>V2I</t>
  </si>
  <si>
    <t>ADAS</t>
  </si>
  <si>
    <t>随心听</t>
  </si>
  <si>
    <t>QQ音乐</t>
    <phoneticPr fontId="5" type="noConversion"/>
  </si>
  <si>
    <t>无P0；</t>
  </si>
  <si>
    <t>喜马拉雅</t>
    <phoneticPr fontId="5" type="noConversion"/>
  </si>
  <si>
    <t>P0bug：7个；</t>
  </si>
  <si>
    <t>fail</t>
  </si>
  <si>
    <t>新闻</t>
    <phoneticPr fontId="5" type="noConversion"/>
  </si>
  <si>
    <t>在线收音机</t>
  </si>
  <si>
    <t>随心看</t>
    <phoneticPr fontId="5" type="noConversion"/>
  </si>
  <si>
    <t>爱奇艺</t>
    <phoneticPr fontId="5" type="noConversion"/>
  </si>
  <si>
    <t>小视频</t>
    <phoneticPr fontId="5" type="noConversion"/>
  </si>
  <si>
    <t>语音</t>
    <phoneticPr fontId="5" type="noConversion"/>
  </si>
  <si>
    <t>语音语义</t>
    <phoneticPr fontId="5" type="noConversion"/>
  </si>
  <si>
    <t>语音设置</t>
    <phoneticPr fontId="5" type="noConversion"/>
  </si>
  <si>
    <t>用户反馈</t>
    <phoneticPr fontId="5" type="noConversion"/>
  </si>
  <si>
    <t>智能家居</t>
    <phoneticPr fontId="5" type="noConversion"/>
  </si>
  <si>
    <t>VPA</t>
    <phoneticPr fontId="5" type="noConversion"/>
  </si>
  <si>
    <t>中台</t>
    <phoneticPr fontId="5" type="noConversion"/>
  </si>
  <si>
    <t>账号</t>
    <phoneticPr fontId="5" type="noConversion"/>
  </si>
  <si>
    <t>P0:6;P1:34</t>
  </si>
  <si>
    <t>支付</t>
    <phoneticPr fontId="5" type="noConversion"/>
  </si>
  <si>
    <t>P0:1;P1:15</t>
  </si>
  <si>
    <t>激活</t>
    <phoneticPr fontId="5" type="noConversion"/>
  </si>
  <si>
    <t>消息中心</t>
    <phoneticPr fontId="5" type="noConversion"/>
  </si>
  <si>
    <t>天气</t>
    <phoneticPr fontId="5" type="noConversion"/>
  </si>
  <si>
    <t>图像</t>
  </si>
  <si>
    <t>P0:2个;P1:1个；</t>
  </si>
  <si>
    <t>安全</t>
    <phoneticPr fontId="5" type="noConversion"/>
  </si>
  <si>
    <t>智能安全管家</t>
  </si>
  <si>
    <t>p0:11个；p1:9个</t>
  </si>
  <si>
    <t>输入法</t>
    <phoneticPr fontId="5" type="noConversion"/>
  </si>
  <si>
    <t>五、测试用例执行情况</t>
    <phoneticPr fontId="2" type="noConversion"/>
  </si>
  <si>
    <t>模块名称</t>
  </si>
  <si>
    <t>用例总数</t>
  </si>
  <si>
    <t>测试执行数</t>
  </si>
  <si>
    <t>测试执行率</t>
  </si>
  <si>
    <t>未测/漏测原因和分析</t>
  </si>
  <si>
    <t>语音</t>
    <phoneticPr fontId="2" type="noConversion"/>
  </si>
  <si>
    <t>地图</t>
    <phoneticPr fontId="2" type="noConversion"/>
  </si>
  <si>
    <t>1.依赖实车</t>
  </si>
  <si>
    <t>随心听</t>
    <phoneticPr fontId="2" type="noConversion"/>
  </si>
  <si>
    <t>1、QQ音乐VIP、付费标识未开发；</t>
  </si>
  <si>
    <t>随心看</t>
    <phoneticPr fontId="2" type="noConversion"/>
  </si>
  <si>
    <t>1.依赖实车&amp;会员支付相关case还未开发，相关case阻塞
2.因另一块副驾驶pano屏幕 返厂维修，故部分投屏相关case阻塞</t>
  </si>
  <si>
    <t>中台</t>
    <phoneticPr fontId="2" type="noConversion"/>
  </si>
  <si>
    <t>安全</t>
    <phoneticPr fontId="2" type="noConversion"/>
  </si>
  <si>
    <t>因依赖CCS硬件环境，车机CCS环境未调通，部分case未测试</t>
  </si>
  <si>
    <t>消息中心</t>
    <phoneticPr fontId="2" type="noConversion"/>
  </si>
  <si>
    <t>输入法</t>
    <phoneticPr fontId="2" type="noConversion"/>
  </si>
  <si>
    <t>通讯录不能同步，没有快捷短语功能，阻塞了部分用例；</t>
  </si>
  <si>
    <t>六、测试环境及版本说明</t>
    <phoneticPr fontId="2" type="noConversion"/>
  </si>
  <si>
    <t>ROM版本</t>
    <phoneticPr fontId="2" type="noConversion"/>
  </si>
  <si>
    <t>MCU版本</t>
    <phoneticPr fontId="2" type="noConversion"/>
  </si>
  <si>
    <t>60.11%(111/184)</t>
    <phoneticPr fontId="2" type="noConversion"/>
  </si>
  <si>
    <t>fail</t>
    <phoneticPr fontId="2" type="noConversion"/>
  </si>
  <si>
    <t>【图像】均捷的DSMC盒子运行不稳定，不定时出现暂停运行，阻塞相关case；台架模拟实车发送发信号，因缺少CAN工具部分模拟信号case阻塞；</t>
    <phoneticPr fontId="2" type="noConversion"/>
  </si>
  <si>
    <t>51%</t>
    <phoneticPr fontId="2" type="noConversion"/>
  </si>
  <si>
    <t>45.41%</t>
    <phoneticPr fontId="2" type="noConversion"/>
  </si>
  <si>
    <t>44.35%</t>
    <phoneticPr fontId="2" type="noConversion"/>
  </si>
  <si>
    <t>【台架】【CDX707】【语音】【语音帮助】【必现】1700 离线，语音打开语音帮助，无法进入语音帮助页</t>
  </si>
  <si>
    <t>【台架】【CDX707】【智能家居】【必现】1432 DCV3 版本，网络正常，账号已登录，进入更多服务，点击智能家居卡片，进入首页提示：初始化失败，预期结果：能正常进入首页</t>
  </si>
  <si>
    <t>【CDX707】【图像】【必现】账号登录二维码页面，无人脸识别icon；</t>
  </si>
  <si>
    <t>【台架】【CDX707】【智能安全管家】【必现】PKI 证书导入-云端请求无法下载一机一密证书</t>
  </si>
  <si>
    <t>【台架】【CDX707】【智能安全管家】【必现】PKI 证书导入-云端请求，android一机一密证书导入失败5次后，临时文件删除，重新联网无法下载证书</t>
  </si>
  <si>
    <t>【台架】【CDX707】【智能安全管家】【必现】PKI 证书导入-正常流程使用tool工具无法导入，程序卡住。</t>
  </si>
  <si>
    <t>【台架】【CDX707】【智能安全管家】【必现】PKI 证书导入-Android一机一密证书大小为0，重新导入无法恢复</t>
  </si>
  <si>
    <t>【台架】【CDX707】【用户反馈】【必现】进入用户反馈页面，点击home键退出后，无法点击用户反馈Launcher卡片再次进入用户反馈</t>
  </si>
  <si>
    <t>【台架】【CDX707】【语音】【语音车控】【必现】语音说：打开空调，tts：空调已打开，预期结果：台架未启动发动机，tts：发动机未启动，请先启动发动机</t>
  </si>
  <si>
    <t>【台架】【CDX707】【语音】【必现】语音TTS无声音播报，复现步骤，唤醒小度.查询北京限行</t>
  </si>
  <si>
    <t>【台架】【707】【随心听&amp;支付】【必现】进入喜马拉雅选择专辑下单在扫码支付页面点击返回icon，在点击home键返回车机主页，等待15分钟，在原路径下进入该订单的扫码支付页面，显示的还是确定放弃支付？弹窗，且无法点击，在点击home键选择另一张新的专辑，进行下单，进入的还是刚才的超时的订单</t>
  </si>
  <si>
    <t>【台架】【707】【支付】【必现】进入喜马拉雅选择专辑下单在扫码支付页面点击返回icon，在点击home键返回车机主页，等待15分钟，在原路径下进入该订单的扫码支付页面，显示的还是确定放弃支付？弹窗，且无法点击，在点击home键查看购买记录，里面有该专辑的新订单，点击去支付，调起的是刚刚超时且无法点击的订单</t>
  </si>
  <si>
    <t>【台架】【CDX707】【智能安全管家】【必现】车辆互联设置无法打开</t>
  </si>
  <si>
    <t>【台架】【CDX707】【智能安全管家】【偶现】智能安全管家出现闪退重启现象，无法自启动，只能手动断电重启</t>
  </si>
  <si>
    <t>【台架】【CDX707】【图像】【Face ID】【偶现】注销人脸后再次注册提示人脸重复注册；</t>
  </si>
  <si>
    <t>【台架】【CDX707】【图像】【Face ID】【必现】账号注销过程人脸识别失败；</t>
  </si>
  <si>
    <t>【台架】【CDX707】【智能安全助手】【必现】隐私权限-车机开机并进入隐私权限开启百度地图所有隐私权限，无法进入百度地图</t>
  </si>
  <si>
    <t>【台架】【CDX707】【智能安全助手】【偶现】隐私权限-开启百度地图所有隐私权限，在进入百度地图，出现黑屏闪退</t>
  </si>
  <si>
    <t>【台架】【CDX707】【随心听】【全局】【必现】条件：已连接Wi-Fi，Wi-Fi信号良好，进入随心听首页，任意点击tab的QQ音乐、喜马拉雅、新闻，点击搜索进入搜索页面，输入内容，点击搜索，可以搜索出内容，但是点击播放后，无法播放</t>
  </si>
  <si>
    <t>【台架】【CDX707】【智能安全助手】【必现】root权限检测-敏感文件无法判断触发原因</t>
  </si>
  <si>
    <t>【台架】【CDX707】【智能安全助手】【必现】系统属性ro.secure == 1 错误</t>
  </si>
  <si>
    <t>【台架】【CDX707】【智能安全助手】【必现】无法判断root权限检测触发原因</t>
  </si>
  <si>
    <t>【台架】【CDX707】【智能安全管家】【必现】系统root检测-系统属性re.secure=1</t>
  </si>
  <si>
    <t>【台架】【CDX707】【智能安全管家】【必现】系统root检测 开机检测等待弹窗时间过长（十分钟）</t>
  </si>
  <si>
    <t>【台架】【CDX707】【语音】【偶现】语音说定制唤醒词：你好林肯，无法唤醒语音，预期结果：定制唤醒词：你好林肯，可以唤醒语音</t>
  </si>
  <si>
    <t>【台架】【CDX707】【账号】【车辆信息】【必现】1613反复切换车牌颜色后点击车牌号码被退出车辆信息页面</t>
  </si>
  <si>
    <t>【台架】【CDX707】【账号】【车辆信息】【概率50%】1505点到车牌号码位置时莫名被退出车辆信息页面</t>
  </si>
  <si>
    <t>【台架】【CDX707】【账号】【车辆信息】【必现】1446输入6位蓝牌车牌号后点击保存无反应也无任何提示</t>
  </si>
  <si>
    <t>【台架】【CDX707】【账号】【车辆信息】【必现】1435车牌颜色从绿色切为蓝色再切为黄色后无法删除最后一位直</t>
  </si>
  <si>
    <t>【台架】【CDX707】【账号】【车辆信息】【必现】1427车牌颜色从绿色切为蓝色再切为黄色后删除最后一位直接闪退</t>
  </si>
  <si>
    <t>【台架】【CDX707】【语音】【用户反馈】【必现】进入更多服务点击用户反馈，tts播报时再次点击用户反馈图标，预期结果:重新播报用户反馈tts,实际结果：未进入用户反馈页面，且更多服务中所有应用图标都不可点击</t>
  </si>
  <si>
    <t>【台架】【CDX707】【系统】【必现】F9-B06工位的车机没有程序</t>
  </si>
  <si>
    <t>【台架】【车型】【喜马拉雅】【偶现】喜马拉雅播放列表界面停留长时间界面跳回所有应用界面点击随心听没反应等待后直接进入播放列表界面；</t>
  </si>
  <si>
    <t>【台架】【车型】【喜马拉雅】【必现】付费专辑自动重复购买并且成功；（付费专辑列表从未删除过）</t>
  </si>
  <si>
    <t>【CDX707】【随心听】【喜马拉雅】付费专辑购买界面缺失单集多集购买选项并且购买标价显示错误，下方两条提示排版不齐；</t>
  </si>
  <si>
    <t>【CDX707】【随心听】【喜马拉雅】音频单集/多集购买界面没有多集购买选项；</t>
  </si>
  <si>
    <t>【707】【台架】【林肯】【喜马拉雅】【必现】车机账号登录，点击随心听，登录喜马拉雅账号，搜索猫力猫力第一部全集，点击需要购买的第二集，弹出需要购买才可以听，点击去购买，界面卡死</t>
  </si>
  <si>
    <t>【CDX707】【账号管理】【必现】2207账号上限提示弹框点击取消后返回到launcher页面，显示有账号登录态，但是点击却进入到二维码登录页面</t>
  </si>
  <si>
    <t>P0：2</t>
    <phoneticPr fontId="2" type="noConversion"/>
  </si>
  <si>
    <t>依赖车机环境；存在Bug导致用例阻塞；</t>
    <phoneticPr fontId="2" type="noConversion"/>
  </si>
  <si>
    <t>20220118_LA_NB_DCV3_PRO</t>
    <phoneticPr fontId="2" type="noConversion"/>
  </si>
  <si>
    <t>20211231_LA_NB_daily_ENG</t>
    <phoneticPr fontId="2" type="noConversion"/>
  </si>
  <si>
    <r>
      <t>CDX707 DCV3版本于12月30日提测回归版本，1月23日至2月10日基于提测内容完成地图、账号、随心听、随心看、语音、消息中心、天气、图像、输入法、语音帮助模块回归测试、用户反馈、智能家居冒烟测试
版本质量要求：CDX707 DCV3版本按计划交付需求卡片交付187个，且无P0问题；
目前DCV3版本目前需求提测率70%（112/160），P0 Bug共92个，未解决43个,</t>
    </r>
    <r>
      <rPr>
        <sz val="10"/>
        <color rgb="FFFF0000"/>
        <rFont val="微软雅黑"/>
        <family val="2"/>
        <charset val="134"/>
      </rPr>
      <t>未达到版本发布标准，测试结论不通过</t>
    </r>
    <phoneticPr fontId="2" type="noConversion"/>
  </si>
  <si>
    <t>无P0Bug</t>
    <phoneticPr fontId="2" type="noConversion"/>
  </si>
  <si>
    <t>1、余额不足等场景无法实现阻塞相关用例，以及部分小程序未开发出来，无法介入测试
2、福特车机复位相关用例未进行测试，车机不稳定
3、超速场景相关当前台架无法测试
4、ETCP/酒店/外卖小程序未上线
5、车机登录态失效部分触发场景当前无法构造无法测试</t>
    <phoneticPr fontId="2" type="noConversion"/>
  </si>
  <si>
    <t>因使用demo，无法实际查看实际推送消息，以及部分场景依赖关机发送消息&amp;下拉列表的不完整性阻塞了相关用例</t>
    <phoneticPr fontId="2" type="noConversion"/>
  </si>
  <si>
    <t>（1）均捷的DSMC盒子运行不稳定，不定时出现暂停运行，阻塞相关case；
（2）台架模拟实车发送信号，因缺少CAN工具部分模拟信号case阻塞；</t>
    <phoneticPr fontId="2" type="noConversion"/>
  </si>
  <si>
    <t>【福特Phase5 CDX707 DCV3版本交付测试报告】</t>
    <phoneticPr fontId="2" type="noConversion"/>
  </si>
  <si>
    <t xml:space="preserve">CD707 DCV3版本共提交Bug 1050个，已解决 325个，未解决574个，Bug解决率：45.33%，其中：
P0提交 92个，已解决47个，P0 问题解决率：51%；
P1提交392个，已解决178个，P1 问题解决率：45.41%；
P2、P3提交566个，已解决251个，未解决315个，P2、P3Bug解决率：44.35%；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</si>
</sst>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等线"/>
      <charset val="134"/>
      <scheme val="minor"/>
    </font>
    <font>
      <sz val="10.5"/>
      <color theme="1"/>
      <name val="微软雅黑"/>
      <family val="2"/>
      <charset val="134"/>
    </font>
    <font>
      <sz val="9"/>
      <name val="等线"/>
      <family val="4"/>
      <charset val="134"/>
      <scheme val="minor"/>
    </font>
    <font>
      <sz val="12"/>
      <color theme="1"/>
      <name val="等线"/>
      <family val="3"/>
      <charset val="134"/>
      <scheme val="minor"/>
    </font>
    <font>
      <sz val="9"/>
      <color theme="1"/>
      <name val="微软雅黑"/>
      <family val="2"/>
      <charset val="134"/>
    </font>
    <font>
      <sz val="9"/>
      <name val="等线"/>
      <family val="3"/>
      <charset val="134"/>
      <scheme val="minor"/>
    </font>
    <font>
      <sz val="10"/>
      <color theme="1"/>
      <name val="微软雅黑"/>
      <family val="2"/>
      <charset val="134"/>
    </font>
    <font>
      <b/>
      <sz val="10"/>
      <color theme="1"/>
      <name val="微软雅黑"/>
      <family val="2"/>
      <charset val="134"/>
    </font>
    <font>
      <sz val="10"/>
      <color rgb="FF00B050"/>
      <name val="微软雅黑"/>
      <family val="2"/>
      <charset val="134"/>
    </font>
    <font>
      <sz val="10"/>
      <color rgb="FFFF0000"/>
      <name val="微软雅黑"/>
      <family val="2"/>
      <charset val="134"/>
    </font>
    <font>
      <b/>
      <sz val="12"/>
      <color theme="1"/>
      <name val="微软雅黑"/>
      <family val="2"/>
      <charset val="134"/>
    </font>
    <font>
      <sz val="10"/>
      <color rgb="FF000000"/>
      <name val="微软雅黑"/>
      <family val="2"/>
      <charset val="134"/>
    </font>
    <font>
      <sz val="10"/>
      <name val="微软雅黑"/>
      <family val="2"/>
      <charset val="134"/>
    </font>
    <font>
      <sz val="9"/>
      <name val="等线"/>
      <family val="4"/>
      <charset val="134"/>
    </font>
    <font>
      <b/>
      <sz val="10"/>
      <color rgb="FFFF0000"/>
      <name val="微软雅黑"/>
      <family val="2"/>
      <charset val="134"/>
    </font>
    <font>
      <u/>
      <sz val="11"/>
      <color indexed="12"/>
      <name val="Calibri"/>
      <family val="2"/>
    </font>
  </fonts>
  <fills count="6">
    <fill>
      <patternFill patternType="none"/>
    </fill>
    <fill>
      <patternFill patternType="gray125"/>
    </fill>
    <fill>
      <patternFill patternType="solid">
        <fgColor theme="4"/>
        <bgColor indexed="64"/>
      </patternFill>
    </fill>
    <fill>
      <patternFill patternType="solid">
        <fgColor theme="4" tint="0.39994506668294322"/>
        <bgColor indexed="64"/>
      </patternFill>
    </fill>
    <fill>
      <patternFill patternType="solid">
        <fgColor theme="8" tint="0.79998168889431442"/>
        <bgColor indexed="64"/>
      </patternFill>
    </fill>
    <fill>
      <patternFill patternType="solid">
        <fgColor theme="4" tint="0.39997558519241921"/>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indexed="64"/>
      </bottom>
      <diagonal/>
    </border>
    <border>
      <left/>
      <right/>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alignment vertical="center"/>
    </xf>
    <xf numFmtId="0" fontId="3" fillId="0" borderId="0">
      <alignment vertical="center"/>
    </xf>
  </cellStyleXfs>
  <cellXfs count="8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vertical="top"/>
    </xf>
    <xf numFmtId="0" fontId="6" fillId="4" borderId="3" xfId="0" applyFont="1" applyFill="1" applyBorder="1" applyAlignment="1">
      <alignment horizontal="left" vertical="center" wrapText="1"/>
    </xf>
    <xf numFmtId="0" fontId="6" fillId="0" borderId="3" xfId="0" applyFont="1" applyBorder="1" applyAlignment="1">
      <alignment horizontal="left" vertical="center" wrapText="1"/>
    </xf>
    <xf numFmtId="49" fontId="6" fillId="0" borderId="3" xfId="0" applyNumberFormat="1" applyFont="1" applyBorder="1" applyAlignment="1">
      <alignment horizontal="left" vertical="center" wrapText="1"/>
    </xf>
    <xf numFmtId="0" fontId="11" fillId="0" borderId="3" xfId="0" applyFont="1" applyBorder="1" applyAlignment="1">
      <alignment horizontal="left" vertical="center"/>
    </xf>
    <xf numFmtId="0" fontId="11" fillId="4" borderId="3" xfId="0" applyFont="1" applyFill="1" applyBorder="1" applyAlignment="1">
      <alignment horizontal="left" vertical="center"/>
    </xf>
    <xf numFmtId="0" fontId="9" fillId="0" borderId="3" xfId="0" applyFont="1" applyBorder="1" applyAlignment="1">
      <alignment horizontal="left" vertical="center" wrapText="1"/>
    </xf>
    <xf numFmtId="0" fontId="12" fillId="0" borderId="3" xfId="0" applyFont="1" applyBorder="1" applyAlignment="1">
      <alignment horizontal="left" vertical="center" wrapText="1"/>
    </xf>
    <xf numFmtId="0" fontId="1" fillId="0" borderId="3" xfId="0" applyFont="1" applyBorder="1" applyAlignment="1">
      <alignment horizontal="left" vertical="center"/>
    </xf>
    <xf numFmtId="9" fontId="12" fillId="0" borderId="3" xfId="0" applyNumberFormat="1" applyFont="1" applyBorder="1" applyAlignment="1">
      <alignment horizontal="left" vertical="center" wrapText="1"/>
    </xf>
    <xf numFmtId="0" fontId="1" fillId="0" borderId="3" xfId="0" applyFont="1" applyBorder="1" applyAlignment="1">
      <alignment horizontal="center" vertical="center"/>
    </xf>
    <xf numFmtId="10" fontId="1" fillId="0" borderId="3" xfId="0" applyNumberFormat="1" applyFont="1" applyBorder="1" applyAlignment="1">
      <alignment horizontal="center" vertical="center"/>
    </xf>
    <xf numFmtId="0" fontId="1" fillId="0" borderId="3" xfId="0" applyFont="1" applyBorder="1" applyAlignment="1">
      <alignment horizontal="center"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4" xfId="0" applyFont="1" applyBorder="1" applyAlignment="1">
      <alignment horizontal="left" vertical="center"/>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4" xfId="0" applyFont="1" applyFill="1" applyBorder="1" applyAlignment="1">
      <alignment horizontal="left" vertical="center" wrapText="1"/>
    </xf>
    <xf numFmtId="0" fontId="14" fillId="0" borderId="3" xfId="0" applyFont="1" applyBorder="1" applyAlignment="1">
      <alignment horizontal="left" vertical="center"/>
    </xf>
    <xf numFmtId="0" fontId="6" fillId="0" borderId="3" xfId="0" applyFont="1" applyBorder="1" applyAlignment="1">
      <alignment horizontal="left"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1" xfId="0" applyFont="1" applyBorder="1" applyAlignment="1">
      <alignment horizontal="left" vertical="center"/>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1" fillId="4" borderId="4" xfId="0" applyFont="1" applyFill="1" applyBorder="1" applyAlignment="1">
      <alignment horizontal="left" vertical="center"/>
    </xf>
    <xf numFmtId="0" fontId="6" fillId="4" borderId="3" xfId="0" applyFont="1" applyFill="1" applyBorder="1" applyAlignment="1">
      <alignment horizontal="left" vertical="center" wrapText="1"/>
    </xf>
    <xf numFmtId="0" fontId="14" fillId="0" borderId="3" xfId="0" applyFont="1" applyFill="1" applyBorder="1" applyAlignment="1">
      <alignment horizontal="left" vertical="center"/>
    </xf>
    <xf numFmtId="0" fontId="6"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7" fillId="0" borderId="3" xfId="0" applyFont="1" applyFill="1" applyBorder="1" applyAlignment="1">
      <alignment horizontal="left" vertical="top" wrapText="1"/>
    </xf>
    <xf numFmtId="0" fontId="4" fillId="0" borderId="3" xfId="1" applyFont="1" applyFill="1" applyBorder="1" applyAlignment="1">
      <alignment horizontal="center" vertical="center"/>
    </xf>
    <xf numFmtId="0" fontId="4" fillId="0" borderId="3" xfId="1"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center"/>
    </xf>
    <xf numFmtId="0" fontId="8" fillId="0" borderId="3" xfId="0" applyFont="1" applyFill="1" applyBorder="1" applyAlignment="1">
      <alignment horizontal="left" vertical="center" wrapText="1"/>
    </xf>
    <xf numFmtId="0" fontId="4" fillId="0" borderId="5" xfId="1" applyFont="1" applyFill="1" applyBorder="1" applyAlignment="1">
      <alignment horizontal="center" vertical="center"/>
    </xf>
    <xf numFmtId="0" fontId="4" fillId="0" borderId="5" xfId="1" applyFont="1" applyFill="1" applyBorder="1" applyAlignment="1">
      <alignment horizontal="center" vertical="center"/>
    </xf>
    <xf numFmtId="0" fontId="6" fillId="0" borderId="4" xfId="0" applyFont="1" applyFill="1" applyBorder="1" applyAlignment="1">
      <alignment horizontal="center" vertical="center" wrapText="1"/>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4" fillId="0" borderId="6" xfId="1" applyFont="1" applyFill="1" applyBorder="1" applyAlignment="1">
      <alignment horizontal="center" vertical="center"/>
    </xf>
    <xf numFmtId="0" fontId="4" fillId="0" borderId="7"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6" xfId="1"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1" fillId="0" borderId="3" xfId="0" applyFont="1" applyFill="1" applyBorder="1" applyAlignment="1">
      <alignment horizontal="left" vertical="center"/>
    </xf>
    <xf numFmtId="0" fontId="1" fillId="0" borderId="3" xfId="0" applyFont="1" applyFill="1" applyBorder="1" applyAlignment="1">
      <alignment horizontal="center" vertical="center"/>
    </xf>
    <xf numFmtId="10"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9" xfId="0" applyFont="1" applyFill="1" applyBorder="1" applyAlignment="1">
      <alignment horizontal="center" vertical="center"/>
    </xf>
    <xf numFmtId="0" fontId="1" fillId="5" borderId="8" xfId="0" applyFont="1" applyFill="1" applyBorder="1" applyAlignment="1">
      <alignment vertical="center" wrapText="1"/>
    </xf>
    <xf numFmtId="0" fontId="1" fillId="5" borderId="9" xfId="0" applyFont="1" applyFill="1" applyBorder="1" applyAlignment="1">
      <alignment vertical="center" wrapText="1"/>
    </xf>
    <xf numFmtId="0" fontId="1" fillId="5" borderId="7" xfId="0" applyFont="1" applyFill="1" applyBorder="1" applyAlignment="1">
      <alignment vertical="center" wrapText="1"/>
    </xf>
    <xf numFmtId="0" fontId="6" fillId="5" borderId="3" xfId="0" applyFont="1" applyFill="1" applyBorder="1" applyAlignment="1">
      <alignment horizontal="left" vertical="center" wrapText="1"/>
    </xf>
    <xf numFmtId="49" fontId="15" fillId="0" borderId="0" xfId="0" applyNumberFormat="1" applyFont="1" applyBorder="1" applyAlignment="1"/>
    <xf numFmtId="0" fontId="1" fillId="0" borderId="0" xfId="0" applyFont="1" applyBorder="1" applyAlignment="1">
      <alignment horizontal="center" vertical="center"/>
    </xf>
    <xf numFmtId="49" fontId="15" fillId="0" borderId="10" xfId="0" applyNumberFormat="1" applyFont="1" applyBorder="1" applyAlignment="1"/>
    <xf numFmtId="49" fontId="15" fillId="0" borderId="11" xfId="0" applyNumberFormat="1" applyFont="1" applyBorder="1" applyAlignment="1">
      <alignment horizontal="left"/>
    </xf>
    <xf numFmtId="49" fontId="15" fillId="0" borderId="12" xfId="0" applyNumberFormat="1" applyFont="1" applyBorder="1" applyAlignment="1">
      <alignment horizontal="left"/>
    </xf>
    <xf numFmtId="49" fontId="15" fillId="0" borderId="13" xfId="0" applyNumberFormat="1" applyFont="1" applyBorder="1" applyAlignment="1">
      <alignment horizontal="left"/>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onsole.cloud.baidu-int.com/devops/icafe/issue/Ford-Phase5-1688/show" TargetMode="External"/><Relationship Id="rId18" Type="http://schemas.openxmlformats.org/officeDocument/2006/relationships/hyperlink" Target="https://console.cloud.baidu-int.com/devops/icafe/issue/Ford-Phase5-1449/show" TargetMode="External"/><Relationship Id="rId26" Type="http://schemas.openxmlformats.org/officeDocument/2006/relationships/hyperlink" Target="https://console.cloud.baidu-int.com/devops/icafe/issue/Ford-Phase5-1233/show" TargetMode="External"/><Relationship Id="rId39" Type="http://schemas.openxmlformats.org/officeDocument/2006/relationships/printerSettings" Target="../printerSettings/printerSettings1.bin"/><Relationship Id="rId21" Type="http://schemas.openxmlformats.org/officeDocument/2006/relationships/hyperlink" Target="https://console.cloud.baidu-int.com/devops/icafe/issue/Ford-Phase5-1432/show" TargetMode="External"/><Relationship Id="rId34" Type="http://schemas.openxmlformats.org/officeDocument/2006/relationships/hyperlink" Target="https://console.cloud.baidu-int.com/devops/icafe/issue/Ford-Phase5-916/show" TargetMode="External"/><Relationship Id="rId7" Type="http://schemas.openxmlformats.org/officeDocument/2006/relationships/hyperlink" Target="https://console.cloud.baidu-int.com/devops/icafe/issue/Ford-Phase5-2200/show" TargetMode="External"/><Relationship Id="rId12" Type="http://schemas.openxmlformats.org/officeDocument/2006/relationships/hyperlink" Target="https://console.cloud.baidu-int.com/devops/icafe/issue/Ford-Phase5-2149/show" TargetMode="External"/><Relationship Id="rId17" Type="http://schemas.openxmlformats.org/officeDocument/2006/relationships/hyperlink" Target="https://console.cloud.baidu-int.com/devops/icafe/issue/Ford-Phase5-1451/show" TargetMode="External"/><Relationship Id="rId25" Type="http://schemas.openxmlformats.org/officeDocument/2006/relationships/hyperlink" Target="https://console.cloud.baidu-int.com/devops/icafe/issue/Ford-Phase5-1251/show" TargetMode="External"/><Relationship Id="rId33" Type="http://schemas.openxmlformats.org/officeDocument/2006/relationships/hyperlink" Target="https://console.cloud.baidu-int.com/devops/icafe/issue/Ford-Phase5-923/show" TargetMode="External"/><Relationship Id="rId38" Type="http://schemas.openxmlformats.org/officeDocument/2006/relationships/hyperlink" Target="https://console.cloud.baidu-int.com/devops/icafe/issue/Ford-Phase5-820/show" TargetMode="External"/><Relationship Id="rId2" Type="http://schemas.openxmlformats.org/officeDocument/2006/relationships/hyperlink" Target="https://console.cloud.baidu-int.com/devops/icafe/issue/Ford-Phase5-2307/show" TargetMode="External"/><Relationship Id="rId16" Type="http://schemas.openxmlformats.org/officeDocument/2006/relationships/hyperlink" Target="https://console.cloud.baidu-int.com/devops/icafe/issue/Ford-Phase5-1462/show" TargetMode="External"/><Relationship Id="rId20" Type="http://schemas.openxmlformats.org/officeDocument/2006/relationships/hyperlink" Target="https://console.cloud.baidu-int.com/devops/icafe/issue/Ford-Phase5-1433/show" TargetMode="External"/><Relationship Id="rId29" Type="http://schemas.openxmlformats.org/officeDocument/2006/relationships/hyperlink" Target="https://console.cloud.baidu-int.com/devops/icafe/issue/Ford-Phase5-1219/show" TargetMode="External"/><Relationship Id="rId1" Type="http://schemas.openxmlformats.org/officeDocument/2006/relationships/hyperlink" Target="https://console.cloud.baidu-int.com/devops/icafe/issue/Ford-Phase5-2351/show" TargetMode="External"/><Relationship Id="rId6" Type="http://schemas.openxmlformats.org/officeDocument/2006/relationships/hyperlink" Target="https://console.cloud.baidu-int.com/devops/icafe/issue/Ford-Phase5-2242/show" TargetMode="External"/><Relationship Id="rId11" Type="http://schemas.openxmlformats.org/officeDocument/2006/relationships/hyperlink" Target="https://console.cloud.baidu-int.com/devops/icafe/issue/Ford-Phase5-2150/show" TargetMode="External"/><Relationship Id="rId24" Type="http://schemas.openxmlformats.org/officeDocument/2006/relationships/hyperlink" Target="https://console.cloud.baidu-int.com/devops/icafe/issue/Ford-Phase5-1418/show" TargetMode="External"/><Relationship Id="rId32" Type="http://schemas.openxmlformats.org/officeDocument/2006/relationships/hyperlink" Target="https://console.cloud.baidu-int.com/devops/icafe/issue/Ford-Phase5-1180/show" TargetMode="External"/><Relationship Id="rId37" Type="http://schemas.openxmlformats.org/officeDocument/2006/relationships/hyperlink" Target="https://console.cloud.baidu-int.com/devops/icafe/issue/Ford-Phase5-859/show" TargetMode="External"/><Relationship Id="rId5" Type="http://schemas.openxmlformats.org/officeDocument/2006/relationships/hyperlink" Target="https://console.cloud.baidu-int.com/devops/icafe/issue/Ford-Phase5-2243/show" TargetMode="External"/><Relationship Id="rId15" Type="http://schemas.openxmlformats.org/officeDocument/2006/relationships/hyperlink" Target="https://console.cloud.baidu-int.com/devops/icafe/issue/Ford-Phase5-1463/show" TargetMode="External"/><Relationship Id="rId23" Type="http://schemas.openxmlformats.org/officeDocument/2006/relationships/hyperlink" Target="https://console.cloud.baidu-int.com/devops/icafe/issue/Ford-Phase5-1419/show" TargetMode="External"/><Relationship Id="rId28" Type="http://schemas.openxmlformats.org/officeDocument/2006/relationships/hyperlink" Target="https://console.cloud.baidu-int.com/devops/icafe/issue/Ford-Phase5-1220/show" TargetMode="External"/><Relationship Id="rId36" Type="http://schemas.openxmlformats.org/officeDocument/2006/relationships/hyperlink" Target="https://console.cloud.baidu-int.com/devops/icafe/issue/Ford-Phase5-882/show" TargetMode="External"/><Relationship Id="rId10" Type="http://schemas.openxmlformats.org/officeDocument/2006/relationships/hyperlink" Target="https://console.cloud.baidu-int.com/devops/icafe/issue/Ford-Phase5-2153/show" TargetMode="External"/><Relationship Id="rId19" Type="http://schemas.openxmlformats.org/officeDocument/2006/relationships/hyperlink" Target="https://console.cloud.baidu-int.com/devops/icafe/issue/Ford-Phase5-1438/show" TargetMode="External"/><Relationship Id="rId31" Type="http://schemas.openxmlformats.org/officeDocument/2006/relationships/hyperlink" Target="https://console.cloud.baidu-int.com/devops/icafe/issue/Ford-Phase5-1181/show" TargetMode="External"/><Relationship Id="rId4" Type="http://schemas.openxmlformats.org/officeDocument/2006/relationships/hyperlink" Target="https://console.cloud.baidu-int.com/devops/icafe/issue/Ford-Phase5-2244/show" TargetMode="External"/><Relationship Id="rId9" Type="http://schemas.openxmlformats.org/officeDocument/2006/relationships/hyperlink" Target="https://console.cloud.baidu-int.com/devops/icafe/issue/Ford-Phase5-2154/show" TargetMode="External"/><Relationship Id="rId14" Type="http://schemas.openxmlformats.org/officeDocument/2006/relationships/hyperlink" Target="https://console.cloud.baidu-int.com/devops/icafe/issue/Ford-Phase5-1684/show" TargetMode="External"/><Relationship Id="rId22" Type="http://schemas.openxmlformats.org/officeDocument/2006/relationships/hyperlink" Target="https://console.cloud.baidu-int.com/devops/icafe/issue/Ford-Phase5-1422/show" TargetMode="External"/><Relationship Id="rId27" Type="http://schemas.openxmlformats.org/officeDocument/2006/relationships/hyperlink" Target="https://console.cloud.baidu-int.com/devops/icafe/issue/Ford-Phase5-1222/show" TargetMode="External"/><Relationship Id="rId30" Type="http://schemas.openxmlformats.org/officeDocument/2006/relationships/hyperlink" Target="https://console.cloud.baidu-int.com/devops/icafe/issue/Ford-Phase5-1218/show" TargetMode="External"/><Relationship Id="rId35" Type="http://schemas.openxmlformats.org/officeDocument/2006/relationships/hyperlink" Target="https://console.cloud.baidu-int.com/devops/icafe/issue/Ford-Phase5-906/show" TargetMode="External"/><Relationship Id="rId8" Type="http://schemas.openxmlformats.org/officeDocument/2006/relationships/hyperlink" Target="https://console.cloud.baidu-int.com/devops/icafe/issue/Ford-Phase5-2156/show" TargetMode="External"/><Relationship Id="rId3" Type="http://schemas.openxmlformats.org/officeDocument/2006/relationships/hyperlink" Target="https://console.cloud.baidu-int.com/devops/icafe/issue/Ford-Phase5-2304/sh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abSelected="1" zoomScale="91" zoomScaleNormal="72" workbookViewId="0">
      <selection sqref="A1:E107"/>
    </sheetView>
  </sheetViews>
  <sheetFormatPr baseColWidth="10" defaultColWidth="11" defaultRowHeight="17"/>
  <cols>
    <col min="1" max="1" width="28.6640625" style="4" customWidth="1"/>
    <col min="2" max="2" width="30.5" style="5" customWidth="1"/>
    <col min="3" max="3" width="24" style="1" customWidth="1"/>
    <col min="4" max="4" width="33" style="4" customWidth="1"/>
    <col min="5" max="5" width="46.5" style="3" customWidth="1"/>
    <col min="6" max="16384" width="11" style="1"/>
  </cols>
  <sheetData>
    <row r="1" spans="1:5" ht="26.25" customHeight="1">
      <c r="A1" s="29" t="s">
        <v>159</v>
      </c>
      <c r="B1" s="29"/>
      <c r="C1" s="29"/>
      <c r="D1" s="29"/>
      <c r="E1" s="29"/>
    </row>
    <row r="2" spans="1:5" ht="17" customHeight="1">
      <c r="A2" s="30" t="s">
        <v>0</v>
      </c>
      <c r="B2" s="30"/>
      <c r="C2" s="30"/>
      <c r="D2" s="30"/>
      <c r="E2" s="30"/>
    </row>
    <row r="3" spans="1:5" ht="148.5" customHeight="1">
      <c r="A3" s="31" t="s">
        <v>154</v>
      </c>
      <c r="B3" s="31"/>
      <c r="C3" s="31"/>
      <c r="D3" s="31"/>
      <c r="E3" s="31"/>
    </row>
    <row r="4" spans="1:5" ht="22.5" customHeight="1">
      <c r="A4" s="39" t="s">
        <v>1</v>
      </c>
      <c r="B4" s="39"/>
      <c r="C4" s="39"/>
      <c r="D4" s="39"/>
      <c r="E4" s="39"/>
    </row>
    <row r="5" spans="1:5" ht="17" customHeight="1">
      <c r="A5" s="6" t="s">
        <v>2</v>
      </c>
      <c r="B5" s="6" t="s">
        <v>3</v>
      </c>
      <c r="C5" s="6" t="s">
        <v>4</v>
      </c>
      <c r="D5" s="6" t="s">
        <v>5</v>
      </c>
      <c r="E5" s="6" t="s">
        <v>6</v>
      </c>
    </row>
    <row r="6" spans="1:5" ht="19.5" customHeight="1">
      <c r="A6" s="7" t="s">
        <v>7</v>
      </c>
      <c r="B6" s="7" t="s">
        <v>8</v>
      </c>
      <c r="C6" s="8" t="s">
        <v>9</v>
      </c>
      <c r="D6" s="8" t="s">
        <v>106</v>
      </c>
      <c r="E6" s="11" t="s">
        <v>107</v>
      </c>
    </row>
    <row r="7" spans="1:5" ht="27" customHeight="1">
      <c r="A7" s="31" t="s">
        <v>10</v>
      </c>
      <c r="B7" s="7" t="s">
        <v>11</v>
      </c>
      <c r="C7" s="8" t="s">
        <v>9</v>
      </c>
      <c r="D7" s="8" t="s">
        <v>109</v>
      </c>
      <c r="E7" s="11" t="s">
        <v>107</v>
      </c>
    </row>
    <row r="8" spans="1:5" ht="27" customHeight="1">
      <c r="A8" s="31"/>
      <c r="B8" s="7" t="s">
        <v>12</v>
      </c>
      <c r="C8" s="8" t="s">
        <v>13</v>
      </c>
      <c r="D8" s="8" t="s">
        <v>110</v>
      </c>
      <c r="E8" s="11" t="s">
        <v>107</v>
      </c>
    </row>
    <row r="9" spans="1:5" ht="19.5" customHeight="1">
      <c r="A9" s="31"/>
      <c r="B9" s="12" t="s">
        <v>14</v>
      </c>
      <c r="C9" s="14">
        <v>0.5</v>
      </c>
      <c r="D9" s="8" t="s">
        <v>111</v>
      </c>
      <c r="E9" s="11" t="s">
        <v>107</v>
      </c>
    </row>
    <row r="10" spans="1:5" s="2" customFormat="1">
      <c r="A10" s="36" t="s">
        <v>15</v>
      </c>
      <c r="B10" s="37"/>
      <c r="C10" s="37"/>
      <c r="D10" s="37"/>
      <c r="E10" s="38"/>
    </row>
    <row r="11" spans="1:5" s="2" customFormat="1">
      <c r="A11" s="10" t="s">
        <v>16</v>
      </c>
      <c r="B11" s="36" t="s">
        <v>17</v>
      </c>
      <c r="C11" s="37"/>
      <c r="D11" s="37"/>
      <c r="E11" s="38"/>
    </row>
    <row r="12" spans="1:5" s="2" customFormat="1">
      <c r="A12" s="9" t="s">
        <v>18</v>
      </c>
      <c r="B12" s="35" t="s">
        <v>19</v>
      </c>
      <c r="C12" s="33"/>
      <c r="D12" s="33"/>
      <c r="E12" s="34"/>
    </row>
    <row r="13" spans="1:5" s="2" customFormat="1">
      <c r="A13" s="9" t="s">
        <v>20</v>
      </c>
      <c r="B13" s="35" t="s">
        <v>21</v>
      </c>
      <c r="C13" s="33"/>
      <c r="D13" s="33"/>
      <c r="E13" s="34"/>
    </row>
    <row r="14" spans="1:5" s="2" customFormat="1">
      <c r="A14" s="9" t="s">
        <v>22</v>
      </c>
      <c r="B14" s="35" t="s">
        <v>19</v>
      </c>
      <c r="C14" s="33"/>
      <c r="D14" s="33"/>
      <c r="E14" s="34"/>
    </row>
    <row r="15" spans="1:5" s="2" customFormat="1">
      <c r="A15" s="9" t="s">
        <v>23</v>
      </c>
      <c r="B15" s="35" t="s">
        <v>24</v>
      </c>
      <c r="C15" s="33"/>
      <c r="D15" s="33"/>
      <c r="E15" s="34"/>
    </row>
    <row r="16" spans="1:5" s="2" customFormat="1">
      <c r="A16" s="9" t="s">
        <v>25</v>
      </c>
      <c r="B16" s="35" t="s">
        <v>26</v>
      </c>
      <c r="C16" s="33"/>
      <c r="D16" s="33"/>
      <c r="E16" s="34"/>
    </row>
    <row r="17" spans="1:5" s="2" customFormat="1">
      <c r="A17" s="9" t="s">
        <v>27</v>
      </c>
      <c r="B17" s="35" t="s">
        <v>26</v>
      </c>
      <c r="C17" s="33"/>
      <c r="D17" s="33"/>
      <c r="E17" s="34"/>
    </row>
    <row r="18" spans="1:5" s="2" customFormat="1">
      <c r="A18" s="21" t="s">
        <v>28</v>
      </c>
      <c r="B18" s="22"/>
      <c r="C18" s="22"/>
      <c r="D18" s="22"/>
      <c r="E18" s="23"/>
    </row>
    <row r="19" spans="1:5" s="2" customFormat="1" ht="97.5" customHeight="1">
      <c r="A19" s="32" t="s">
        <v>160</v>
      </c>
      <c r="B19" s="33"/>
      <c r="C19" s="33"/>
      <c r="D19" s="33"/>
      <c r="E19" s="34"/>
    </row>
    <row r="20" spans="1:5" s="2" customFormat="1">
      <c r="A20" s="21" t="s">
        <v>29</v>
      </c>
      <c r="B20" s="22"/>
      <c r="C20" s="22"/>
      <c r="D20" s="22"/>
      <c r="E20" s="23"/>
    </row>
    <row r="21" spans="1:5" s="2" customFormat="1">
      <c r="A21" s="40" t="s">
        <v>30</v>
      </c>
      <c r="B21" s="41"/>
      <c r="C21" s="41"/>
      <c r="D21" s="41"/>
      <c r="E21" s="41"/>
    </row>
    <row r="22" spans="1:5" s="2" customFormat="1">
      <c r="A22" s="18" t="s">
        <v>33</v>
      </c>
      <c r="B22" s="19"/>
      <c r="C22" s="19"/>
      <c r="D22" s="19"/>
      <c r="E22" s="20"/>
    </row>
    <row r="23" spans="1:5" s="2" customFormat="1">
      <c r="A23" s="18" t="s">
        <v>32</v>
      </c>
      <c r="B23" s="19"/>
      <c r="C23" s="19"/>
      <c r="D23" s="19"/>
      <c r="E23" s="20"/>
    </row>
    <row r="24" spans="1:5" s="2" customFormat="1">
      <c r="A24" s="18" t="s">
        <v>35</v>
      </c>
      <c r="B24" s="19"/>
      <c r="C24" s="19"/>
      <c r="D24" s="19"/>
      <c r="E24" s="20"/>
    </row>
    <row r="25" spans="1:5" s="2" customFormat="1">
      <c r="A25" s="18" t="s">
        <v>36</v>
      </c>
      <c r="B25" s="19"/>
      <c r="C25" s="19"/>
      <c r="D25" s="19"/>
      <c r="E25" s="20"/>
    </row>
    <row r="26" spans="1:5" s="2" customFormat="1">
      <c r="A26" s="18" t="s">
        <v>31</v>
      </c>
      <c r="B26" s="19"/>
      <c r="C26" s="19"/>
      <c r="D26" s="19"/>
      <c r="E26" s="20"/>
    </row>
    <row r="27" spans="1:5" s="2" customFormat="1">
      <c r="A27" s="18" t="s">
        <v>34</v>
      </c>
      <c r="B27" s="19"/>
      <c r="C27" s="19"/>
      <c r="D27" s="19"/>
      <c r="E27" s="20"/>
    </row>
    <row r="28" spans="1:5" s="2" customFormat="1">
      <c r="A28" s="18" t="s">
        <v>37</v>
      </c>
      <c r="B28" s="19"/>
      <c r="C28" s="19"/>
      <c r="D28" s="19"/>
      <c r="E28" s="20"/>
    </row>
    <row r="29" spans="1:5" s="2" customFormat="1">
      <c r="A29" s="18" t="s">
        <v>108</v>
      </c>
      <c r="B29" s="19"/>
      <c r="C29" s="19"/>
      <c r="D29" s="19"/>
      <c r="E29" s="20"/>
    </row>
    <row r="30" spans="1:5" s="2" customFormat="1">
      <c r="A30" s="24" t="s">
        <v>38</v>
      </c>
      <c r="B30" s="25"/>
      <c r="C30" s="25"/>
      <c r="D30" s="25"/>
      <c r="E30" s="25"/>
    </row>
    <row r="31" spans="1:5" s="2" customFormat="1">
      <c r="A31" s="74" t="s">
        <v>112</v>
      </c>
      <c r="B31" s="75"/>
      <c r="C31" s="75"/>
      <c r="D31" s="75"/>
      <c r="E31" s="76"/>
    </row>
    <row r="32" spans="1:5" s="2" customFormat="1">
      <c r="A32" s="74" t="s">
        <v>113</v>
      </c>
      <c r="B32" s="75"/>
      <c r="C32" s="75"/>
      <c r="D32" s="75"/>
      <c r="E32" s="76"/>
    </row>
    <row r="33" spans="1:7" s="2" customFormat="1">
      <c r="A33" s="74" t="s">
        <v>114</v>
      </c>
      <c r="B33" s="75"/>
      <c r="C33" s="75"/>
      <c r="D33" s="75"/>
      <c r="E33" s="76"/>
    </row>
    <row r="34" spans="1:7" s="2" customFormat="1">
      <c r="A34" s="74" t="s">
        <v>115</v>
      </c>
      <c r="B34" s="75"/>
      <c r="C34" s="75"/>
      <c r="D34" s="75"/>
      <c r="E34" s="76"/>
      <c r="G34" s="71"/>
    </row>
    <row r="35" spans="1:7" s="2" customFormat="1">
      <c r="A35" s="74" t="s">
        <v>116</v>
      </c>
      <c r="B35" s="75"/>
      <c r="C35" s="75"/>
      <c r="D35" s="75"/>
      <c r="E35" s="76"/>
      <c r="G35" s="71"/>
    </row>
    <row r="36" spans="1:7" s="2" customFormat="1">
      <c r="A36" s="74" t="s">
        <v>117</v>
      </c>
      <c r="B36" s="75"/>
      <c r="C36" s="75"/>
      <c r="D36" s="75"/>
      <c r="E36" s="76"/>
      <c r="G36" s="71"/>
    </row>
    <row r="37" spans="1:7" s="2" customFormat="1">
      <c r="A37" s="74" t="s">
        <v>118</v>
      </c>
      <c r="B37" s="75"/>
      <c r="C37" s="75"/>
      <c r="D37" s="75"/>
      <c r="E37" s="76"/>
      <c r="G37" s="71"/>
    </row>
    <row r="38" spans="1:7" s="2" customFormat="1">
      <c r="A38" s="74" t="s">
        <v>119</v>
      </c>
      <c r="B38" s="75"/>
      <c r="C38" s="75"/>
      <c r="D38" s="75"/>
      <c r="E38" s="76"/>
      <c r="G38" s="71"/>
    </row>
    <row r="39" spans="1:7" s="2" customFormat="1">
      <c r="A39" s="74" t="s">
        <v>120</v>
      </c>
      <c r="B39" s="75"/>
      <c r="C39" s="75"/>
      <c r="D39" s="75"/>
      <c r="E39" s="76"/>
      <c r="G39" s="71"/>
    </row>
    <row r="40" spans="1:7" s="2" customFormat="1">
      <c r="A40" s="74" t="s">
        <v>121</v>
      </c>
      <c r="B40" s="75"/>
      <c r="C40" s="75"/>
      <c r="D40" s="75"/>
      <c r="E40" s="76"/>
      <c r="G40" s="71"/>
    </row>
    <row r="41" spans="1:7" s="2" customFormat="1">
      <c r="A41" s="74" t="s">
        <v>122</v>
      </c>
      <c r="B41" s="75"/>
      <c r="C41" s="75"/>
      <c r="D41" s="75"/>
      <c r="E41" s="76"/>
      <c r="G41" s="73"/>
    </row>
    <row r="42" spans="1:7" s="2" customFormat="1">
      <c r="A42" s="74" t="s">
        <v>123</v>
      </c>
      <c r="B42" s="75"/>
      <c r="C42" s="75"/>
      <c r="D42" s="75"/>
      <c r="E42" s="76"/>
    </row>
    <row r="43" spans="1:7" s="2" customFormat="1">
      <c r="A43" s="74" t="s">
        <v>124</v>
      </c>
      <c r="B43" s="75"/>
      <c r="C43" s="75"/>
      <c r="D43" s="75"/>
      <c r="E43" s="76"/>
    </row>
    <row r="44" spans="1:7" s="2" customFormat="1">
      <c r="A44" s="74" t="s">
        <v>125</v>
      </c>
      <c r="B44" s="75"/>
      <c r="C44" s="75"/>
      <c r="D44" s="75"/>
      <c r="E44" s="76"/>
    </row>
    <row r="45" spans="1:7" s="2" customFormat="1">
      <c r="A45" s="74" t="s">
        <v>126</v>
      </c>
      <c r="B45" s="75"/>
      <c r="C45" s="75"/>
      <c r="D45" s="75"/>
      <c r="E45" s="76"/>
    </row>
    <row r="46" spans="1:7" s="2" customFormat="1">
      <c r="A46" s="74" t="s">
        <v>127</v>
      </c>
      <c r="B46" s="75"/>
      <c r="C46" s="75"/>
      <c r="D46" s="75"/>
      <c r="E46" s="76"/>
    </row>
    <row r="47" spans="1:7" s="2" customFormat="1">
      <c r="A47" s="74" t="s">
        <v>128</v>
      </c>
      <c r="B47" s="75"/>
      <c r="C47" s="75"/>
      <c r="D47" s="75"/>
      <c r="E47" s="76"/>
    </row>
    <row r="48" spans="1:7" s="2" customFormat="1">
      <c r="A48" s="74" t="s">
        <v>129</v>
      </c>
      <c r="B48" s="75"/>
      <c r="C48" s="75"/>
      <c r="D48" s="75"/>
      <c r="E48" s="76"/>
    </row>
    <row r="49" spans="1:5" s="2" customFormat="1">
      <c r="A49" s="74" t="s">
        <v>130</v>
      </c>
      <c r="B49" s="75"/>
      <c r="C49" s="75"/>
      <c r="D49" s="75"/>
      <c r="E49" s="76"/>
    </row>
    <row r="50" spans="1:5" s="2" customFormat="1">
      <c r="A50" s="74" t="s">
        <v>131</v>
      </c>
      <c r="B50" s="75"/>
      <c r="C50" s="75"/>
      <c r="D50" s="75"/>
      <c r="E50" s="76"/>
    </row>
    <row r="51" spans="1:5" s="2" customFormat="1">
      <c r="A51" s="74" t="s">
        <v>132</v>
      </c>
      <c r="B51" s="75"/>
      <c r="C51" s="75"/>
      <c r="D51" s="75"/>
      <c r="E51" s="76"/>
    </row>
    <row r="52" spans="1:5" s="2" customFormat="1">
      <c r="A52" s="74" t="s">
        <v>133</v>
      </c>
      <c r="B52" s="75"/>
      <c r="C52" s="75"/>
      <c r="D52" s="75"/>
      <c r="E52" s="76"/>
    </row>
    <row r="53" spans="1:5" s="2" customFormat="1">
      <c r="A53" s="74" t="s">
        <v>134</v>
      </c>
      <c r="B53" s="75"/>
      <c r="C53" s="75"/>
      <c r="D53" s="75"/>
      <c r="E53" s="76"/>
    </row>
    <row r="54" spans="1:5" s="2" customFormat="1">
      <c r="A54" s="74" t="s">
        <v>135</v>
      </c>
      <c r="B54" s="75"/>
      <c r="C54" s="75"/>
      <c r="D54" s="75"/>
      <c r="E54" s="76"/>
    </row>
    <row r="55" spans="1:5" s="2" customFormat="1" ht="17.25" customHeight="1">
      <c r="A55" s="74" t="s">
        <v>136</v>
      </c>
      <c r="B55" s="75"/>
      <c r="C55" s="75"/>
      <c r="D55" s="75"/>
      <c r="E55" s="76"/>
    </row>
    <row r="56" spans="1:5" s="2" customFormat="1" ht="17.25" customHeight="1">
      <c r="A56" s="74" t="s">
        <v>137</v>
      </c>
      <c r="B56" s="75"/>
      <c r="C56" s="75"/>
      <c r="D56" s="75"/>
      <c r="E56" s="76"/>
    </row>
    <row r="57" spans="1:5" s="2" customFormat="1" ht="17.25" customHeight="1">
      <c r="A57" s="74" t="s">
        <v>138</v>
      </c>
      <c r="B57" s="75"/>
      <c r="C57" s="75"/>
      <c r="D57" s="75"/>
      <c r="E57" s="76"/>
    </row>
    <row r="58" spans="1:5" s="2" customFormat="1" ht="17.25" customHeight="1">
      <c r="A58" s="74" t="s">
        <v>139</v>
      </c>
      <c r="B58" s="75"/>
      <c r="C58" s="75"/>
      <c r="D58" s="75"/>
      <c r="E58" s="76"/>
    </row>
    <row r="59" spans="1:5" s="2" customFormat="1" ht="17.25" customHeight="1">
      <c r="A59" s="74" t="s">
        <v>140</v>
      </c>
      <c r="B59" s="75"/>
      <c r="C59" s="75"/>
      <c r="D59" s="75"/>
      <c r="E59" s="76"/>
    </row>
    <row r="60" spans="1:5" s="2" customFormat="1" ht="17.25" customHeight="1">
      <c r="A60" s="74" t="s">
        <v>141</v>
      </c>
      <c r="B60" s="75"/>
      <c r="C60" s="75"/>
      <c r="D60" s="75"/>
      <c r="E60" s="76"/>
    </row>
    <row r="61" spans="1:5" s="2" customFormat="1" ht="17.25" customHeight="1">
      <c r="A61" s="74" t="s">
        <v>142</v>
      </c>
      <c r="B61" s="75"/>
      <c r="C61" s="75"/>
      <c r="D61" s="75"/>
      <c r="E61" s="76"/>
    </row>
    <row r="62" spans="1:5" s="2" customFormat="1" ht="17.25" customHeight="1">
      <c r="A62" s="74" t="s">
        <v>143</v>
      </c>
      <c r="B62" s="75"/>
      <c r="C62" s="75"/>
      <c r="D62" s="75"/>
      <c r="E62" s="76"/>
    </row>
    <row r="63" spans="1:5" s="2" customFormat="1" ht="17.25" customHeight="1">
      <c r="A63" s="74" t="s">
        <v>144</v>
      </c>
      <c r="B63" s="75"/>
      <c r="C63" s="75"/>
      <c r="D63" s="75"/>
      <c r="E63" s="76"/>
    </row>
    <row r="64" spans="1:5" s="2" customFormat="1" ht="17.25" customHeight="1">
      <c r="A64" s="74" t="s">
        <v>145</v>
      </c>
      <c r="B64" s="75"/>
      <c r="C64" s="75"/>
      <c r="D64" s="75"/>
      <c r="E64" s="76"/>
    </row>
    <row r="65" spans="1:7" s="2" customFormat="1" ht="17.25" customHeight="1">
      <c r="A65" s="74" t="s">
        <v>146</v>
      </c>
      <c r="B65" s="75"/>
      <c r="C65" s="75"/>
      <c r="D65" s="75"/>
      <c r="E65" s="76"/>
    </row>
    <row r="66" spans="1:7" s="2" customFormat="1" ht="17.25" customHeight="1">
      <c r="A66" s="74" t="s">
        <v>147</v>
      </c>
      <c r="B66" s="75"/>
      <c r="C66" s="75"/>
      <c r="D66" s="75"/>
      <c r="E66" s="76"/>
    </row>
    <row r="67" spans="1:7" s="2" customFormat="1" ht="17.25" customHeight="1">
      <c r="A67" s="74" t="s">
        <v>148</v>
      </c>
      <c r="B67" s="75"/>
      <c r="C67" s="75"/>
      <c r="D67" s="75"/>
      <c r="E67" s="76"/>
    </row>
    <row r="68" spans="1:7" s="2" customFormat="1" ht="17.25" customHeight="1">
      <c r="A68" s="74" t="s">
        <v>149</v>
      </c>
      <c r="B68" s="75"/>
      <c r="C68" s="75"/>
      <c r="D68" s="75"/>
      <c r="E68" s="76"/>
    </row>
    <row r="69" spans="1:7" s="2" customFormat="1" ht="17.25" customHeight="1">
      <c r="A69" s="70" t="s">
        <v>39</v>
      </c>
      <c r="B69" s="70"/>
      <c r="C69" s="70"/>
      <c r="D69" s="70"/>
      <c r="E69" s="70"/>
    </row>
    <row r="70" spans="1:7" s="2" customFormat="1" ht="17.25" customHeight="1">
      <c r="A70" s="42"/>
      <c r="B70" s="43" t="s">
        <v>40</v>
      </c>
      <c r="C70" s="42" t="s">
        <v>41</v>
      </c>
      <c r="D70" s="42" t="s">
        <v>42</v>
      </c>
      <c r="E70" s="43" t="s">
        <v>43</v>
      </c>
    </row>
    <row r="71" spans="1:7" s="2" customFormat="1" ht="17.25" customHeight="1">
      <c r="A71" s="44" t="s">
        <v>44</v>
      </c>
      <c r="B71" s="45" t="s">
        <v>45</v>
      </c>
      <c r="C71" s="46" t="s">
        <v>46</v>
      </c>
      <c r="D71" s="47" t="s">
        <v>155</v>
      </c>
      <c r="E71" s="48" t="s">
        <v>47</v>
      </c>
    </row>
    <row r="72" spans="1:7" s="2" customFormat="1" ht="17.25" customHeight="1">
      <c r="A72" s="44"/>
      <c r="B72" s="45" t="s">
        <v>48</v>
      </c>
      <c r="C72" s="46"/>
      <c r="D72" s="47" t="s">
        <v>49</v>
      </c>
      <c r="E72" s="48" t="s">
        <v>50</v>
      </c>
    </row>
    <row r="73" spans="1:7" s="2" customFormat="1" ht="17.25" customHeight="1">
      <c r="A73" s="44"/>
      <c r="B73" s="45" t="s">
        <v>51</v>
      </c>
      <c r="C73" s="46"/>
      <c r="D73" s="47" t="s">
        <v>49</v>
      </c>
      <c r="E73" s="48" t="s">
        <v>50</v>
      </c>
    </row>
    <row r="74" spans="1:7" s="2" customFormat="1" ht="17.25" customHeight="1">
      <c r="A74" s="49"/>
      <c r="B74" s="50" t="s">
        <v>52</v>
      </c>
      <c r="C74" s="46"/>
      <c r="D74" s="47" t="s">
        <v>49</v>
      </c>
      <c r="E74" s="48" t="s">
        <v>50</v>
      </c>
    </row>
    <row r="75" spans="1:7" s="2" customFormat="1" ht="17.25" customHeight="1">
      <c r="A75" s="44" t="s">
        <v>53</v>
      </c>
      <c r="B75" s="45" t="s">
        <v>54</v>
      </c>
      <c r="C75" s="51"/>
      <c r="D75" s="47" t="s">
        <v>155</v>
      </c>
      <c r="E75" s="52" t="s">
        <v>47</v>
      </c>
      <c r="G75" s="72"/>
    </row>
    <row r="76" spans="1:7" s="2" customFormat="1" ht="17.25" customHeight="1">
      <c r="A76" s="44"/>
      <c r="B76" s="45" t="s">
        <v>56</v>
      </c>
      <c r="C76" s="51"/>
      <c r="D76" s="47" t="s">
        <v>57</v>
      </c>
      <c r="E76" s="53" t="s">
        <v>58</v>
      </c>
      <c r="G76" s="71"/>
    </row>
    <row r="77" spans="1:7" s="2" customFormat="1" ht="17.25" customHeight="1">
      <c r="A77" s="44"/>
      <c r="B77" s="45" t="s">
        <v>59</v>
      </c>
      <c r="C77" s="51"/>
      <c r="D77" s="47" t="s">
        <v>55</v>
      </c>
      <c r="E77" s="52" t="s">
        <v>47</v>
      </c>
      <c r="G77" s="72"/>
    </row>
    <row r="78" spans="1:7" s="2" customFormat="1" ht="17.25" customHeight="1">
      <c r="A78" s="44"/>
      <c r="B78" s="45" t="s">
        <v>60</v>
      </c>
      <c r="C78" s="51"/>
      <c r="D78" s="47" t="s">
        <v>55</v>
      </c>
      <c r="E78" s="52" t="s">
        <v>47</v>
      </c>
    </row>
    <row r="79" spans="1:7" s="2" customFormat="1" ht="17.25" customHeight="1">
      <c r="A79" s="54" t="s">
        <v>61</v>
      </c>
      <c r="B79" s="55" t="s">
        <v>62</v>
      </c>
      <c r="C79" s="46"/>
      <c r="D79" s="47" t="s">
        <v>155</v>
      </c>
      <c r="E79" s="52" t="s">
        <v>47</v>
      </c>
    </row>
    <row r="80" spans="1:7" s="2" customFormat="1" ht="17.25" customHeight="1">
      <c r="A80" s="49"/>
      <c r="B80" s="56" t="s">
        <v>63</v>
      </c>
      <c r="C80" s="46"/>
      <c r="D80" s="47" t="s">
        <v>155</v>
      </c>
      <c r="E80" s="52" t="s">
        <v>58</v>
      </c>
    </row>
    <row r="81" spans="1:7" s="2" customFormat="1" ht="17.25" customHeight="1">
      <c r="A81" s="44" t="s">
        <v>64</v>
      </c>
      <c r="B81" s="56" t="s">
        <v>65</v>
      </c>
      <c r="C81" s="46"/>
      <c r="D81" s="47" t="s">
        <v>150</v>
      </c>
      <c r="E81" s="53" t="s">
        <v>58</v>
      </c>
    </row>
    <row r="82" spans="1:7" s="2" customFormat="1" ht="17.25" customHeight="1">
      <c r="A82" s="44"/>
      <c r="B82" s="56" t="s">
        <v>66</v>
      </c>
      <c r="C82" s="46"/>
      <c r="D82" s="47" t="s">
        <v>49</v>
      </c>
      <c r="E82" s="48" t="s">
        <v>50</v>
      </c>
    </row>
    <row r="83" spans="1:7" s="2" customFormat="1" ht="17.25" customHeight="1">
      <c r="A83" s="44"/>
      <c r="B83" s="56" t="s">
        <v>67</v>
      </c>
      <c r="C83" s="46"/>
      <c r="D83" s="47" t="s">
        <v>150</v>
      </c>
      <c r="E83" s="53" t="s">
        <v>58</v>
      </c>
    </row>
    <row r="84" spans="1:7" s="2" customFormat="1" ht="17.25" customHeight="1">
      <c r="A84" s="44"/>
      <c r="B84" s="56" t="s">
        <v>68</v>
      </c>
      <c r="C84" s="46"/>
      <c r="D84" s="47" t="s">
        <v>49</v>
      </c>
      <c r="E84" s="48" t="s">
        <v>50</v>
      </c>
    </row>
    <row r="85" spans="1:7" s="2" customFormat="1" ht="17.25" customHeight="1">
      <c r="A85" s="44"/>
      <c r="B85" s="56" t="s">
        <v>69</v>
      </c>
      <c r="C85" s="46"/>
      <c r="D85" s="47" t="s">
        <v>49</v>
      </c>
      <c r="E85" s="48" t="s">
        <v>50</v>
      </c>
    </row>
    <row r="86" spans="1:7" s="2" customFormat="1" ht="17.25" customHeight="1">
      <c r="A86" s="54" t="s">
        <v>70</v>
      </c>
      <c r="B86" s="57" t="s">
        <v>71</v>
      </c>
      <c r="C86" s="46"/>
      <c r="D86" s="47" t="s">
        <v>72</v>
      </c>
      <c r="E86" s="53" t="s">
        <v>58</v>
      </c>
    </row>
    <row r="87" spans="1:7" s="2" customFormat="1" ht="17.25" customHeight="1">
      <c r="A87" s="44"/>
      <c r="B87" s="57" t="s">
        <v>73</v>
      </c>
      <c r="C87" s="46"/>
      <c r="D87" s="47" t="s">
        <v>74</v>
      </c>
      <c r="E87" s="53" t="s">
        <v>58</v>
      </c>
    </row>
    <row r="88" spans="1:7" s="2" customFormat="1" ht="17.25" customHeight="1">
      <c r="A88" s="44"/>
      <c r="B88" s="57" t="s">
        <v>75</v>
      </c>
      <c r="C88" s="46"/>
      <c r="D88" s="47">
        <v>0</v>
      </c>
      <c r="E88" s="48" t="s">
        <v>50</v>
      </c>
    </row>
    <row r="89" spans="1:7" s="2" customFormat="1" ht="17.25" customHeight="1">
      <c r="A89" s="44"/>
      <c r="B89" s="57" t="s">
        <v>76</v>
      </c>
      <c r="C89" s="46"/>
      <c r="D89" s="47" t="s">
        <v>155</v>
      </c>
      <c r="E89" s="52" t="s">
        <v>47</v>
      </c>
      <c r="G89" s="66"/>
    </row>
    <row r="90" spans="1:7" s="2" customFormat="1" ht="17.25" customHeight="1">
      <c r="A90" s="58" t="s">
        <v>77</v>
      </c>
      <c r="B90" s="57" t="s">
        <v>77</v>
      </c>
      <c r="C90" s="46"/>
      <c r="D90" s="47" t="s">
        <v>155</v>
      </c>
      <c r="E90" s="52" t="s">
        <v>47</v>
      </c>
      <c r="G90" s="1"/>
    </row>
    <row r="91" spans="1:7" s="2" customFormat="1" ht="17.25" customHeight="1">
      <c r="A91" s="58" t="s">
        <v>78</v>
      </c>
      <c r="B91" s="57" t="s">
        <v>78</v>
      </c>
      <c r="C91" s="46"/>
      <c r="D91" s="47" t="s">
        <v>79</v>
      </c>
      <c r="E91" s="53" t="s">
        <v>58</v>
      </c>
      <c r="G91" s="1"/>
    </row>
    <row r="92" spans="1:7" s="2" customFormat="1" ht="17.25" customHeight="1">
      <c r="A92" s="59" t="s">
        <v>80</v>
      </c>
      <c r="B92" s="60" t="s">
        <v>81</v>
      </c>
      <c r="C92" s="46"/>
      <c r="D92" s="47" t="s">
        <v>82</v>
      </c>
      <c r="E92" s="53" t="s">
        <v>58</v>
      </c>
      <c r="G92" s="1"/>
    </row>
    <row r="93" spans="1:7" s="66" customFormat="1" ht="17" customHeight="1">
      <c r="A93" s="58" t="s">
        <v>83</v>
      </c>
      <c r="B93" s="58" t="s">
        <v>83</v>
      </c>
      <c r="C93" s="46"/>
      <c r="D93" s="47" t="s">
        <v>155</v>
      </c>
      <c r="E93" s="52" t="s">
        <v>47</v>
      </c>
      <c r="G93" s="1"/>
    </row>
    <row r="94" spans="1:7">
      <c r="A94" s="67" t="s">
        <v>84</v>
      </c>
      <c r="B94" s="68"/>
      <c r="C94" s="68"/>
      <c r="D94" s="68"/>
      <c r="E94" s="69"/>
    </row>
    <row r="95" spans="1:7">
      <c r="A95" s="61" t="s">
        <v>85</v>
      </c>
      <c r="B95" s="62" t="s">
        <v>86</v>
      </c>
      <c r="C95" s="62" t="s">
        <v>87</v>
      </c>
      <c r="D95" s="62" t="s">
        <v>88</v>
      </c>
      <c r="E95" s="62" t="s">
        <v>89</v>
      </c>
    </row>
    <row r="96" spans="1:7">
      <c r="A96" s="61" t="s">
        <v>90</v>
      </c>
      <c r="B96" s="62">
        <v>175</v>
      </c>
      <c r="C96" s="62">
        <v>129</v>
      </c>
      <c r="D96" s="63">
        <f>C96/B96</f>
        <v>0.7371428571428571</v>
      </c>
      <c r="E96" s="62" t="s">
        <v>151</v>
      </c>
    </row>
    <row r="97" spans="1:5" ht="18">
      <c r="A97" s="61" t="s">
        <v>91</v>
      </c>
      <c r="B97" s="62">
        <v>1670</v>
      </c>
      <c r="C97" s="62">
        <v>1648</v>
      </c>
      <c r="D97" s="63">
        <v>0.97</v>
      </c>
      <c r="E97" s="64" t="s">
        <v>92</v>
      </c>
    </row>
    <row r="98" spans="1:5">
      <c r="A98" s="61" t="s">
        <v>93</v>
      </c>
      <c r="B98" s="62">
        <v>1137</v>
      </c>
      <c r="C98" s="62">
        <v>1095</v>
      </c>
      <c r="D98" s="63">
        <v>0.96299999999999997</v>
      </c>
      <c r="E98" s="62" t="s">
        <v>94</v>
      </c>
    </row>
    <row r="99" spans="1:5" ht="54">
      <c r="A99" s="61" t="s">
        <v>95</v>
      </c>
      <c r="B99" s="62">
        <v>159</v>
      </c>
      <c r="C99" s="62">
        <v>132</v>
      </c>
      <c r="D99" s="63">
        <v>0.83</v>
      </c>
      <c r="E99" s="65" t="s">
        <v>96</v>
      </c>
    </row>
    <row r="100" spans="1:5" ht="108">
      <c r="A100" s="61" t="s">
        <v>97</v>
      </c>
      <c r="B100" s="62">
        <f>76+33+45+51+21+6</f>
        <v>232</v>
      </c>
      <c r="C100" s="62">
        <f>110+72</f>
        <v>182</v>
      </c>
      <c r="D100" s="63">
        <f>C100/B100</f>
        <v>0.78448275862068961</v>
      </c>
      <c r="E100" s="64" t="s">
        <v>156</v>
      </c>
    </row>
    <row r="101" spans="1:5" ht="36">
      <c r="A101" s="61" t="s">
        <v>98</v>
      </c>
      <c r="B101" s="62">
        <v>125</v>
      </c>
      <c r="C101" s="62">
        <v>88</v>
      </c>
      <c r="D101" s="63">
        <v>0.70399999999999996</v>
      </c>
      <c r="E101" s="64" t="s">
        <v>99</v>
      </c>
    </row>
    <row r="102" spans="1:5" ht="52" customHeight="1">
      <c r="A102" s="61" t="s">
        <v>100</v>
      </c>
      <c r="B102" s="62">
        <v>168</v>
      </c>
      <c r="C102" s="62">
        <v>104</v>
      </c>
      <c r="D102" s="63">
        <f>C102/B102</f>
        <v>0.61904761904761907</v>
      </c>
      <c r="E102" s="64" t="s">
        <v>157</v>
      </c>
    </row>
    <row r="103" spans="1:5" ht="73.5" customHeight="1">
      <c r="A103" s="61" t="s">
        <v>78</v>
      </c>
      <c r="B103" s="62">
        <v>415</v>
      </c>
      <c r="C103" s="62">
        <v>166</v>
      </c>
      <c r="D103" s="63">
        <v>0.4</v>
      </c>
      <c r="E103" s="64" t="s">
        <v>158</v>
      </c>
    </row>
    <row r="104" spans="1:5" ht="36">
      <c r="A104" s="13" t="s">
        <v>101</v>
      </c>
      <c r="B104" s="15">
        <v>97</v>
      </c>
      <c r="C104" s="15">
        <v>81</v>
      </c>
      <c r="D104" s="16">
        <f>C104/B104</f>
        <v>0.83505154639175261</v>
      </c>
      <c r="E104" s="17" t="s">
        <v>102</v>
      </c>
    </row>
    <row r="105" spans="1:5">
      <c r="A105" s="26" t="s">
        <v>103</v>
      </c>
      <c r="B105" s="27"/>
      <c r="C105" s="27"/>
      <c r="D105" s="27"/>
      <c r="E105" s="28"/>
    </row>
    <row r="106" spans="1:5">
      <c r="A106" s="13" t="s">
        <v>104</v>
      </c>
      <c r="B106" s="77" t="s">
        <v>152</v>
      </c>
      <c r="C106" s="78"/>
      <c r="D106" s="78"/>
      <c r="E106" s="79"/>
    </row>
    <row r="107" spans="1:5">
      <c r="A107" s="13" t="s">
        <v>105</v>
      </c>
      <c r="B107" s="77" t="s">
        <v>153</v>
      </c>
      <c r="C107" s="78"/>
      <c r="D107" s="78"/>
      <c r="E107" s="79"/>
    </row>
  </sheetData>
  <mergeCells count="75">
    <mergeCell ref="A64:E64"/>
    <mergeCell ref="A65:E65"/>
    <mergeCell ref="A66:E66"/>
    <mergeCell ref="A67:E67"/>
    <mergeCell ref="A68:E68"/>
    <mergeCell ref="A51:E51"/>
    <mergeCell ref="A53:E53"/>
    <mergeCell ref="A54:E54"/>
    <mergeCell ref="A56:E56"/>
    <mergeCell ref="A63:E63"/>
    <mergeCell ref="A46:E46"/>
    <mergeCell ref="A47:E47"/>
    <mergeCell ref="A48:E48"/>
    <mergeCell ref="A49:E49"/>
    <mergeCell ref="A50:E50"/>
    <mergeCell ref="A41:E41"/>
    <mergeCell ref="A42:E42"/>
    <mergeCell ref="A43:E43"/>
    <mergeCell ref="A44:E44"/>
    <mergeCell ref="A45:E45"/>
    <mergeCell ref="A36:E36"/>
    <mergeCell ref="A37:E37"/>
    <mergeCell ref="A38:E38"/>
    <mergeCell ref="A39:E39"/>
    <mergeCell ref="A40:E40"/>
    <mergeCell ref="A31:E31"/>
    <mergeCell ref="A32:E32"/>
    <mergeCell ref="A33:E33"/>
    <mergeCell ref="A34:E34"/>
    <mergeCell ref="A35:E35"/>
    <mergeCell ref="A22:E22"/>
    <mergeCell ref="A25:E25"/>
    <mergeCell ref="A28:E28"/>
    <mergeCell ref="A29:E29"/>
    <mergeCell ref="A55:E55"/>
    <mergeCell ref="A52:E52"/>
    <mergeCell ref="C71:C93"/>
    <mergeCell ref="A69:E69"/>
    <mergeCell ref="A71:A74"/>
    <mergeCell ref="A81:A85"/>
    <mergeCell ref="A86:A89"/>
    <mergeCell ref="A75:A78"/>
    <mergeCell ref="A79:A80"/>
    <mergeCell ref="A57:E57"/>
    <mergeCell ref="A58:E58"/>
    <mergeCell ref="A59:E59"/>
    <mergeCell ref="A60:E60"/>
    <mergeCell ref="A61:E61"/>
    <mergeCell ref="A62:E62"/>
    <mergeCell ref="A1:E1"/>
    <mergeCell ref="A2:E2"/>
    <mergeCell ref="A3:E3"/>
    <mergeCell ref="A21:E21"/>
    <mergeCell ref="A18:E18"/>
    <mergeCell ref="A19:E19"/>
    <mergeCell ref="B15:E15"/>
    <mergeCell ref="B16:E16"/>
    <mergeCell ref="B17:E17"/>
    <mergeCell ref="B11:E11"/>
    <mergeCell ref="B12:E12"/>
    <mergeCell ref="B13:E13"/>
    <mergeCell ref="B14:E14"/>
    <mergeCell ref="A4:E4"/>
    <mergeCell ref="A7:A9"/>
    <mergeCell ref="A10:E10"/>
    <mergeCell ref="B106:E106"/>
    <mergeCell ref="B107:E107"/>
    <mergeCell ref="A105:E105"/>
    <mergeCell ref="A94:E94"/>
    <mergeCell ref="A27:E27"/>
    <mergeCell ref="A20:E20"/>
    <mergeCell ref="A23:E23"/>
    <mergeCell ref="A26:E26"/>
    <mergeCell ref="A24:E24"/>
    <mergeCell ref="A30:E30"/>
  </mergeCells>
  <phoneticPr fontId="2" type="noConversion"/>
  <hyperlinks>
    <hyperlink ref="A31" r:id="rId1" xr:uid="{13AB793C-5117-2942-81E4-861654E3F56F}"/>
    <hyperlink ref="A32" r:id="rId2" xr:uid="{A22D3168-0A52-E148-B1B7-D3D88ABD6EC9}"/>
    <hyperlink ref="A33" r:id="rId3" xr:uid="{B8AD9693-EA03-EA48-8D53-9D053AF4AEAD}"/>
    <hyperlink ref="A34" r:id="rId4" xr:uid="{0DEB3F11-792C-C243-B3B5-B97A2C23EABD}"/>
    <hyperlink ref="A35" r:id="rId5" xr:uid="{639BED7B-746F-374D-9C1D-F62DA8B1C316}"/>
    <hyperlink ref="A36" r:id="rId6" xr:uid="{6C317110-E673-B745-800B-E52326A0029D}"/>
    <hyperlink ref="A37" r:id="rId7" xr:uid="{A58254CF-50E7-8642-A17D-F17A0AD83BCB}"/>
    <hyperlink ref="A38" r:id="rId8" xr:uid="{796B9368-040F-734E-8ECF-CFE5F3EBFFC6}"/>
    <hyperlink ref="A39" r:id="rId9" xr:uid="{88958193-C469-E34F-85F9-F883899AF4D8}"/>
    <hyperlink ref="A40" r:id="rId10" xr:uid="{F4A22780-B85E-5E44-AF60-759E05F1F4CC}"/>
    <hyperlink ref="A41" r:id="rId11" xr:uid="{D5D13359-88AF-2A47-A4F8-BA25E9C22E7F}"/>
    <hyperlink ref="A42" r:id="rId12" xr:uid="{D4F4272A-7AE5-8648-86A1-EFB2C3E1EB6B}"/>
    <hyperlink ref="A43" r:id="rId13" xr:uid="{31145ADA-7F9A-E943-A7CE-52881407DD37}"/>
    <hyperlink ref="A44" r:id="rId14" xr:uid="{F7221CAC-832D-E448-9D1E-83BEC6EDC091}"/>
    <hyperlink ref="A45" r:id="rId15" xr:uid="{0A1B7403-3ABB-C446-9E21-F41295FC590B}"/>
    <hyperlink ref="A46" r:id="rId16" xr:uid="{E89E4A27-4C12-0542-9A54-228C7D44C82F}"/>
    <hyperlink ref="A47" r:id="rId17" xr:uid="{5CC1571F-44AF-F047-AD7F-528A7A3A84DD}"/>
    <hyperlink ref="A48" r:id="rId18" xr:uid="{BD176846-D4C0-3A4C-83C3-9CD598CC9B8D}"/>
    <hyperlink ref="A49" r:id="rId19" xr:uid="{837E036F-97DE-F34A-BF3F-5B86D011CD54}"/>
    <hyperlink ref="A50" r:id="rId20" xr:uid="{FDD8D26B-2D40-6644-A63A-C22A80012F94}"/>
    <hyperlink ref="A51" r:id="rId21" xr:uid="{5D5DE408-9282-5B40-863D-10AC65358713}"/>
    <hyperlink ref="A52" r:id="rId22" xr:uid="{59EFF669-B335-CC42-A4E3-423A3E45475C}"/>
    <hyperlink ref="A53" r:id="rId23" xr:uid="{7A0F4293-5E1E-0A40-92D2-7C7BF4E7B6AF}"/>
    <hyperlink ref="A54" r:id="rId24" xr:uid="{37696C2B-044C-D942-ABDE-86064D7FE896}"/>
    <hyperlink ref="A55" r:id="rId25" xr:uid="{5B820BFE-1C30-0D4D-A24A-8F903BDF1A77}"/>
    <hyperlink ref="A56" r:id="rId26" xr:uid="{DC97CEE7-2F41-B745-83E9-E337EF2E0AC2}"/>
    <hyperlink ref="A57" r:id="rId27" xr:uid="{CD611267-B1AA-FA4F-A17D-EB54B08F2ADB}"/>
    <hyperlink ref="A58" r:id="rId28" xr:uid="{740C6984-B5A6-BB4E-AB5A-58D5340EDA8A}"/>
    <hyperlink ref="A59" r:id="rId29" xr:uid="{C5A1FDD2-FFD8-CE48-B44C-B579F8E0E653}"/>
    <hyperlink ref="A60" r:id="rId30" xr:uid="{9AB97679-7F8B-2E4C-B3B9-527276E0DC3F}"/>
    <hyperlink ref="A61" r:id="rId31" xr:uid="{F13962CE-B369-D44E-80AE-23CD6D5C309F}"/>
    <hyperlink ref="A62" r:id="rId32" xr:uid="{4467CB6A-C9C6-2C45-B444-CE14B4AAD016}"/>
    <hyperlink ref="A63" r:id="rId33" xr:uid="{343F1CA6-112C-AB4E-8906-D24A7EC62A06}"/>
    <hyperlink ref="A64" r:id="rId34" xr:uid="{528CC659-AB14-7C4C-9FCE-B50C7DDD1C17}"/>
    <hyperlink ref="A65" r:id="rId35" xr:uid="{EFFB8F25-4E73-3445-9447-D58B61C4EEAA}"/>
    <hyperlink ref="A66" r:id="rId36" xr:uid="{D6E949FA-8D93-E049-9396-4E488455BFA4}"/>
    <hyperlink ref="A67" r:id="rId37" xr:uid="{6CB842F4-4F15-7847-B355-5DD4EC09A6FC}"/>
    <hyperlink ref="A68" r:id="rId38" xr:uid="{E560ED1D-4453-B146-A575-6B9BD991057B}"/>
  </hyperlinks>
  <pageMargins left="0.69930555555555596" right="0.69930555555555596" top="0.75" bottom="0.75" header="0.3" footer="0.3"/>
  <pageSetup paperSize="9" orientation="portrait" r:id="rId3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功能测试报告</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2018-07-19T10:35:00Z</dcterms:created>
  <dcterms:modified xsi:type="dcterms:W3CDTF">2022-02-14T13:40:56Z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2052-1.9.0.2959</vt:lpwstr>
  </property>
</Properties>
</file>