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jiling/Downloads/DCV4版本-0323 3/"/>
    </mc:Choice>
  </mc:AlternateContent>
  <xr:revisionPtr revIDLastSave="0" documentId="13_ncr:1_{1AE2BB1C-51BE-6D4A-AA22-57ABB796C492}" xr6:coauthVersionLast="47" xr6:coauthVersionMax="47" xr10:uidLastSave="{00000000-0000-0000-0000-000000000000}"/>
  <bookViews>
    <workbookView xWindow="0" yWindow="500" windowWidth="28060" windowHeight="1604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B79" i="1"/>
  <c r="D75" i="1"/>
  <c r="D74" i="1"/>
  <c r="D73" i="1"/>
  <c r="D79" i="1" l="1"/>
</calcChain>
</file>

<file path=xl/sharedStrings.xml><?xml version="1.0" encoding="utf-8"?>
<sst xmlns="http://schemas.openxmlformats.org/spreadsheetml/2006/main" count="195" uniqueCount="124">
  <si>
    <t>【福特Phase5 CDX707 DCV4版本交付测试报告】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</si>
  <si>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</si>
  <si>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</si>
  <si>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</si>
  <si>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</si>
  <si>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</si>
  <si>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</si>
  <si>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</si>
  <si>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</si>
  <si>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</si>
  <si>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100%</t>
  </si>
  <si>
    <t>Bug修复率</t>
  </si>
  <si>
    <t>P0 Bug修复率（客户标准）</t>
  </si>
  <si>
    <t>pass</t>
  </si>
  <si>
    <t>P1 Bug修复率（客户标准）</t>
  </si>
  <si>
    <t>70%</t>
  </si>
  <si>
    <t>fail</t>
  </si>
  <si>
    <t>P2 Bug修复率（客户标准）</t>
  </si>
  <si>
    <t>53.95%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</si>
  <si>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</si>
  <si>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</si>
  <si>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</si>
  <si>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</si>
  <si>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</si>
  <si>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</si>
  <si>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</si>
  <si>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</si>
  <si>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</si>
  <si>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</si>
  <si>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二、bug解决情况</t>
  </si>
  <si>
    <t>三、版本已知风险/遗留问题</t>
  </si>
  <si>
    <t>项目风险</t>
  </si>
  <si>
    <t>【环境资源】无实车环境，图像、地图、随心听依赖实车环境的case阻塞无法测试</t>
  </si>
  <si>
    <t>【环境资源】panno屏损坏不可用阻塞投屏用例执行；</t>
  </si>
  <si>
    <t>【环境资源】台架车机紧张，无硬按键、物理屏幕等设备进行集成测试</t>
  </si>
  <si>
    <t>【环境资源】福特账号云端无正式环境，阻塞部分case测试</t>
  </si>
  <si>
    <t>【环境资源】图像语音用dbus命令模拟的受环境影响部分与其他模块交叉部分语音模拟不出来；</t>
  </si>
  <si>
    <t>严重问题</t>
  </si>
  <si>
    <t>【地图】1.AR导航依赖路测2.此版本部分UI未适配</t>
  </si>
  <si>
    <t>【台架】【CDX707】【语音】【必现】1941 手动打开用户反馈，用户反馈已在录音状态，vpa页面不退出</t>
  </si>
  <si>
    <t>【台架】【CDX707】【语音】【语音帮助】【必现】1700 离线，语音打开语音帮助，无法进入语音帮助页</t>
  </si>
  <si>
    <t>【台架】【CDX707】【语音】【自定义唤醒词】【必现】在语音设置中打开自定义唤醒词开关，设置自定义唤醒词为：大志，语音说：你好大志，无法唤醒语音，预期结果：语音说：你好大志，可以唤醒语音</t>
  </si>
  <si>
    <t>【台架】【CDX707】【语音】【偶现】通过语音唤醒词无法唤醒语音，点击语音图标可以唤醒语音但语音输入指令无上屏执行</t>
  </si>
  <si>
    <t>【台架】【CDX707】【语音】【偶现】唤醒词唤醒语音，偶现tts播报不完整</t>
  </si>
  <si>
    <t>【台架】【CDX707】【地图】【偶现】1919AR导航，panor半屏投AR,切换到card1.卡死后闪退</t>
  </si>
  <si>
    <t>【台架】【CDX707】【地图】【偶现】1922异常退出后，进入地图点击恢复导航，过一会闪退</t>
  </si>
  <si>
    <t>【台架】【CDX707】【输入法】【必现】1640手写时跳屏，上屏与手指位置有偏移</t>
  </si>
  <si>
    <t>【台架】【CDX707】【地图】【必现】1524导航中，设置车牌的时候偏航，设置会卡死</t>
  </si>
  <si>
    <t>【CDX707】【随心看】【小视频】【必现】向右拖动进度条，小视频直接播放下一集视频</t>
  </si>
  <si>
    <t>【台架】【CDX707】【语音】【用户反馈】【必现】切换快捷设置中的主题为Inspire ，用户反馈中主题颜色未切换</t>
  </si>
  <si>
    <t>【台架】【CDX707】【地图】【必现】首页和路线规划,语音打开AR导航，没有TTS提示</t>
  </si>
  <si>
    <t>四、质量达标情况</t>
  </si>
  <si>
    <t>模块</t>
  </si>
  <si>
    <t>子模块</t>
  </si>
  <si>
    <t>发布标准</t>
  </si>
  <si>
    <t>实际遗留</t>
  </si>
  <si>
    <t>是否达标</t>
  </si>
  <si>
    <t>地图</t>
  </si>
  <si>
    <t>专业地图</t>
  </si>
  <si>
    <t>无P0问题</t>
  </si>
  <si>
    <t>AR导航</t>
  </si>
  <si>
    <t>未提测</t>
  </si>
  <si>
    <t>V2I</t>
  </si>
  <si>
    <t>ADAS</t>
  </si>
  <si>
    <t>随心听</t>
  </si>
  <si>
    <t>QQ音乐</t>
  </si>
  <si>
    <t>喜马拉雅</t>
  </si>
  <si>
    <t>新闻</t>
  </si>
  <si>
    <t>在线电台</t>
  </si>
  <si>
    <t>随心看</t>
  </si>
  <si>
    <t>爱奇艺</t>
  </si>
  <si>
    <t>小视频</t>
  </si>
  <si>
    <t>语音</t>
  </si>
  <si>
    <t>语音设置</t>
  </si>
  <si>
    <t>用户反馈</t>
  </si>
  <si>
    <t>智能家居</t>
  </si>
  <si>
    <t>VPA</t>
  </si>
  <si>
    <t>中台</t>
  </si>
  <si>
    <t>账号</t>
  </si>
  <si>
    <t>支付</t>
  </si>
  <si>
    <t>激活</t>
  </si>
  <si>
    <t>消息中心</t>
  </si>
  <si>
    <t>天气</t>
  </si>
  <si>
    <t>图像</t>
  </si>
  <si>
    <t>安全</t>
  </si>
  <si>
    <t>智能安全管家</t>
  </si>
  <si>
    <t>输入法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</si>
  <si>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</si>
  <si>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</si>
  <si>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</si>
  <si>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</si>
  <si>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</si>
  <si>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</si>
  <si>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未提测自定义唤醒词与关键词免唤醒需求</t>
  </si>
  <si>
    <t>依赖实车路测</t>
  </si>
  <si>
    <t>panno屏损坏不可用阻塞投屏用例执行；</t>
  </si>
  <si>
    <t>依赖实车&amp;pano屏损坏case阻塞</t>
  </si>
  <si>
    <t>1、账号部分case依赖正式环境
2、支付部分case依赖小程序，例如：洗车等</t>
  </si>
  <si>
    <t>1、条件无法满足，消息中心需要关机发送消息和发送应用消息，现demo无法满足</t>
  </si>
  <si>
    <t>1.部分case依赖pano屏</t>
  </si>
  <si>
    <t>1、依赖实车&amp;pano屏损坏case阻塞；
2、与其他模块交互的语音无法用dbus命令模拟；</t>
  </si>
  <si>
    <t>汇总</t>
  </si>
  <si>
    <t>六、测试环境及版本说明</t>
  </si>
  <si>
    <t>ROM版本</t>
  </si>
  <si>
    <t>20220319_LA_NB_DCV4_PRO</t>
  </si>
  <si>
    <t>MCU版本</t>
  </si>
  <si>
    <t>20220217_LA_NB_CX788_DCVBETA</t>
  </si>
  <si>
    <t>屏幕尺寸</t>
  </si>
  <si>
    <t>11.1 inch</t>
  </si>
  <si>
    <t>部分缺失</t>
    <phoneticPr fontId="15" type="noConversion"/>
  </si>
  <si>
    <t>非bug，需求DCV5完成</t>
    <phoneticPr fontId="15" type="noConversion"/>
  </si>
  <si>
    <t>DCV5修复</t>
    <phoneticPr fontId="15" type="noConversion"/>
  </si>
  <si>
    <t>已修复，下一版本合入</t>
    <phoneticPr fontId="15" type="noConversion"/>
  </si>
  <si>
    <t>【台架】【707】【小程序广场】【必现】21：52点击查看全部小程序广场-全部一直loading</t>
  </si>
  <si>
    <t>R00版本修复</t>
    <phoneticPr fontId="15" type="noConversion"/>
  </si>
  <si>
    <t>依赖延峰</t>
    <phoneticPr fontId="15" type="noConversion"/>
  </si>
  <si>
    <t>【台架】【CDX707】【随心听】【硬按键无响应)】【必现】</t>
  </si>
  <si>
    <r>
      <t>【台架】【</t>
    </r>
    <r>
      <rPr>
        <u/>
        <sz val="11"/>
        <color rgb="FF800080"/>
        <rFont val="Calibri"/>
        <family val="2"/>
      </rPr>
      <t>CDX707</t>
    </r>
    <r>
      <rPr>
        <u/>
        <sz val="11"/>
        <color rgb="FF800080"/>
        <rFont val="方正书宋_GBK"/>
        <charset val="134"/>
      </rPr>
      <t>】【语音】【用户反馈】【必现】【台架】【</t>
    </r>
    <r>
      <rPr>
        <u/>
        <sz val="11"/>
        <color rgb="FF800080"/>
        <rFont val="Calibri"/>
        <family val="2"/>
      </rPr>
      <t>CDX707</t>
    </r>
    <r>
      <rPr>
        <u/>
        <sz val="11"/>
        <color rgb="FF800080"/>
        <rFont val="方正书宋_GBK"/>
        <charset val="134"/>
      </rPr>
      <t>】【语音】【必现】</t>
    </r>
    <r>
      <rPr>
        <u/>
        <sz val="11"/>
        <color rgb="FF800080"/>
        <rFont val="Calibri"/>
        <family val="2"/>
      </rPr>
      <t xml:space="preserve">1941 </t>
    </r>
    <r>
      <rPr>
        <u/>
        <sz val="11"/>
        <color rgb="FF800080"/>
        <rFont val="方正书宋_GBK"/>
        <charset val="134"/>
      </rPr>
      <t>进入用户反馈页面录音状态，进入用户反馈设置页，</t>
    </r>
    <r>
      <rPr>
        <u/>
        <sz val="11"/>
        <color rgb="FF800080"/>
        <rFont val="Calibri"/>
        <family val="2"/>
      </rPr>
      <t>5s</t>
    </r>
    <r>
      <rPr>
        <u/>
        <sz val="11"/>
        <color rgb="FF800080"/>
        <rFont val="方正书宋_GBK"/>
        <charset val="134"/>
      </rPr>
      <t>后主动退出</t>
    </r>
  </si>
  <si>
    <t>依赖实车，5月R00版本交付后进行实车功能开发</t>
    <phoneticPr fontId="15" type="noConversion"/>
  </si>
  <si>
    <t>100%</t>
    <phoneticPr fontId="15" type="noConversion"/>
  </si>
  <si>
    <t>66.00%</t>
    <phoneticPr fontId="15" type="noConversion"/>
  </si>
  <si>
    <t xml:space="preserve">共提交Bug 341个，已解决 197个，未解决144个（含master已解决8个），Bug解决率：57.77%，其中：
P0提交 16个，已解决16个，P0解决率：100%；
P1提交  47个，已解决31个，未解决16个（含依赖延锋5个），P1Bug解决率：66%；
P2、P3提交278个，已解决150个，未解决128个（含master已解决8个），P2、P3Bug解决率：53.95%；
</t>
    <phoneticPr fontId="15" type="noConversion"/>
  </si>
  <si>
    <t>依赖安卓11版本</t>
    <phoneticPr fontId="15" type="noConversion"/>
  </si>
  <si>
    <r>
      <t>CDX707 DCV4版本于3月7号提测DCV3.1bugfix版本（客户试驾版本），3月7号-3月9号基于提测内容完成随心听、语音、地图、随心看模块问题验证及各模块测试；
3月19日提测DCV4 bugfix版本，3月19日-3月23日基于提测内容完成随心听、语音、地图、随心看模块完成问题验证及各模块封版验证；
当前DCV4 版本目前需求提测率100%，无P0遗留bug，遗留P1问题16个；</t>
    </r>
    <r>
      <rPr>
        <sz val="10"/>
        <color rgb="FFFF0000"/>
        <rFont val="微软雅黑"/>
        <family val="2"/>
        <charset val="134"/>
      </rPr>
      <t>未达到版本发布标准，测试结论不通过；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</si>
</sst>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u/>
      <sz val="11"/>
      <color rgb="FF800080"/>
      <name val="Calibri"/>
      <family val="2"/>
    </font>
    <font>
      <u/>
      <sz val="11"/>
      <color rgb="FF800080"/>
      <name val="方正书宋_GBK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9" fillId="0" borderId="1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-Phase5-3251/show" TargetMode="External"/><Relationship Id="rId13" Type="http://schemas.openxmlformats.org/officeDocument/2006/relationships/hyperlink" Target="https://console.cloud.baidu-int.com/devops/icafe/issue/Ford-Phase5-3529/show" TargetMode="External"/><Relationship Id="rId3" Type="http://schemas.openxmlformats.org/officeDocument/2006/relationships/hyperlink" Target="https://console.cloud.baidu-int.com/devops/icafe/issue/Ford-Phase5-3142/show" TargetMode="External"/><Relationship Id="rId7" Type="http://schemas.openxmlformats.org/officeDocument/2006/relationships/hyperlink" Target="https://console.cloud.baidu-int.com/devops/icafe/issue/Ford-Phase5-3139/show" TargetMode="External"/><Relationship Id="rId12" Type="http://schemas.openxmlformats.org/officeDocument/2006/relationships/hyperlink" Target="https://console.cloud.baidu-int.com/devops/icafe/issue/Ford-Phase5-3524/show" TargetMode="External"/><Relationship Id="rId2" Type="http://schemas.openxmlformats.org/officeDocument/2006/relationships/hyperlink" Target="https://console.cloud.baidu-int.com/devops/icafe/issue/Ford-Phase5-3177/show" TargetMode="External"/><Relationship Id="rId1" Type="http://schemas.openxmlformats.org/officeDocument/2006/relationships/hyperlink" Target="https://console.cloud.baidu-int.com/devops/icafe/issue/Ford-Phase5-3174/show" TargetMode="External"/><Relationship Id="rId6" Type="http://schemas.openxmlformats.org/officeDocument/2006/relationships/hyperlink" Target="https://console.cloud.baidu-int.com/devops/icafe/issue/Ford-Phase5-3159/show" TargetMode="External"/><Relationship Id="rId11" Type="http://schemas.openxmlformats.org/officeDocument/2006/relationships/hyperlink" Target="https://console.cloud.baidu-int.com/devops/icafe/issue/Ford-Phase5-2771/show" TargetMode="External"/><Relationship Id="rId5" Type="http://schemas.openxmlformats.org/officeDocument/2006/relationships/hyperlink" Target="https://console.cloud.baidu-int.com/devops/icafe/issue/Ford-Phase5-1258/show" TargetMode="External"/><Relationship Id="rId15" Type="http://schemas.openxmlformats.org/officeDocument/2006/relationships/hyperlink" Target="https://console.cloud.baidu-int.com/devops/icafe/issue/Ford-Phase5-3203/show" TargetMode="External"/><Relationship Id="rId10" Type="http://schemas.openxmlformats.org/officeDocument/2006/relationships/hyperlink" Target="https://console.cloud.baidu-int.com/devops/icafe/issue/Ford-Phase5-3243/show" TargetMode="External"/><Relationship Id="rId4" Type="http://schemas.openxmlformats.org/officeDocument/2006/relationships/hyperlink" Target="https://console.cloud.baidu-int.com/devops/icafe/issue/Ford-Phase5-2351/show" TargetMode="External"/><Relationship Id="rId9" Type="http://schemas.openxmlformats.org/officeDocument/2006/relationships/hyperlink" Target="https://console.cloud.baidu-int.com/devops/icafe/issue/Ford-Phase5-3252/show" TargetMode="External"/><Relationship Id="rId14" Type="http://schemas.openxmlformats.org/officeDocument/2006/relationships/hyperlink" Target="https://console.cloud.baidu-int.com/devops/icafe/issue/Ford-Phase5-3267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zoomScale="125" zoomScaleNormal="79" workbookViewId="0">
      <selection activeCell="A3" sqref="A3:E3"/>
    </sheetView>
  </sheetViews>
  <sheetFormatPr baseColWidth="10" defaultColWidth="11" defaultRowHeight="17"/>
  <cols>
    <col min="1" max="1" width="28.6640625" style="4" customWidth="1"/>
    <col min="2" max="2" width="30.5" style="5" customWidth="1"/>
    <col min="3" max="3" width="24" style="6" customWidth="1"/>
    <col min="4" max="4" width="33" style="4" customWidth="1"/>
    <col min="5" max="5" width="46.5" style="7" customWidth="1"/>
    <col min="6" max="6" width="24.1640625" style="6" customWidth="1"/>
    <col min="7" max="16384" width="11" style="6"/>
  </cols>
  <sheetData>
    <row r="1" spans="1:5" ht="26.25" customHeight="1">
      <c r="A1" s="40" t="s">
        <v>0</v>
      </c>
      <c r="B1" s="40"/>
      <c r="C1" s="40"/>
      <c r="D1" s="40"/>
      <c r="E1" s="40"/>
    </row>
    <row r="2" spans="1:5" ht="17" customHeight="1">
      <c r="A2" s="41" t="s">
        <v>1</v>
      </c>
      <c r="B2" s="41"/>
      <c r="C2" s="41"/>
      <c r="D2" s="41"/>
      <c r="E2" s="41"/>
    </row>
    <row r="3" spans="1:5" ht="99" customHeight="1">
      <c r="A3" s="42" t="s">
        <v>123</v>
      </c>
      <c r="B3" s="42"/>
      <c r="C3" s="42"/>
      <c r="D3" s="42"/>
      <c r="E3" s="42"/>
    </row>
    <row r="4" spans="1:5" ht="22.5" customHeight="1">
      <c r="A4" s="43" t="s">
        <v>2</v>
      </c>
      <c r="B4" s="43"/>
      <c r="C4" s="43"/>
      <c r="D4" s="43"/>
      <c r="E4" s="43"/>
    </row>
    <row r="5" spans="1:5" ht="17" customHeight="1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</row>
    <row r="6" spans="1:5">
      <c r="A6" s="8" t="s">
        <v>8</v>
      </c>
      <c r="B6" s="8" t="s">
        <v>9</v>
      </c>
      <c r="C6" s="10" t="s">
        <v>10</v>
      </c>
      <c r="D6" s="10" t="s">
        <v>119</v>
      </c>
      <c r="E6" s="24" t="s">
        <v>13</v>
      </c>
    </row>
    <row r="7" spans="1:5" ht="27" customHeight="1">
      <c r="A7" s="42" t="s">
        <v>11</v>
      </c>
      <c r="B7" s="8" t="s">
        <v>12</v>
      </c>
      <c r="C7" s="10" t="s">
        <v>10</v>
      </c>
      <c r="D7" s="10" t="s">
        <v>10</v>
      </c>
      <c r="E7" s="24" t="s">
        <v>13</v>
      </c>
    </row>
    <row r="8" spans="1:5" ht="27" customHeight="1">
      <c r="A8" s="42"/>
      <c r="B8" s="8" t="s">
        <v>14</v>
      </c>
      <c r="C8" s="10" t="s">
        <v>15</v>
      </c>
      <c r="D8" s="10" t="s">
        <v>120</v>
      </c>
      <c r="E8" s="23" t="s">
        <v>16</v>
      </c>
    </row>
    <row r="9" spans="1:5" ht="19.5" customHeight="1">
      <c r="A9" s="42"/>
      <c r="B9" s="11" t="s">
        <v>17</v>
      </c>
      <c r="C9" s="12">
        <v>0.5</v>
      </c>
      <c r="D9" s="10" t="s">
        <v>18</v>
      </c>
      <c r="E9" s="24" t="s">
        <v>13</v>
      </c>
    </row>
    <row r="10" spans="1:5" s="1" customFormat="1">
      <c r="A10" s="44" t="s">
        <v>19</v>
      </c>
      <c r="B10" s="45"/>
      <c r="C10" s="45"/>
      <c r="D10" s="45"/>
      <c r="E10" s="46"/>
    </row>
    <row r="11" spans="1:5" s="1" customFormat="1">
      <c r="A11" s="13" t="s">
        <v>20</v>
      </c>
      <c r="B11" s="44" t="s">
        <v>21</v>
      </c>
      <c r="C11" s="45"/>
      <c r="D11" s="45"/>
      <c r="E11" s="46"/>
    </row>
    <row r="12" spans="1:5" s="1" customFormat="1">
      <c r="A12" s="14" t="s">
        <v>22</v>
      </c>
      <c r="B12" s="47" t="s">
        <v>23</v>
      </c>
      <c r="C12" s="48"/>
      <c r="D12" s="48"/>
      <c r="E12" s="49"/>
    </row>
    <row r="13" spans="1:5" s="1" customFormat="1">
      <c r="A13" s="14" t="s">
        <v>24</v>
      </c>
      <c r="B13" s="47" t="s">
        <v>25</v>
      </c>
      <c r="C13" s="48"/>
      <c r="D13" s="48"/>
      <c r="E13" s="49"/>
    </row>
    <row r="14" spans="1:5" s="1" customFormat="1">
      <c r="A14" s="14" t="s">
        <v>26</v>
      </c>
      <c r="B14" s="47" t="s">
        <v>23</v>
      </c>
      <c r="C14" s="48"/>
      <c r="D14" s="48"/>
      <c r="E14" s="49"/>
    </row>
    <row r="15" spans="1:5" s="1" customFormat="1">
      <c r="A15" s="14" t="s">
        <v>27</v>
      </c>
      <c r="B15" s="47" t="s">
        <v>25</v>
      </c>
      <c r="C15" s="48"/>
      <c r="D15" s="48"/>
      <c r="E15" s="49"/>
    </row>
    <row r="16" spans="1:5" s="1" customFormat="1">
      <c r="A16" s="14" t="s">
        <v>28</v>
      </c>
      <c r="B16" s="47" t="s">
        <v>109</v>
      </c>
      <c r="C16" s="48"/>
      <c r="D16" s="48"/>
      <c r="E16" s="49"/>
    </row>
    <row r="17" spans="1:6" s="1" customFormat="1">
      <c r="A17" s="50" t="s">
        <v>29</v>
      </c>
      <c r="B17" s="51"/>
      <c r="C17" s="51"/>
      <c r="D17" s="51"/>
      <c r="E17" s="52"/>
    </row>
    <row r="18" spans="1:6" s="1" customFormat="1" ht="84" customHeight="1">
      <c r="A18" s="53" t="s">
        <v>121</v>
      </c>
      <c r="B18" s="48"/>
      <c r="C18" s="48"/>
      <c r="D18" s="48"/>
      <c r="E18" s="49"/>
    </row>
    <row r="19" spans="1:6" s="1" customFormat="1">
      <c r="A19" s="50" t="s">
        <v>30</v>
      </c>
      <c r="B19" s="51"/>
      <c r="C19" s="51"/>
      <c r="D19" s="51"/>
      <c r="E19" s="52"/>
    </row>
    <row r="20" spans="1:6" s="1" customFormat="1">
      <c r="A20" s="54" t="s">
        <v>31</v>
      </c>
      <c r="B20" s="55"/>
      <c r="C20" s="55"/>
      <c r="D20" s="55"/>
      <c r="E20" s="55"/>
    </row>
    <row r="21" spans="1:6" s="1" customFormat="1">
      <c r="A21" s="56" t="s">
        <v>32</v>
      </c>
      <c r="B21" s="57"/>
      <c r="C21" s="57"/>
      <c r="D21" s="57"/>
      <c r="E21" s="58"/>
    </row>
    <row r="22" spans="1:6" s="1" customFormat="1">
      <c r="A22" s="56" t="s">
        <v>33</v>
      </c>
      <c r="B22" s="57"/>
      <c r="C22" s="57"/>
      <c r="D22" s="57"/>
      <c r="E22" s="58"/>
    </row>
    <row r="23" spans="1:6" s="1" customFormat="1">
      <c r="A23" s="56" t="s">
        <v>34</v>
      </c>
      <c r="B23" s="57"/>
      <c r="C23" s="57"/>
      <c r="D23" s="57"/>
      <c r="E23" s="58"/>
    </row>
    <row r="24" spans="1:6" s="1" customFormat="1">
      <c r="A24" s="56" t="s">
        <v>35</v>
      </c>
      <c r="B24" s="57"/>
      <c r="C24" s="57"/>
      <c r="D24" s="57"/>
      <c r="E24" s="58"/>
    </row>
    <row r="25" spans="1:6" s="1" customFormat="1">
      <c r="A25" s="56" t="s">
        <v>36</v>
      </c>
      <c r="B25" s="57"/>
      <c r="C25" s="57"/>
      <c r="D25" s="57"/>
      <c r="E25" s="58"/>
    </row>
    <row r="26" spans="1:6" s="1" customFormat="1">
      <c r="A26" s="54" t="s">
        <v>37</v>
      </c>
      <c r="B26" s="55"/>
      <c r="C26" s="55"/>
      <c r="D26" s="55"/>
      <c r="E26" s="55"/>
    </row>
    <row r="27" spans="1:6" s="1" customFormat="1">
      <c r="A27" s="77" t="s">
        <v>38</v>
      </c>
      <c r="B27" s="76"/>
      <c r="C27" s="76"/>
      <c r="D27" s="76"/>
      <c r="E27" s="75"/>
      <c r="F27" s="4" t="s">
        <v>118</v>
      </c>
    </row>
    <row r="28" spans="1:6" s="1" customFormat="1">
      <c r="A28" s="77" t="s">
        <v>117</v>
      </c>
      <c r="B28" s="76"/>
      <c r="C28" s="76"/>
      <c r="D28" s="76"/>
      <c r="E28" s="75"/>
      <c r="F28" s="4" t="s">
        <v>111</v>
      </c>
    </row>
    <row r="29" spans="1:6" s="1" customFormat="1">
      <c r="A29" s="59" t="s">
        <v>39</v>
      </c>
      <c r="B29" s="60"/>
      <c r="C29" s="60"/>
      <c r="D29" s="60"/>
      <c r="E29" s="61"/>
      <c r="F29" s="4" t="s">
        <v>111</v>
      </c>
    </row>
    <row r="30" spans="1:6" s="1" customFormat="1">
      <c r="A30" s="59" t="s">
        <v>116</v>
      </c>
      <c r="B30" s="60"/>
      <c r="C30" s="60"/>
      <c r="D30" s="60"/>
      <c r="E30" s="61"/>
      <c r="F30" s="4" t="s">
        <v>112</v>
      </c>
    </row>
    <row r="31" spans="1:6" s="1" customFormat="1">
      <c r="A31" s="59" t="s">
        <v>40</v>
      </c>
      <c r="B31" s="60"/>
      <c r="C31" s="60"/>
      <c r="D31" s="60"/>
      <c r="E31" s="61"/>
      <c r="F31" s="4" t="s">
        <v>110</v>
      </c>
    </row>
    <row r="32" spans="1:6" s="1" customFormat="1">
      <c r="A32" s="59" t="s">
        <v>41</v>
      </c>
      <c r="B32" s="60"/>
      <c r="C32" s="60"/>
      <c r="D32" s="60"/>
      <c r="E32" s="61"/>
      <c r="F32" s="4" t="s">
        <v>115</v>
      </c>
    </row>
    <row r="33" spans="1:6" s="1" customFormat="1">
      <c r="A33" s="59" t="s">
        <v>42</v>
      </c>
      <c r="B33" s="60"/>
      <c r="C33" s="60"/>
      <c r="D33" s="60"/>
      <c r="E33" s="61"/>
      <c r="F33" s="4" t="s">
        <v>111</v>
      </c>
    </row>
    <row r="34" spans="1:6" s="1" customFormat="1">
      <c r="A34" s="59" t="s">
        <v>43</v>
      </c>
      <c r="B34" s="60"/>
      <c r="C34" s="60"/>
      <c r="D34" s="60"/>
      <c r="E34" s="61"/>
      <c r="F34" s="4" t="s">
        <v>115</v>
      </c>
    </row>
    <row r="35" spans="1:6" s="1" customFormat="1">
      <c r="A35" s="59" t="s">
        <v>44</v>
      </c>
      <c r="B35" s="60"/>
      <c r="C35" s="60"/>
      <c r="D35" s="60"/>
      <c r="E35" s="61"/>
      <c r="F35" s="4" t="s">
        <v>115</v>
      </c>
    </row>
    <row r="36" spans="1:6" s="1" customFormat="1">
      <c r="A36" s="59" t="s">
        <v>45</v>
      </c>
      <c r="B36" s="60"/>
      <c r="C36" s="60"/>
      <c r="D36" s="60"/>
      <c r="E36" s="61"/>
      <c r="F36" s="4" t="s">
        <v>111</v>
      </c>
    </row>
    <row r="37" spans="1:6" s="1" customFormat="1">
      <c r="A37" s="59" t="s">
        <v>46</v>
      </c>
      <c r="B37" s="60"/>
      <c r="C37" s="60"/>
      <c r="D37" s="60"/>
      <c r="E37" s="61"/>
      <c r="F37" s="4" t="s">
        <v>115</v>
      </c>
    </row>
    <row r="38" spans="1:6" s="1" customFormat="1">
      <c r="A38" s="59" t="s">
        <v>47</v>
      </c>
      <c r="B38" s="60"/>
      <c r="C38" s="60"/>
      <c r="D38" s="60"/>
      <c r="E38" s="61"/>
      <c r="F38" s="4" t="s">
        <v>114</v>
      </c>
    </row>
    <row r="39" spans="1:6" s="1" customFormat="1">
      <c r="A39" s="59" t="s">
        <v>113</v>
      </c>
      <c r="B39" s="60"/>
      <c r="C39" s="60"/>
      <c r="D39" s="60"/>
      <c r="E39" s="61"/>
      <c r="F39" s="4" t="s">
        <v>110</v>
      </c>
    </row>
    <row r="40" spans="1:6" s="1" customFormat="1">
      <c r="A40" s="59" t="s">
        <v>48</v>
      </c>
      <c r="B40" s="60"/>
      <c r="C40" s="60"/>
      <c r="D40" s="60"/>
      <c r="E40" s="61"/>
      <c r="F40" s="4" t="s">
        <v>112</v>
      </c>
    </row>
    <row r="41" spans="1:6" s="1" customFormat="1">
      <c r="A41" s="59" t="s">
        <v>49</v>
      </c>
      <c r="B41" s="60"/>
      <c r="C41" s="60"/>
      <c r="D41" s="60"/>
      <c r="E41" s="61"/>
      <c r="F41" s="4" t="s">
        <v>111</v>
      </c>
    </row>
    <row r="42" spans="1:6" s="1" customFormat="1">
      <c r="A42" s="59" t="s">
        <v>50</v>
      </c>
      <c r="B42" s="60"/>
      <c r="C42" s="60"/>
      <c r="D42" s="60"/>
      <c r="E42" s="61"/>
      <c r="F42" s="4" t="s">
        <v>110</v>
      </c>
    </row>
    <row r="43" spans="1:6" s="1" customFormat="1" ht="17.25" customHeight="1">
      <c r="A43" s="50" t="s">
        <v>51</v>
      </c>
      <c r="B43" s="51"/>
      <c r="C43" s="51"/>
      <c r="D43" s="51"/>
      <c r="E43" s="52"/>
    </row>
    <row r="44" spans="1:6" s="1" customFormat="1" ht="17.25" customHeight="1">
      <c r="A44" s="16" t="s">
        <v>52</v>
      </c>
      <c r="B44" s="17" t="s">
        <v>53</v>
      </c>
      <c r="C44" s="16" t="s">
        <v>54</v>
      </c>
      <c r="D44" s="16" t="s">
        <v>55</v>
      </c>
      <c r="E44" s="17" t="s">
        <v>56</v>
      </c>
    </row>
    <row r="45" spans="1:6" s="1" customFormat="1" ht="17.25" customHeight="1">
      <c r="A45" s="68" t="s">
        <v>57</v>
      </c>
      <c r="B45" s="18" t="s">
        <v>58</v>
      </c>
      <c r="C45" s="71" t="s">
        <v>59</v>
      </c>
      <c r="D45" s="15" t="s">
        <v>59</v>
      </c>
      <c r="E45" s="25" t="s">
        <v>13</v>
      </c>
    </row>
    <row r="46" spans="1:6" s="1" customFormat="1" ht="17.25" customHeight="1">
      <c r="A46" s="68"/>
      <c r="B46" s="18" t="s">
        <v>60</v>
      </c>
      <c r="C46" s="71"/>
      <c r="D46" s="15" t="s">
        <v>61</v>
      </c>
      <c r="E46" s="26" t="s">
        <v>16</v>
      </c>
    </row>
    <row r="47" spans="1:6" s="1" customFormat="1" ht="17.25" customHeight="1">
      <c r="A47" s="68"/>
      <c r="B47" s="18" t="s">
        <v>62</v>
      </c>
      <c r="C47" s="71"/>
      <c r="D47" s="15" t="s">
        <v>59</v>
      </c>
      <c r="E47" s="25" t="s">
        <v>13</v>
      </c>
    </row>
    <row r="48" spans="1:6" s="1" customFormat="1" ht="17.25" customHeight="1">
      <c r="A48" s="69"/>
      <c r="B48" s="19" t="s">
        <v>63</v>
      </c>
      <c r="C48" s="71"/>
      <c r="D48" s="15" t="s">
        <v>61</v>
      </c>
      <c r="E48" s="26" t="s">
        <v>16</v>
      </c>
    </row>
    <row r="49" spans="1:5" s="2" customFormat="1" ht="17.25" customHeight="1">
      <c r="A49" s="68" t="s">
        <v>64</v>
      </c>
      <c r="B49" s="20" t="s">
        <v>65</v>
      </c>
      <c r="C49" s="72"/>
      <c r="D49" s="15" t="s">
        <v>59</v>
      </c>
      <c r="E49" s="25" t="s">
        <v>13</v>
      </c>
    </row>
    <row r="50" spans="1:5" s="2" customFormat="1" ht="17.25" customHeight="1">
      <c r="A50" s="68"/>
      <c r="B50" s="20" t="s">
        <v>66</v>
      </c>
      <c r="C50" s="72"/>
      <c r="D50" s="15" t="s">
        <v>59</v>
      </c>
      <c r="E50" s="25" t="s">
        <v>13</v>
      </c>
    </row>
    <row r="51" spans="1:5" s="2" customFormat="1" ht="17.25" customHeight="1">
      <c r="A51" s="68"/>
      <c r="B51" s="20" t="s">
        <v>67</v>
      </c>
      <c r="C51" s="72"/>
      <c r="D51" s="15" t="s">
        <v>59</v>
      </c>
      <c r="E51" s="25" t="s">
        <v>13</v>
      </c>
    </row>
    <row r="52" spans="1:5" s="2" customFormat="1" ht="17.25" customHeight="1">
      <c r="A52" s="68"/>
      <c r="B52" s="20" t="s">
        <v>68</v>
      </c>
      <c r="C52" s="72"/>
      <c r="D52" s="15" t="s">
        <v>59</v>
      </c>
      <c r="E52" s="25" t="s">
        <v>13</v>
      </c>
    </row>
    <row r="53" spans="1:5" s="1" customFormat="1" ht="17.25" customHeight="1">
      <c r="A53" s="70" t="s">
        <v>69</v>
      </c>
      <c r="B53" s="22" t="s">
        <v>70</v>
      </c>
      <c r="C53" s="71"/>
      <c r="D53" s="73" t="s">
        <v>59</v>
      </c>
      <c r="E53" s="25" t="s">
        <v>13</v>
      </c>
    </row>
    <row r="54" spans="1:5" s="1" customFormat="1" ht="17.25" customHeight="1">
      <c r="A54" s="69"/>
      <c r="B54" s="20" t="s">
        <v>71</v>
      </c>
      <c r="C54" s="71"/>
      <c r="D54" s="74"/>
      <c r="E54" s="25" t="s">
        <v>13</v>
      </c>
    </row>
    <row r="55" spans="1:5" s="1" customFormat="1" ht="17.25" customHeight="1">
      <c r="A55" s="68" t="s">
        <v>72</v>
      </c>
      <c r="B55" s="20" t="s">
        <v>73</v>
      </c>
      <c r="C55" s="71"/>
      <c r="D55" s="15" t="s">
        <v>59</v>
      </c>
      <c r="E55" s="25" t="s">
        <v>13</v>
      </c>
    </row>
    <row r="56" spans="1:5" s="1" customFormat="1" ht="17.25" customHeight="1">
      <c r="A56" s="68"/>
      <c r="B56" s="20" t="s">
        <v>74</v>
      </c>
      <c r="C56" s="71"/>
      <c r="D56" s="15" t="s">
        <v>61</v>
      </c>
      <c r="E56" s="26" t="s">
        <v>16</v>
      </c>
    </row>
    <row r="57" spans="1:5" s="1" customFormat="1" ht="17.25" customHeight="1">
      <c r="A57" s="68"/>
      <c r="B57" s="20" t="s">
        <v>75</v>
      </c>
      <c r="C57" s="71"/>
      <c r="D57" s="15" t="s">
        <v>59</v>
      </c>
      <c r="E57" s="25" t="s">
        <v>13</v>
      </c>
    </row>
    <row r="58" spans="1:5" s="1" customFormat="1" ht="17.25" customHeight="1">
      <c r="A58" s="68"/>
      <c r="B58" s="20" t="s">
        <v>76</v>
      </c>
      <c r="C58" s="71"/>
      <c r="D58" s="15" t="s">
        <v>61</v>
      </c>
      <c r="E58" s="26" t="s">
        <v>16</v>
      </c>
    </row>
    <row r="59" spans="1:5" s="1" customFormat="1" ht="17.25" customHeight="1">
      <c r="A59" s="70" t="s">
        <v>77</v>
      </c>
      <c r="B59" s="27" t="s">
        <v>78</v>
      </c>
      <c r="C59" s="71"/>
      <c r="D59" s="15" t="s">
        <v>59</v>
      </c>
      <c r="E59" s="25" t="s">
        <v>13</v>
      </c>
    </row>
    <row r="60" spans="1:5" s="1" customFormat="1" ht="17.25" customHeight="1">
      <c r="A60" s="68"/>
      <c r="B60" s="27" t="s">
        <v>79</v>
      </c>
      <c r="C60" s="71"/>
      <c r="D60" s="15" t="s">
        <v>59</v>
      </c>
      <c r="E60" s="25" t="s">
        <v>13</v>
      </c>
    </row>
    <row r="61" spans="1:5" s="1" customFormat="1" ht="17.25" customHeight="1">
      <c r="A61" s="68"/>
      <c r="B61" s="27" t="s">
        <v>80</v>
      </c>
      <c r="C61" s="71"/>
      <c r="D61" s="15" t="s">
        <v>59</v>
      </c>
      <c r="E61" s="25" t="s">
        <v>13</v>
      </c>
    </row>
    <row r="62" spans="1:5" s="1" customFormat="1" ht="17.25" customHeight="1">
      <c r="A62" s="68"/>
      <c r="B62" s="27" t="s">
        <v>81</v>
      </c>
      <c r="C62" s="71"/>
      <c r="D62" s="15" t="s">
        <v>59</v>
      </c>
      <c r="E62" s="25" t="s">
        <v>13</v>
      </c>
    </row>
    <row r="63" spans="1:5" s="1" customFormat="1" ht="17.25" customHeight="1">
      <c r="A63" s="21" t="s">
        <v>82</v>
      </c>
      <c r="B63" s="27" t="s">
        <v>82</v>
      </c>
      <c r="C63" s="71"/>
      <c r="D63" s="15" t="s">
        <v>59</v>
      </c>
      <c r="E63" s="25" t="s">
        <v>13</v>
      </c>
    </row>
    <row r="64" spans="1:5" s="1" customFormat="1" ht="17.25" customHeight="1">
      <c r="A64" s="21" t="s">
        <v>83</v>
      </c>
      <c r="B64" s="27" t="s">
        <v>83</v>
      </c>
      <c r="C64" s="71"/>
      <c r="D64" s="15" t="s">
        <v>59</v>
      </c>
      <c r="E64" s="25" t="s">
        <v>13</v>
      </c>
    </row>
    <row r="65" spans="1:5" s="1" customFormat="1" ht="17.25" customHeight="1">
      <c r="A65" s="28" t="s">
        <v>84</v>
      </c>
      <c r="B65" s="29" t="s">
        <v>85</v>
      </c>
      <c r="C65" s="71"/>
      <c r="D65" s="15" t="s">
        <v>59</v>
      </c>
      <c r="E65" s="25" t="s">
        <v>13</v>
      </c>
    </row>
    <row r="66" spans="1:5" s="2" customFormat="1" ht="17" customHeight="1">
      <c r="A66" s="21" t="s">
        <v>86</v>
      </c>
      <c r="B66" s="21" t="s">
        <v>86</v>
      </c>
      <c r="C66" s="71"/>
      <c r="D66" s="15" t="s">
        <v>59</v>
      </c>
      <c r="E66" s="25" t="s">
        <v>13</v>
      </c>
    </row>
    <row r="67" spans="1:5">
      <c r="A67" s="50" t="s">
        <v>87</v>
      </c>
      <c r="B67" s="51"/>
      <c r="C67" s="51"/>
      <c r="D67" s="51"/>
      <c r="E67" s="52"/>
    </row>
    <row r="68" spans="1:5">
      <c r="A68" s="30" t="s">
        <v>88</v>
      </c>
      <c r="B68" s="30" t="s">
        <v>89</v>
      </c>
      <c r="C68" s="30" t="s">
        <v>90</v>
      </c>
      <c r="D68" s="30" t="s">
        <v>91</v>
      </c>
      <c r="E68" s="30" t="s">
        <v>92</v>
      </c>
    </row>
    <row r="69" spans="1:5">
      <c r="A69" s="31" t="s">
        <v>72</v>
      </c>
      <c r="B69" s="32">
        <v>13</v>
      </c>
      <c r="C69" s="32">
        <v>9</v>
      </c>
      <c r="D69" s="33">
        <v>0.69230000000000003</v>
      </c>
      <c r="E69" s="31" t="s">
        <v>93</v>
      </c>
    </row>
    <row r="70" spans="1:5" ht="18">
      <c r="A70" s="31" t="s">
        <v>57</v>
      </c>
      <c r="B70" s="32">
        <v>241</v>
      </c>
      <c r="C70" s="32">
        <v>211</v>
      </c>
      <c r="D70" s="33">
        <v>0.87</v>
      </c>
      <c r="E70" s="37" t="s">
        <v>94</v>
      </c>
    </row>
    <row r="71" spans="1:5">
      <c r="A71" s="31" t="s">
        <v>64</v>
      </c>
      <c r="B71" s="32">
        <v>144</v>
      </c>
      <c r="C71" s="32">
        <v>121</v>
      </c>
      <c r="D71" s="33">
        <v>0.8407</v>
      </c>
      <c r="E71" s="31" t="s">
        <v>95</v>
      </c>
    </row>
    <row r="72" spans="1:5" ht="18">
      <c r="A72" s="31" t="s">
        <v>69</v>
      </c>
      <c r="B72" s="32">
        <v>54</v>
      </c>
      <c r="C72" s="32">
        <v>54</v>
      </c>
      <c r="D72" s="33">
        <v>0.96299999999999997</v>
      </c>
      <c r="E72" s="37" t="s">
        <v>96</v>
      </c>
    </row>
    <row r="73" spans="1:5" ht="36">
      <c r="A73" s="31" t="s">
        <v>77</v>
      </c>
      <c r="B73" s="32">
        <v>98</v>
      </c>
      <c r="C73" s="32">
        <v>87</v>
      </c>
      <c r="D73" s="33">
        <f>C73/B73</f>
        <v>0.88775510204081631</v>
      </c>
      <c r="E73" s="38" t="s">
        <v>97</v>
      </c>
    </row>
    <row r="74" spans="1:5" ht="18">
      <c r="A74" s="31" t="s">
        <v>84</v>
      </c>
      <c r="B74" s="32">
        <v>88</v>
      </c>
      <c r="C74" s="32">
        <v>55</v>
      </c>
      <c r="D74" s="33">
        <f>C74/B74</f>
        <v>0.625</v>
      </c>
      <c r="E74" s="37" t="s">
        <v>122</v>
      </c>
    </row>
    <row r="75" spans="1:5" ht="41.25" customHeight="1">
      <c r="A75" s="31" t="s">
        <v>81</v>
      </c>
      <c r="B75" s="32">
        <v>55</v>
      </c>
      <c r="C75" s="32">
        <v>47</v>
      </c>
      <c r="D75" s="33">
        <f>C75/B75</f>
        <v>0.8545454545454545</v>
      </c>
      <c r="E75" s="37" t="s">
        <v>98</v>
      </c>
    </row>
    <row r="76" spans="1:5" ht="41.25" customHeight="1">
      <c r="A76" s="31" t="s">
        <v>82</v>
      </c>
      <c r="B76" s="32">
        <v>20</v>
      </c>
      <c r="C76" s="32">
        <v>20</v>
      </c>
      <c r="D76" s="33">
        <v>0.9</v>
      </c>
      <c r="E76" s="37" t="s">
        <v>99</v>
      </c>
    </row>
    <row r="77" spans="1:5" ht="36">
      <c r="A77" s="31" t="s">
        <v>83</v>
      </c>
      <c r="B77" s="32">
        <v>72</v>
      </c>
      <c r="C77" s="32">
        <v>59</v>
      </c>
      <c r="D77" s="33">
        <v>0.82</v>
      </c>
      <c r="E77" s="37" t="s">
        <v>100</v>
      </c>
    </row>
    <row r="78" spans="1:5">
      <c r="A78" s="31" t="s">
        <v>86</v>
      </c>
      <c r="B78" s="32">
        <v>9</v>
      </c>
      <c r="C78" s="32">
        <v>9</v>
      </c>
      <c r="D78" s="33">
        <v>1</v>
      </c>
      <c r="E78" s="37"/>
    </row>
    <row r="79" spans="1:5" s="3" customFormat="1">
      <c r="A79" s="34" t="s">
        <v>101</v>
      </c>
      <c r="B79" s="30">
        <f>SUM(B69:B78)</f>
        <v>794</v>
      </c>
      <c r="C79" s="30">
        <f>SUM(C69:C78)</f>
        <v>672</v>
      </c>
      <c r="D79" s="35">
        <f>C79/B79</f>
        <v>0.84634760705289669</v>
      </c>
      <c r="E79" s="39"/>
    </row>
    <row r="80" spans="1:5">
      <c r="A80" s="62" t="s">
        <v>102</v>
      </c>
      <c r="B80" s="63"/>
      <c r="C80" s="63"/>
      <c r="D80" s="63"/>
      <c r="E80" s="64"/>
    </row>
    <row r="81" spans="1:5">
      <c r="A81" s="36" t="s">
        <v>103</v>
      </c>
      <c r="B81" s="65" t="s">
        <v>104</v>
      </c>
      <c r="C81" s="66"/>
      <c r="D81" s="66"/>
      <c r="E81" s="67"/>
    </row>
    <row r="82" spans="1:5">
      <c r="A82" s="36" t="s">
        <v>105</v>
      </c>
      <c r="B82" s="65" t="s">
        <v>106</v>
      </c>
      <c r="C82" s="66"/>
      <c r="D82" s="66"/>
      <c r="E82" s="67"/>
    </row>
    <row r="83" spans="1:5">
      <c r="A83" s="36" t="s">
        <v>107</v>
      </c>
      <c r="B83" s="65" t="s">
        <v>108</v>
      </c>
      <c r="C83" s="66"/>
      <c r="D83" s="66"/>
      <c r="E83" s="67"/>
    </row>
  </sheetData>
  <mergeCells count="51">
    <mergeCell ref="A80:E80"/>
    <mergeCell ref="B81:E81"/>
    <mergeCell ref="B82:E82"/>
    <mergeCell ref="B83:E83"/>
    <mergeCell ref="A7:A9"/>
    <mergeCell ref="A45:A48"/>
    <mergeCell ref="A49:A52"/>
    <mergeCell ref="A53:A54"/>
    <mergeCell ref="A55:A58"/>
    <mergeCell ref="A59:A62"/>
    <mergeCell ref="C45:C66"/>
    <mergeCell ref="D53:D54"/>
    <mergeCell ref="A27:E27"/>
    <mergeCell ref="A28:E28"/>
    <mergeCell ref="A29:E29"/>
    <mergeCell ref="A30:E30"/>
    <mergeCell ref="A43:E43"/>
    <mergeCell ref="A67:E67"/>
    <mergeCell ref="A40:E40"/>
    <mergeCell ref="A41:E41"/>
    <mergeCell ref="A42:E42"/>
    <mergeCell ref="A33:E33"/>
    <mergeCell ref="A34:E34"/>
    <mergeCell ref="A35:E35"/>
    <mergeCell ref="A36:E36"/>
    <mergeCell ref="A37:E37"/>
    <mergeCell ref="A38:E38"/>
    <mergeCell ref="A39:E39"/>
    <mergeCell ref="A25:E25"/>
    <mergeCell ref="A26:E26"/>
    <mergeCell ref="A31:E31"/>
    <mergeCell ref="A32:E32"/>
    <mergeCell ref="A20:E20"/>
    <mergeCell ref="A21:E21"/>
    <mergeCell ref="A22:E22"/>
    <mergeCell ref="A23:E23"/>
    <mergeCell ref="A24:E24"/>
    <mergeCell ref="B16:E16"/>
    <mergeCell ref="A17:E17"/>
    <mergeCell ref="A18:E18"/>
    <mergeCell ref="A19:E19"/>
    <mergeCell ref="B11:E11"/>
    <mergeCell ref="B12:E12"/>
    <mergeCell ref="B13:E13"/>
    <mergeCell ref="B14:E14"/>
    <mergeCell ref="B15:E15"/>
    <mergeCell ref="A1:E1"/>
    <mergeCell ref="A2:E2"/>
    <mergeCell ref="A3:E3"/>
    <mergeCell ref="A4:E4"/>
    <mergeCell ref="A10:E10"/>
  </mergeCells>
  <phoneticPr fontId="15" type="noConversion"/>
  <hyperlinks>
    <hyperlink ref="A28" r:id="rId1" xr:uid="{59D5F88D-187B-C644-80AB-943E43FF1C98}"/>
    <hyperlink ref="A29" r:id="rId2" xr:uid="{2E97E74C-36B4-5A4F-A3D3-0942F664AC0F}"/>
    <hyperlink ref="A30" r:id="rId3" xr:uid="{C6592665-A130-1840-87F0-8136421B1139}"/>
    <hyperlink ref="A31" r:id="rId4" xr:uid="{8CC1078B-641F-6740-A14F-E5FFA957B5F3}"/>
    <hyperlink ref="A32" r:id="rId5" xr:uid="{BAD44157-3998-0E42-A584-B7E117A1E799}"/>
    <hyperlink ref="A33" r:id="rId6" xr:uid="{80E9A528-45FC-5547-886D-4583ACFD6EC4}"/>
    <hyperlink ref="A34" r:id="rId7" xr:uid="{E3998866-B57B-BC41-82B3-1331A1B6E50F}"/>
    <hyperlink ref="A35" r:id="rId8" xr:uid="{8B17C683-D56F-B74B-A532-A5FB130145DC}"/>
    <hyperlink ref="A36" r:id="rId9" xr:uid="{4179A2BA-B9C4-E940-AF58-A63749E423AC}"/>
    <hyperlink ref="A37" r:id="rId10" xr:uid="{461084F1-7B76-124A-B5E1-3A24EC5218F5}"/>
    <hyperlink ref="A38" r:id="rId11" xr:uid="{34FF705E-5DA1-4D43-8ED1-F2CF21F763FE}"/>
    <hyperlink ref="A39" r:id="rId12" xr:uid="{94038FD6-089B-724A-9EDC-D239DD2FF562}"/>
    <hyperlink ref="A40" r:id="rId13" xr:uid="{FAECD638-5F47-BD4A-B3F6-A7CDB611F65B}"/>
    <hyperlink ref="A41" r:id="rId14" xr:uid="{BD0CDF10-5395-0346-8068-1703AEA02B0B}"/>
    <hyperlink ref="A42" r:id="rId15" xr:uid="{17EF061A-DDDB-214C-91BC-B7BE8FFE0D75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JiLing</cp:lastModifiedBy>
  <dcterms:created xsi:type="dcterms:W3CDTF">2018-07-21T02:35:00Z</dcterms:created>
  <dcterms:modified xsi:type="dcterms:W3CDTF">2022-03-23T15:07:55Z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