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1820"/>
  </bookViews>
  <sheets>
    <sheet name="功能测试报告" sheetId="1" r:id="rId1"/>
    <sheet name="静态代码扫描" sheetId="2" r:id="rId2"/>
  </sheets>
  <calcPr calcId="144525" concurrentCalc="0"/>
</workbook>
</file>

<file path=xl/sharedStrings.xml><?xml version="1.0" encoding="utf-8"?>
<sst xmlns="http://schemas.openxmlformats.org/spreadsheetml/2006/main" count="169">
  <si>
    <t>【福特Phase5 CDX707 DCV5版本交付测试报告】</t>
  </si>
  <si>
    <t>一、测试报告总论</t>
  </si>
  <si>
    <r>
      <rPr>
        <sz val="10"/>
        <color theme="1"/>
        <rFont val="微软雅黑"/>
        <charset val="134"/>
      </rPr>
      <t>CDX707 DCV5版本于4月13日提测DCV5 版本，4月14-15日基于提测内容完成地图、小程序广场、语音、随心听、随心看、个人中心、消息中心、天气、输入法、安全模块问题验证及各模块冒烟测试；
4月19日提测 DCV5 bugfix版本，4月20-25日基于提测内容完成图像、地图、输入法、消息中心、个人中心、语音、随心听、随心看、安全模块问题验证及各模块封板验证；
版本质量要求：</t>
    </r>
    <r>
      <rPr>
        <sz val="10"/>
        <color rgb="FF00B050"/>
        <rFont val="微软雅黑"/>
        <charset val="134"/>
      </rPr>
      <t xml:space="preserve">CDX707 DCV5版本按计划交付需求卡片190个，且无P0问题；
</t>
    </r>
    <r>
      <rPr>
        <sz val="10"/>
        <rFont val="微软雅黑"/>
        <charset val="134"/>
      </rPr>
      <t>当前DCV5 版本目前需求提测率96.81%（182/188），未解决bug153个，其中P0 1个（含1个依赖延锋），P1 38个（含1个依赖延锋，1个依赖创达，2个依赖主线），P2P3 114个；</t>
    </r>
    <r>
      <rPr>
        <sz val="10"/>
        <color rgb="FFFF0000"/>
        <rFont val="微软雅黑"/>
        <charset val="134"/>
      </rPr>
      <t>未达到版本发布标准，测试结论不通过；</t>
    </r>
  </si>
  <si>
    <t xml:space="preserve">1.质量标准基础指标达成情况： </t>
  </si>
  <si>
    <t>基础质量</t>
  </si>
  <si>
    <t>指标项</t>
  </si>
  <si>
    <t>通过标准</t>
  </si>
  <si>
    <t>实测结果</t>
  </si>
  <si>
    <t>测试结论</t>
  </si>
  <si>
    <t>功能完备度</t>
  </si>
  <si>
    <t>提测需求项/计划交付项</t>
  </si>
  <si>
    <t>100%</t>
  </si>
  <si>
    <t>96.81</t>
  </si>
  <si>
    <t>fail</t>
  </si>
  <si>
    <t>Bug修复率</t>
  </si>
  <si>
    <t>P0 Bug修复率（客户标准）</t>
  </si>
  <si>
    <t>P1 Bug修复率（客户标准）</t>
  </si>
  <si>
    <t>70%</t>
  </si>
  <si>
    <t>pass</t>
  </si>
  <si>
    <t>P2P3 Bug修复率（客户标准）</t>
  </si>
  <si>
    <t>2、流程质量符合情况：</t>
  </si>
  <si>
    <t>流程环节</t>
  </si>
  <si>
    <t>通过情况</t>
  </si>
  <si>
    <t>功能清单</t>
  </si>
  <si>
    <t>评审通过</t>
  </si>
  <si>
    <t>产品指标</t>
  </si>
  <si>
    <t>部分缺失</t>
  </si>
  <si>
    <t>MRD</t>
  </si>
  <si>
    <t>技术文档</t>
  </si>
  <si>
    <t>单元测试报告</t>
  </si>
  <si>
    <t>缺失</t>
  </si>
  <si>
    <t>Codereview结论</t>
  </si>
  <si>
    <t>二、bug解决情况</t>
  </si>
  <si>
    <t xml:space="preserve">共提交Bug 633个，已解决 481个，未解决152个（含master已解决17个，依赖创达3个，依赖延锋5个），Bug解决率：75.99%，其中：
P0提交 38个，已解决37个，P0解决率：97.37%；
P1提交174个，已解决137个，未解决37个，P1Bug解决率：78.16%；
P2、P3提交481个，已解决307个，未解决114个（含master已解决4个,），P2、P3Bug解决率：72.92%；
</t>
  </si>
  <si>
    <t>三、版本已知风险/遗留问题</t>
  </si>
  <si>
    <t>项目风险</t>
  </si>
  <si>
    <t>【环境资源】支付模块余额不足等场景无法实现，及部分小程序的未开放出来无法执行相关case</t>
  </si>
  <si>
    <t>【环境资源】消息中心现没有接入应用，该版本仅使用demo进行模拟测试</t>
  </si>
  <si>
    <t>【环境资源】因依赖CCS硬件环境，车机CCS环境未调通，安全部分case未测试</t>
  </si>
  <si>
    <t>【环境资源】车机登录态失效部分触发场景无法构造测试阻塞</t>
  </si>
  <si>
    <t>【环境资源】因台架测试环境下，无法获取gps信号，使用轨迹模拟方式进行模拟测试</t>
  </si>
  <si>
    <t>【质量风险】账号模块目前处于沙盒环境，未在正式环境测试</t>
  </si>
  <si>
    <t>【质量风险】图像个人中心语音未提测阻塞相关case；登录二维码下人脸识别按钮缺失阻塞相关case；</t>
  </si>
  <si>
    <t>严重问题</t>
  </si>
  <si>
    <t>【消息中心】模拟发送消息，消息中心无任何消息显示（依赖延锋）</t>
  </si>
  <si>
    <t>【地图】导航投屏到PanoL，投屏界面不断闪回</t>
  </si>
  <si>
    <t>【地图】切屏后偶现闪退一次</t>
  </si>
  <si>
    <t>【地图】AR投屏设置完车牌后没有诱导面板</t>
  </si>
  <si>
    <t>【地图】车机有网络发起算路是离线算路</t>
  </si>
  <si>
    <t>【随心听】副驾随心听连接蓝牙后将蓝牙耳机放入耳机盒子里副驾随心听的声音从主驾喇叭播放出来；</t>
  </si>
  <si>
    <t>【用户反馈】随心听后台播放，进入用户反馈页面录音态，随心听继续播放</t>
  </si>
  <si>
    <t>【用户反馈】更多服务进入用户反馈，退出页面返回更多服务，再次点击用户反馈卡片无法进入用户反馈页面</t>
  </si>
  <si>
    <t xml:space="preserve">【用户反馈】点击用户反馈卡片，会同时拉起语音页面 </t>
  </si>
  <si>
    <t>【用户反馈】语音输入：你好林肯，我有个建议，无反馈，直接退出对话流</t>
  </si>
  <si>
    <t>【语音】【CDX707】【用户反馈】语音输入：你好林肯，我有个建议，无反馈，直接退出对话流</t>
  </si>
  <si>
    <t>【用户反馈】点击重新录入后，语音输入后，没有识别并显示</t>
  </si>
  <si>
    <t>【语音】【CDX707】【用户反馈】点击重新录入后，语音输入后，没有识别并显示</t>
  </si>
  <si>
    <t>【用户反馈】点击重新录入按钮后，没有重新开始倒计时</t>
  </si>
  <si>
    <t>【语音】【CDX707】【用户反馈】点击重新录入按钮后，没有重新开始倒计时</t>
  </si>
  <si>
    <t>【用户反馈】断开网络链接后，仍然显示上传中动画</t>
  </si>
  <si>
    <t>【语音】【CDX707】【用户反馈】断开网络链接后，仍然显示上传中动画</t>
  </si>
  <si>
    <t>【用户反馈】点击用户反馈APP后，没有拉起页面，语音形象隐藏</t>
  </si>
  <si>
    <t>【语音】【CDX707】【用户反馈】点击用户反馈APP后，没有拉起页面，语音形象隐藏</t>
  </si>
  <si>
    <t>【语音】【偶现】唤醒词唤醒语音，偶现tts播报不完整</t>
  </si>
  <si>
    <t>【语音】【偶现】唤醒词唤醒语音，偶现无tts播报</t>
  </si>
  <si>
    <t>【语音】【必现】1534 蓝牙电话已连接，电话打入，直接说接听电话，电话未接听，预期结果：接听电话</t>
  </si>
  <si>
    <t>【个人中心】【人脸识别语音】【必现】个人中心页面输入"人脸注册”或“开始注册"该指令未得到响应；其他页面无反馈；</t>
  </si>
  <si>
    <t>【台架】【CDX707】【个人中心】【人脸识别语音】【必现】个人中心页面输入"人脸注册”或“开始注册"该指令未得到响应；其他页面无反馈；</t>
  </si>
  <si>
    <t>【账号】【偶现】登录账号点击退出登录，点击退出，主页账号信息依然存在</t>
  </si>
  <si>
    <t>【台架】【707】【账号】【偶现】登录账号点击退出登录，点击退出，主页账号信息依然存在</t>
  </si>
  <si>
    <t>【个人中心】【必现】1527发动机号光标选在最前面输入字母后，选中的字母会被调到最后一位进行显示</t>
  </si>
  <si>
    <t>【CDX707】【车辆信息】【必现】1527发动机号光标选在最前面输入字母后，选中的字母会被调到最后一位进行显示</t>
  </si>
  <si>
    <t>【支付】【必现】下单扫码支付，点击去开通，手机支付宝扫码，提示账号有风险不能开通，</t>
  </si>
  <si>
    <t>【台架】【707】【支付】【必现】下单扫码支付，点击去开通，手机支付宝扫码，提示账号有风险不能开通，</t>
  </si>
  <si>
    <t>【智能家居】【必现】1432 DCV3 版本，网络正常，账号已登录，进入更多服务，点击智能家居卡片，进入首页提示：初始化失败，预期结果：能正常进入首页</t>
  </si>
  <si>
    <t>【台架】【CDX707】【智能家居】【必现】1432 DCV3 版本，网络正常，账号已登录，进入更多服务，点击智能家居卡片，进入首页提示：初始化失败，预期结果：能正常进入首页</t>
  </si>
  <si>
    <t>四、质量达标情况</t>
  </si>
  <si>
    <t>模块</t>
  </si>
  <si>
    <t>子模块</t>
  </si>
  <si>
    <t>发布标准</t>
  </si>
  <si>
    <t>实际遗留</t>
  </si>
  <si>
    <t>是否达标</t>
  </si>
  <si>
    <t>地图</t>
  </si>
  <si>
    <t>专业地图</t>
  </si>
  <si>
    <t>无P0问题</t>
  </si>
  <si>
    <t>P1: 4个</t>
  </si>
  <si>
    <t>AR导航</t>
  </si>
  <si>
    <t>P1: 2个</t>
  </si>
  <si>
    <t>V2I</t>
  </si>
  <si>
    <t>无P0 bug；</t>
  </si>
  <si>
    <t>ADAS</t>
  </si>
  <si>
    <t>随心听</t>
  </si>
  <si>
    <t>QQ音乐</t>
  </si>
  <si>
    <t>P1：1个</t>
  </si>
  <si>
    <t>喜马拉雅</t>
  </si>
  <si>
    <t>新闻</t>
  </si>
  <si>
    <t>在线收音机</t>
  </si>
  <si>
    <t>随心看</t>
  </si>
  <si>
    <t>爱奇艺</t>
  </si>
  <si>
    <t>小视频</t>
  </si>
  <si>
    <t>语音</t>
  </si>
  <si>
    <t>语音语义</t>
  </si>
  <si>
    <t>语音设置</t>
  </si>
  <si>
    <t>P1:10个</t>
  </si>
  <si>
    <t>用户反馈</t>
  </si>
  <si>
    <t>智能家居</t>
  </si>
  <si>
    <t>P1:2个</t>
  </si>
  <si>
    <t>VPA</t>
  </si>
  <si>
    <t>未提测</t>
  </si>
  <si>
    <t>中台</t>
  </si>
  <si>
    <t>账号</t>
  </si>
  <si>
    <t>P1:3 个</t>
  </si>
  <si>
    <t>支付</t>
  </si>
  <si>
    <t>激活</t>
  </si>
  <si>
    <t>消息中心</t>
  </si>
  <si>
    <t>P0：1</t>
  </si>
  <si>
    <t>Fail</t>
  </si>
  <si>
    <t>小程序广场</t>
  </si>
  <si>
    <t>无P0P1 bug；</t>
  </si>
  <si>
    <t>天气</t>
  </si>
  <si>
    <t>图像</t>
  </si>
  <si>
    <t>安全</t>
  </si>
  <si>
    <t>智能安全管家</t>
  </si>
  <si>
    <t>输入法</t>
  </si>
  <si>
    <t>五、测试用例执行情况</t>
  </si>
  <si>
    <t>模块名称</t>
  </si>
  <si>
    <t>用例总数</t>
  </si>
  <si>
    <t>测试执行数</t>
  </si>
  <si>
    <t>测试执行率</t>
  </si>
  <si>
    <t>未测/漏测原因和分析</t>
  </si>
  <si>
    <t>1.AR依赖实车部分需求未提测
2.自动进入巡航依赖实车</t>
  </si>
  <si>
    <t>1.依赖实车&amp;会员支付相关case还未开发，相关case阻塞
2、核心功能回归测试</t>
  </si>
  <si>
    <t>100%%</t>
  </si>
  <si>
    <t>天气语音需求暂未合入</t>
  </si>
  <si>
    <t>1、余额不足等场景无法实现阻塞相关用例，以及部分小程序未开发出来，无法介入测试
2、福特车机复位相关操作未进行测试，车机不稳定
3、手机端更换百度账号时报服务器异常，相关case阻塞
4、超速场景相关当前台架无法测试
5、2G/3G/4G/5G相关用例无法测试，当前台架无法插卡测试
6、ETCP/酒店/外卖未找到
7、车机登录态失效部分触发场景当前无法构造无法测试</t>
  </si>
  <si>
    <t>因依赖CCS硬件环境，车机CCS环境未调通，部分case未测试</t>
  </si>
  <si>
    <t>因使用demo，无法实际查看实际推送消息，以及部分场景依赖关机发送消息;下拉列表不展示任何消息，依赖下拉列表的case阻塞</t>
  </si>
  <si>
    <t>（1）个人中心语音未提测阻塞相关case；
（2）登录二维码下人脸识别按钮缺失阻塞相关case；</t>
  </si>
  <si>
    <t>六、测试环境及版本说明</t>
  </si>
  <si>
    <t>ROM版本</t>
  </si>
  <si>
    <t>20220417_LA_NB_DCV5</t>
  </si>
  <si>
    <t>MCU版本</t>
  </si>
  <si>
    <t>屏幕尺寸</t>
  </si>
  <si>
    <t>11.1 inch</t>
  </si>
  <si>
    <t>漏洞数量</t>
  </si>
  <si>
    <t>扫描结果</t>
  </si>
  <si>
    <t>bugbye报告地址</t>
  </si>
  <si>
    <t>高危:0 中危:39 低危: 4001</t>
  </si>
  <si>
    <t>http://bugbye.baidu.com/taskinfo/21631502</t>
  </si>
  <si>
    <t>个人中心</t>
  </si>
  <si>
    <t>高危:  0中危:522低危: 0</t>
  </si>
  <si>
    <t>http://bugbye.baidu.com/taskinfo/21304741</t>
  </si>
  <si>
    <t>高危:  0中危:39低危: 1495</t>
  </si>
  <si>
    <t>http://bugbye.baidu.com/taskinfo/21424127</t>
  </si>
  <si>
    <t xml:space="preserve">高危: 0 中危: 2982 低危: 0 </t>
  </si>
  <si>
    <t>psss</t>
  </si>
  <si>
    <t>http://bugbye.baidu.com/taskinfo/21542067</t>
  </si>
  <si>
    <t>高危: 1 中危: 1476 低危: 656</t>
  </si>
  <si>
    <t>http://bugbye.baidu.com/taskinfo/21504153</t>
  </si>
  <si>
    <t xml:space="preserve">高危: 0 中危: 1169 低危: 0 </t>
  </si>
  <si>
    <t>http://bugbye.baidu.com/taskinfo/21627059</t>
  </si>
  <si>
    <t>高危: 0 中危: 109 ( -2 ) 低危: 0</t>
  </si>
  <si>
    <t>http://bugbye.baidu.com/taskinfo/21289458</t>
  </si>
  <si>
    <t>高危:0中危:292低危:179个</t>
  </si>
  <si>
    <t xml:space="preserve">http://bugbye.baidu.com/taskinfo/21629483 </t>
  </si>
  <si>
    <t>高危: 4 中危: 5437 低危: 0 </t>
  </si>
  <si>
    <t>http://bugbye.baidu.com/taskinfo/21297337</t>
  </si>
  <si>
    <t>高危: 0 中危: 35 低危: 2307</t>
  </si>
  <si>
    <t>http://bugbye.baidu.com/taskinfo/21629492</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</si>
</sst>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30">
    <font>
      <sz val="12"/>
      <color theme="1"/>
      <name val="等线"/>
      <charset val="134"/>
      <scheme val="minor"/>
    </font>
    <font>
      <u/>
      <sz val="12"/>
      <color theme="10"/>
      <name val="等线"/>
      <charset val="134"/>
      <scheme val="minor"/>
    </font>
    <font>
      <sz val="10.5"/>
      <color theme="1"/>
      <name val="微软雅黑"/>
      <charset val="134"/>
    </font>
    <font>
      <b/>
      <sz val="12"/>
      <color theme="1"/>
      <name val="微软雅黑"/>
      <charset val="134"/>
    </font>
    <font>
      <sz val="10"/>
      <color theme="1"/>
      <name val="微软雅黑"/>
      <charset val="134"/>
    </font>
    <font>
      <sz val="10"/>
      <name val="微软雅黑"/>
      <charset val="134"/>
    </font>
    <font>
      <sz val="10"/>
      <color rgb="FF000000"/>
      <name val="微软雅黑"/>
      <charset val="134"/>
    </font>
    <font>
      <b/>
      <sz val="10"/>
      <color rgb="FFFF0000"/>
      <name val="微软雅黑"/>
      <charset val="134"/>
    </font>
    <font>
      <b/>
      <sz val="10"/>
      <color theme="1"/>
      <name val="微软雅黑"/>
      <charset val="134"/>
    </font>
    <font>
      <sz val="9"/>
      <color theme="1"/>
      <name val="微软雅黑"/>
      <charset val="134"/>
    </font>
    <font>
      <sz val="10"/>
      <color rgb="FFFF0000"/>
      <name val="微软雅黑"/>
      <charset val="134"/>
    </font>
    <font>
      <sz val="10"/>
      <color rgb="FF00B050"/>
      <name val="微软雅黑"/>
      <charset val="134"/>
    </font>
    <font>
      <sz val="11"/>
      <color theme="1"/>
      <name val="等线"/>
      <charset val="0"/>
      <scheme val="minor"/>
    </font>
    <font>
      <sz val="11"/>
      <color theme="0"/>
      <name val="等线"/>
      <charset val="0"/>
      <scheme val="minor"/>
    </font>
    <font>
      <b/>
      <sz val="13"/>
      <color theme="3"/>
      <name val="等线"/>
      <charset val="134"/>
      <scheme val="minor"/>
    </font>
    <font>
      <sz val="11"/>
      <color rgb="FFFF0000"/>
      <name val="等线"/>
      <charset val="0"/>
      <scheme val="minor"/>
    </font>
    <font>
      <b/>
      <sz val="18"/>
      <color theme="3"/>
      <name val="等线"/>
      <charset val="134"/>
      <scheme val="minor"/>
    </font>
    <font>
      <b/>
      <sz val="11"/>
      <color rgb="FFFA7D00"/>
      <name val="等线"/>
      <charset val="0"/>
      <scheme val="minor"/>
    </font>
    <font>
      <u/>
      <sz val="11"/>
      <color rgb="FF800080"/>
      <name val="等线"/>
      <charset val="0"/>
      <scheme val="minor"/>
    </font>
    <font>
      <b/>
      <sz val="11"/>
      <color theme="3"/>
      <name val="等线"/>
      <charset val="134"/>
      <scheme val="minor"/>
    </font>
    <font>
      <b/>
      <sz val="11"/>
      <color rgb="FF3F3F3F"/>
      <name val="等线"/>
      <charset val="0"/>
      <scheme val="minor"/>
    </font>
    <font>
      <sz val="11"/>
      <color rgb="FF9C0006"/>
      <name val="等线"/>
      <charset val="0"/>
      <scheme val="minor"/>
    </font>
    <font>
      <b/>
      <sz val="11"/>
      <color theme="1"/>
      <name val="等线"/>
      <charset val="0"/>
      <scheme val="minor"/>
    </font>
    <font>
      <sz val="11"/>
      <color rgb="FFFA7D00"/>
      <name val="等线"/>
      <charset val="0"/>
      <scheme val="minor"/>
    </font>
    <font>
      <b/>
      <sz val="15"/>
      <color theme="3"/>
      <name val="等线"/>
      <charset val="134"/>
      <scheme val="minor"/>
    </font>
    <font>
      <sz val="11"/>
      <color rgb="FF006100"/>
      <name val="等线"/>
      <charset val="0"/>
      <scheme val="minor"/>
    </font>
    <font>
      <sz val="11"/>
      <color rgb="FF9C6500"/>
      <name val="等线"/>
      <charset val="0"/>
      <scheme val="minor"/>
    </font>
    <font>
      <sz val="11"/>
      <color rgb="FF3F3F76"/>
      <name val="等线"/>
      <charset val="0"/>
      <scheme val="minor"/>
    </font>
    <font>
      <i/>
      <sz val="11"/>
      <color rgb="FF7F7F7F"/>
      <name val="等线"/>
      <charset val="0"/>
      <scheme val="minor"/>
    </font>
    <font>
      <b/>
      <sz val="11"/>
      <color rgb="FFFFFFFF"/>
      <name val="等线"/>
      <charset val="0"/>
      <scheme val="minor"/>
    </font>
  </fonts>
  <fills count="34">
    <fill>
      <patternFill patternType="none"/>
    </fill>
    <fill>
      <patternFill patternType="gray125"/>
    </fill>
    <fill>
      <patternFill patternType="solid">
        <fgColor theme="4"/>
        <bgColor indexed="64"/>
      </patternFill>
    </fill>
    <fill>
      <patternFill patternType="solid">
        <fgColor theme="4" tint="0.399945066682943"/>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rgb="FFC6EFCE"/>
        <bgColor indexed="64"/>
      </patternFill>
    </fill>
    <fill>
      <patternFill patternType="solid">
        <fgColor theme="6"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50">
    <xf numFmtId="0" fontId="0" fillId="0" borderId="0">
      <alignment vertical="center"/>
    </xf>
    <xf numFmtId="0" fontId="0" fillId="0" borderId="0">
      <alignment vertical="center"/>
    </xf>
    <xf numFmtId="0" fontId="13" fillId="30" borderId="0" applyNumberFormat="0" applyBorder="0" applyAlignment="0" applyProtection="0">
      <alignment vertical="center"/>
    </xf>
    <xf numFmtId="0" fontId="12" fillId="19" borderId="0" applyNumberFormat="0" applyBorder="0" applyAlignment="0" applyProtection="0">
      <alignment vertical="center"/>
    </xf>
    <xf numFmtId="0" fontId="13" fillId="23" borderId="0" applyNumberFormat="0" applyBorder="0" applyAlignment="0" applyProtection="0">
      <alignment vertical="center"/>
    </xf>
    <xf numFmtId="0" fontId="27" fillId="31" borderId="9" applyNumberFormat="0" applyAlignment="0" applyProtection="0">
      <alignment vertical="center"/>
    </xf>
    <xf numFmtId="0" fontId="12" fillId="25" borderId="0" applyNumberFormat="0" applyBorder="0" applyAlignment="0" applyProtection="0">
      <alignment vertical="center"/>
    </xf>
    <xf numFmtId="0" fontId="12" fillId="28" borderId="0" applyNumberFormat="0" applyBorder="0" applyAlignment="0" applyProtection="0">
      <alignment vertical="center"/>
    </xf>
    <xf numFmtId="44" fontId="0" fillId="0" borderId="0" applyFont="0" applyFill="0" applyBorder="0" applyAlignment="0" applyProtection="0">
      <alignment vertical="center"/>
    </xf>
    <xf numFmtId="0" fontId="13" fillId="26" borderId="0" applyNumberFormat="0" applyBorder="0" applyAlignment="0" applyProtection="0">
      <alignment vertical="center"/>
    </xf>
    <xf numFmtId="9" fontId="0" fillId="0" borderId="0" applyFont="0" applyFill="0" applyBorder="0" applyAlignment="0" applyProtection="0">
      <alignment vertical="center"/>
    </xf>
    <xf numFmtId="0" fontId="13" fillId="22" borderId="0" applyNumberFormat="0" applyBorder="0" applyAlignment="0" applyProtection="0">
      <alignment vertical="center"/>
    </xf>
    <xf numFmtId="0" fontId="13" fillId="20" borderId="0" applyNumberFormat="0" applyBorder="0" applyAlignment="0" applyProtection="0">
      <alignment vertical="center"/>
    </xf>
    <xf numFmtId="0" fontId="13" fillId="13" borderId="0" applyNumberFormat="0" applyBorder="0" applyAlignment="0" applyProtection="0">
      <alignment vertical="center"/>
    </xf>
    <xf numFmtId="0" fontId="13" fillId="5" borderId="0" applyNumberFormat="0" applyBorder="0" applyAlignment="0" applyProtection="0">
      <alignment vertical="center"/>
    </xf>
    <xf numFmtId="0" fontId="13" fillId="18" borderId="0" applyNumberFormat="0" applyBorder="0" applyAlignment="0" applyProtection="0">
      <alignment vertical="center"/>
    </xf>
    <xf numFmtId="0" fontId="17" fillId="14" borderId="9" applyNumberFormat="0" applyAlignment="0" applyProtection="0">
      <alignment vertical="center"/>
    </xf>
    <xf numFmtId="0" fontId="13" fillId="2" borderId="0" applyNumberFormat="0" applyBorder="0" applyAlignment="0" applyProtection="0">
      <alignment vertical="center"/>
    </xf>
    <xf numFmtId="0" fontId="26" fillId="29" borderId="0" applyNumberFormat="0" applyBorder="0" applyAlignment="0" applyProtection="0">
      <alignment vertical="center"/>
    </xf>
    <xf numFmtId="0" fontId="12" fillId="4" borderId="0" applyNumberFormat="0" applyBorder="0" applyAlignment="0" applyProtection="0">
      <alignment vertical="center"/>
    </xf>
    <xf numFmtId="0" fontId="25" fillId="27" borderId="0" applyNumberFormat="0" applyBorder="0" applyAlignment="0" applyProtection="0">
      <alignment vertical="center"/>
    </xf>
    <xf numFmtId="0" fontId="12" fillId="21" borderId="0" applyNumberFormat="0" applyBorder="0" applyAlignment="0" applyProtection="0">
      <alignment vertical="center"/>
    </xf>
    <xf numFmtId="0" fontId="22" fillId="0" borderId="12" applyNumberFormat="0" applyFill="0" applyAlignment="0" applyProtection="0">
      <alignment vertical="center"/>
    </xf>
    <xf numFmtId="0" fontId="21" fillId="16" borderId="0" applyNumberFormat="0" applyBorder="0" applyAlignment="0" applyProtection="0">
      <alignment vertical="center"/>
    </xf>
    <xf numFmtId="0" fontId="29" fillId="32" borderId="14" applyNumberFormat="0" applyAlignment="0" applyProtection="0">
      <alignment vertical="center"/>
    </xf>
    <xf numFmtId="0" fontId="20" fillId="14" borderId="10" applyNumberFormat="0" applyAlignment="0" applyProtection="0">
      <alignment vertical="center"/>
    </xf>
    <xf numFmtId="0" fontId="24" fillId="0" borderId="8" applyNumberFormat="0" applyFill="0" applyAlignment="0" applyProtection="0">
      <alignment vertical="center"/>
    </xf>
    <xf numFmtId="0" fontId="28" fillId="0" borderId="0" applyNumberFormat="0" applyFill="0" applyBorder="0" applyAlignment="0" applyProtection="0">
      <alignment vertical="center"/>
    </xf>
    <xf numFmtId="0" fontId="12" fillId="15"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2" fillId="24"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17" borderId="0" applyNumberFormat="0" applyBorder="0" applyAlignment="0" applyProtection="0">
      <alignment vertical="center"/>
    </xf>
    <xf numFmtId="0" fontId="15" fillId="0" borderId="0" applyNumberFormat="0" applyFill="0" applyBorder="0" applyAlignment="0" applyProtection="0">
      <alignment vertical="center"/>
    </xf>
    <xf numFmtId="0" fontId="13" fillId="12" borderId="0" applyNumberFormat="0" applyBorder="0" applyAlignment="0" applyProtection="0">
      <alignment vertical="center"/>
    </xf>
    <xf numFmtId="0" fontId="0" fillId="33" borderId="15" applyNumberFormat="0" applyFont="0" applyAlignment="0" applyProtection="0">
      <alignment vertical="center"/>
    </xf>
    <xf numFmtId="0" fontId="12" fillId="11" borderId="0" applyNumberFormat="0" applyBorder="0" applyAlignment="0" applyProtection="0">
      <alignment vertical="center"/>
    </xf>
    <xf numFmtId="0" fontId="13" fillId="10" borderId="0" applyNumberFormat="0" applyBorder="0" applyAlignment="0" applyProtection="0">
      <alignment vertical="center"/>
    </xf>
    <xf numFmtId="0" fontId="12" fillId="9" borderId="0" applyNumberFormat="0" applyBorder="0" applyAlignment="0" applyProtection="0">
      <alignment vertical="center"/>
    </xf>
    <xf numFmtId="0" fontId="1"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8" applyNumberFormat="0" applyFill="0" applyAlignment="0" applyProtection="0">
      <alignment vertical="center"/>
    </xf>
    <xf numFmtId="0" fontId="12" fillId="8" borderId="0" applyNumberFormat="0" applyBorder="0" applyAlignment="0" applyProtection="0">
      <alignment vertical="center"/>
    </xf>
    <xf numFmtId="0" fontId="19" fillId="0" borderId="11" applyNumberFormat="0" applyFill="0" applyAlignment="0" applyProtection="0">
      <alignment vertical="center"/>
    </xf>
    <xf numFmtId="0" fontId="13" fillId="7" borderId="0" applyNumberFormat="0" applyBorder="0" applyAlignment="0" applyProtection="0">
      <alignment vertical="center"/>
    </xf>
    <xf numFmtId="0" fontId="12" fillId="6" borderId="0" applyNumberFormat="0" applyBorder="0" applyAlignment="0" applyProtection="0">
      <alignment vertical="center"/>
    </xf>
    <xf numFmtId="0" fontId="23" fillId="0" borderId="13" applyNumberFormat="0" applyFill="0" applyAlignment="0" applyProtection="0">
      <alignment vertical="center"/>
    </xf>
  </cellStyleXfs>
  <cellXfs count="72">
    <xf numFmtId="0" fontId="0" fillId="0" borderId="0" xfId="0">
      <alignment vertical="center"/>
    </xf>
    <xf numFmtId="0" fontId="1" fillId="0" borderId="0" xfId="42">
      <alignment vertical="center"/>
    </xf>
    <xf numFmtId="0" fontId="0" fillId="0" borderId="0" xfId="0" applyAlignment="1">
      <alignment horizontal="left" vertical="center"/>
    </xf>
    <xf numFmtId="0" fontId="1" fillId="0" borderId="0" xfId="42" applyAlignment="1">
      <alignment horizontal="center" vertical="center"/>
    </xf>
    <xf numFmtId="0" fontId="2" fillId="0" borderId="0" xfId="0" applyFont="1" applyAlignment="1">
      <alignment horizontal="center" vertical="center"/>
    </xf>
    <xf numFmtId="0" fontId="2" fillId="0"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vertical="top"/>
    </xf>
    <xf numFmtId="0" fontId="2" fillId="0" borderId="0" xfId="0" applyFont="1">
      <alignment vertical="center"/>
    </xf>
    <xf numFmtId="0" fontId="2" fillId="0" borderId="0" xfId="0" applyFont="1" applyAlignment="1">
      <alignment horizontal="left" vertical="top"/>
    </xf>
    <xf numFmtId="0" fontId="3" fillId="2"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4" borderId="1" xfId="0" applyFont="1" applyFill="1" applyBorder="1" applyAlignment="1">
      <alignment horizontal="left" vertical="center" wrapText="1"/>
    </xf>
    <xf numFmtId="49" fontId="4" fillId="0" borderId="1" xfId="0" applyNumberFormat="1" applyFont="1" applyBorder="1" applyAlignment="1">
      <alignment horizontal="left" vertical="center" wrapText="1"/>
    </xf>
    <xf numFmtId="10" fontId="4" fillId="0" borderId="1" xfId="0" applyNumberFormat="1" applyFont="1" applyBorder="1" applyAlignment="1">
      <alignment horizontal="left" vertical="center" wrapText="1"/>
    </xf>
    <xf numFmtId="0" fontId="5" fillId="0" borderId="1" xfId="0" applyFont="1" applyBorder="1" applyAlignment="1">
      <alignment horizontal="left" vertical="center" wrapText="1"/>
    </xf>
    <xf numFmtId="9" fontId="5" fillId="0" borderId="1" xfId="0" applyNumberFormat="1" applyFont="1" applyBorder="1" applyAlignment="1">
      <alignment horizontal="left" vertical="center" wrapText="1"/>
    </xf>
    <xf numFmtId="0" fontId="6" fillId="4" borderId="2" xfId="0" applyFont="1" applyFill="1" applyBorder="1" applyAlignment="1">
      <alignment horizontal="left" vertical="center"/>
    </xf>
    <xf numFmtId="0" fontId="6" fillId="4" borderId="3" xfId="0" applyFont="1" applyFill="1" applyBorder="1" applyAlignment="1">
      <alignment horizontal="left" vertical="center"/>
    </xf>
    <xf numFmtId="0" fontId="6" fillId="4" borderId="1" xfId="0" applyFont="1" applyFill="1" applyBorder="1" applyAlignment="1">
      <alignment horizontal="left" vertical="center"/>
    </xf>
    <xf numFmtId="0" fontId="6" fillId="0" borderId="1" xfId="0" applyFont="1" applyBorder="1" applyAlignment="1">
      <alignment horizontal="left"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4" fillId="5" borderId="2" xfId="0" applyFont="1" applyFill="1" applyBorder="1" applyAlignment="1">
      <alignment horizontal="left" vertical="center" wrapText="1"/>
    </xf>
    <xf numFmtId="0" fontId="4" fillId="5" borderId="3" xfId="0" applyFont="1" applyFill="1" applyBorder="1" applyAlignment="1">
      <alignment horizontal="left" vertical="center" wrapText="1"/>
    </xf>
    <xf numFmtId="0" fontId="6" fillId="0" borderId="2" xfId="0" applyFont="1" applyBorder="1" applyAlignment="1">
      <alignment horizontal="left" vertical="center" wrapText="1"/>
    </xf>
    <xf numFmtId="0" fontId="7" fillId="0" borderId="1" xfId="0" applyFont="1" applyFill="1" applyBorder="1" applyAlignment="1">
      <alignment horizontal="left" vertical="center"/>
    </xf>
    <xf numFmtId="0" fontId="4" fillId="0" borderId="1" xfId="0" applyFont="1" applyFill="1" applyBorder="1" applyAlignment="1">
      <alignment horizontal="left" vertical="center"/>
    </xf>
    <xf numFmtId="0" fontId="4" fillId="0" borderId="2" xfId="0" applyFont="1" applyFill="1" applyBorder="1" applyAlignment="1">
      <alignment horizontal="left" vertical="center"/>
    </xf>
    <xf numFmtId="0" fontId="4" fillId="0" borderId="3" xfId="0" applyFont="1" applyFill="1" applyBorder="1" applyAlignment="1">
      <alignment horizontal="left" vertical="center"/>
    </xf>
    <xf numFmtId="0" fontId="7" fillId="0" borderId="1" xfId="0" applyFont="1" applyBorder="1" applyAlignment="1">
      <alignment horizontal="left" vertical="center"/>
    </xf>
    <xf numFmtId="0" fontId="4" fillId="0" borderId="1" xfId="0" applyFont="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top" wrapText="1"/>
    </xf>
    <xf numFmtId="0" fontId="9" fillId="0" borderId="1" xfId="1" applyFont="1" applyFill="1" applyBorder="1" applyAlignment="1">
      <alignment horizontal="center" vertical="center"/>
    </xf>
    <xf numFmtId="0" fontId="4" fillId="0" borderId="1" xfId="0" applyFont="1" applyFill="1" applyBorder="1" applyAlignment="1">
      <alignment horizontal="center" vertical="center" wrapText="1"/>
    </xf>
    <xf numFmtId="0" fontId="9" fillId="0" borderId="4" xfId="1" applyFont="1" applyFill="1" applyBorder="1" applyAlignment="1">
      <alignment horizontal="center" vertical="center"/>
    </xf>
    <xf numFmtId="0" fontId="4" fillId="0" borderId="5" xfId="0" applyFont="1" applyFill="1" applyBorder="1" applyAlignment="1">
      <alignment horizontal="center" vertical="center" wrapText="1"/>
    </xf>
    <xf numFmtId="0" fontId="9" fillId="0" borderId="6" xfId="1" applyFont="1" applyFill="1" applyBorder="1" applyAlignment="1">
      <alignment horizontal="center" vertical="center"/>
    </xf>
    <xf numFmtId="0" fontId="9" fillId="0" borderId="7" xfId="1" applyFont="1" applyFill="1" applyBorder="1" applyAlignment="1">
      <alignment horizontal="center" vertical="center"/>
    </xf>
    <xf numFmtId="0" fontId="9" fillId="0" borderId="5" xfId="1" applyFont="1" applyFill="1" applyBorder="1" applyAlignment="1">
      <alignment horizontal="center" vertical="center"/>
    </xf>
    <xf numFmtId="0" fontId="10" fillId="0" borderId="1" xfId="0" applyFont="1" applyBorder="1" applyAlignment="1">
      <alignment horizontal="left" vertical="center" wrapText="1"/>
    </xf>
    <xf numFmtId="0" fontId="11" fillId="0" borderId="1" xfId="0" applyFont="1" applyBorder="1" applyAlignment="1">
      <alignment horizontal="left" vertical="center" wrapText="1"/>
    </xf>
    <xf numFmtId="0" fontId="6" fillId="4" borderId="5" xfId="0" applyFont="1" applyFill="1" applyBorder="1" applyAlignment="1">
      <alignment horizontal="left" vertical="center"/>
    </xf>
    <xf numFmtId="0" fontId="6" fillId="0" borderId="5" xfId="0" applyFont="1" applyBorder="1" applyAlignment="1">
      <alignment horizontal="left" vertical="center"/>
    </xf>
    <xf numFmtId="0" fontId="4" fillId="5" borderId="5" xfId="0" applyFont="1" applyFill="1" applyBorder="1" applyAlignment="1">
      <alignment horizontal="left" vertical="center" wrapText="1"/>
    </xf>
    <xf numFmtId="0" fontId="4" fillId="0" borderId="5" xfId="0" applyFont="1" applyFill="1" applyBorder="1" applyAlignment="1">
      <alignment horizontal="left" vertical="center"/>
    </xf>
    <xf numFmtId="0" fontId="4" fillId="0" borderId="5" xfId="0" applyFont="1" applyBorder="1" applyAlignment="1">
      <alignment horizontal="left" vertical="center"/>
    </xf>
    <xf numFmtId="0" fontId="11" fillId="0" borderId="1" xfId="0" applyFont="1" applyFill="1" applyBorder="1" applyAlignment="1">
      <alignment horizontal="left" vertical="center"/>
    </xf>
    <xf numFmtId="0" fontId="11" fillId="0" borderId="1" xfId="0" applyFont="1" applyFill="1" applyBorder="1" applyAlignment="1">
      <alignment horizontal="left" vertical="center" wrapText="1"/>
    </xf>
    <xf numFmtId="0" fontId="9" fillId="0" borderId="5"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6" xfId="0" applyFont="1" applyFill="1" applyBorder="1" applyAlignment="1">
      <alignment horizontal="center" vertical="center"/>
    </xf>
    <xf numFmtId="0" fontId="9"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horizontal="center" vertical="center"/>
    </xf>
    <xf numFmtId="10" fontId="2" fillId="0" borderId="1" xfId="0" applyNumberFormat="1" applyFont="1" applyFill="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10" fontId="2" fillId="0" borderId="1" xfId="0" applyNumberFormat="1" applyFont="1" applyBorder="1" applyAlignment="1">
      <alignment horizontal="center" vertical="center"/>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0" borderId="2" xfId="0" applyFont="1" applyBorder="1" applyAlignment="1">
      <alignment horizontal="left" vertical="top"/>
    </xf>
    <xf numFmtId="0" fontId="2" fillId="0" borderId="3" xfId="0" applyFont="1" applyBorder="1" applyAlignment="1">
      <alignment horizontal="left" vertical="top"/>
    </xf>
    <xf numFmtId="0" fontId="10"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3" borderId="5" xfId="0" applyFont="1" applyFill="1" applyBorder="1" applyAlignment="1">
      <alignment horizontal="left" vertical="center" wrapText="1"/>
    </xf>
    <xf numFmtId="0" fontId="2" fillId="0" borderId="5" xfId="0" applyFont="1" applyBorder="1" applyAlignment="1">
      <alignment horizontal="left" vertical="top"/>
    </xf>
  </cellXfs>
  <cellStyles count="50">
    <cellStyle name="常规" xfId="0" builtinId="0"/>
    <cellStyle name="常规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D11" totalsRowShown="0">
  <autoFilter ref="A1:D11"/>
  <tableColumns count="4">
    <tableColumn id="1" name="模块"/>
    <tableColumn id="2" name="漏洞数量"/>
    <tableColumn id="3" name="扫描结果"/>
    <tableColumn id="4" name="bugbye报告地址"/>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bugbye.baidu.com/taskinfo/21424127" TargetMode="External"/><Relationship Id="rId8" Type="http://schemas.openxmlformats.org/officeDocument/2006/relationships/hyperlink" Target="http://bugbye.baidu.com/taskinfo/21629483%20" TargetMode="External"/><Relationship Id="rId7" Type="http://schemas.openxmlformats.org/officeDocument/2006/relationships/hyperlink" Target="http://bugbye.baidu.com/taskinfo/21297337" TargetMode="External"/><Relationship Id="rId6" Type="http://schemas.openxmlformats.org/officeDocument/2006/relationships/hyperlink" Target="http://bugbye.baidu.com/taskinfo/21627059" TargetMode="External"/><Relationship Id="rId5" Type="http://schemas.openxmlformats.org/officeDocument/2006/relationships/hyperlink" Target="http://bugbye.baidu.com/taskinfo/21504153" TargetMode="External"/><Relationship Id="rId4" Type="http://schemas.openxmlformats.org/officeDocument/2006/relationships/hyperlink" Target="http://bugbye.baidu.com/taskinfo/21304741" TargetMode="External"/><Relationship Id="rId3" Type="http://schemas.openxmlformats.org/officeDocument/2006/relationships/hyperlink" Target="http://bugbye.baidu.com/taskinfo/21289458" TargetMode="External"/><Relationship Id="rId2" Type="http://schemas.openxmlformats.org/officeDocument/2006/relationships/hyperlink" Target="http://bugbye.baidu.com/taskinfo/21542067" TargetMode="External"/><Relationship Id="rId10" Type="http://schemas.openxmlformats.org/officeDocument/2006/relationships/hyperlink" Target="http://bugbye.baidu.com/taskinfo/21629492" TargetMode="Externa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4"/>
  <sheetViews>
    <sheetView tabSelected="1" zoomScale="91" zoomScaleNormal="91" workbookViewId="0">
      <selection activeCell="A1" sqref="A1:E94"/>
    </sheetView>
  </sheetViews>
  <sheetFormatPr defaultColWidth="11" defaultRowHeight="13.6" outlineLevelCol="4"/>
  <cols>
    <col min="1" max="1" width="28.625" style="6" customWidth="1"/>
    <col min="2" max="2" width="30.5" style="7" customWidth="1"/>
    <col min="3" max="3" width="24" style="8" customWidth="1"/>
    <col min="4" max="4" width="33" style="6" customWidth="1"/>
    <col min="5" max="5" width="46.5" style="9" customWidth="1"/>
    <col min="6" max="16384" width="11" style="8"/>
  </cols>
  <sheetData>
    <row r="1" ht="26.25" customHeight="1" spans="1:5">
      <c r="A1" s="10" t="s">
        <v>0</v>
      </c>
      <c r="B1" s="10"/>
      <c r="C1" s="10"/>
      <c r="D1" s="10"/>
      <c r="E1" s="10"/>
    </row>
    <row r="2" ht="17.1" customHeight="1" spans="1:5">
      <c r="A2" s="11" t="s">
        <v>1</v>
      </c>
      <c r="B2" s="11"/>
      <c r="C2" s="11"/>
      <c r="D2" s="11"/>
      <c r="E2" s="11"/>
    </row>
    <row r="3" ht="148.5" customHeight="1" spans="1:5">
      <c r="A3" s="12" t="s">
        <v>2</v>
      </c>
      <c r="B3" s="12"/>
      <c r="C3" s="12"/>
      <c r="D3" s="12"/>
      <c r="E3" s="12"/>
    </row>
    <row r="4" ht="22.5" customHeight="1" spans="1:5">
      <c r="A4" s="13" t="s">
        <v>3</v>
      </c>
      <c r="B4" s="13"/>
      <c r="C4" s="13"/>
      <c r="D4" s="13"/>
      <c r="E4" s="13"/>
    </row>
    <row r="5" ht="17.1" customHeight="1" spans="1:5">
      <c r="A5" s="13" t="s">
        <v>4</v>
      </c>
      <c r="B5" s="13" t="s">
        <v>5</v>
      </c>
      <c r="C5" s="13" t="s">
        <v>6</v>
      </c>
      <c r="D5" s="13" t="s">
        <v>7</v>
      </c>
      <c r="E5" s="13" t="s">
        <v>8</v>
      </c>
    </row>
    <row r="6" ht="19.5" customHeight="1" spans="1:5">
      <c r="A6" s="12" t="s">
        <v>9</v>
      </c>
      <c r="B6" s="12" t="s">
        <v>10</v>
      </c>
      <c r="C6" s="14" t="s">
        <v>11</v>
      </c>
      <c r="D6" s="14" t="s">
        <v>12</v>
      </c>
      <c r="E6" s="44" t="s">
        <v>13</v>
      </c>
    </row>
    <row r="7" ht="27" customHeight="1" spans="1:5">
      <c r="A7" s="12" t="s">
        <v>14</v>
      </c>
      <c r="B7" s="12" t="s">
        <v>15</v>
      </c>
      <c r="C7" s="14" t="s">
        <v>11</v>
      </c>
      <c r="D7" s="15">
        <v>0.973684210526316</v>
      </c>
      <c r="E7" s="44" t="s">
        <v>13</v>
      </c>
    </row>
    <row r="8" ht="27" customHeight="1" spans="1:5">
      <c r="A8" s="12"/>
      <c r="B8" s="12" t="s">
        <v>16</v>
      </c>
      <c r="C8" s="14" t="s">
        <v>17</v>
      </c>
      <c r="D8" s="15">
        <v>0.781609195402299</v>
      </c>
      <c r="E8" s="45" t="s">
        <v>18</v>
      </c>
    </row>
    <row r="9" ht="19.5" customHeight="1" spans="1:5">
      <c r="A9" s="12"/>
      <c r="B9" s="16" t="s">
        <v>19</v>
      </c>
      <c r="C9" s="17">
        <v>0.5</v>
      </c>
      <c r="D9" s="15">
        <v>0.7292</v>
      </c>
      <c r="E9" s="45" t="s">
        <v>18</v>
      </c>
    </row>
    <row r="10" s="4" customFormat="1" spans="1:5">
      <c r="A10" s="18" t="s">
        <v>20</v>
      </c>
      <c r="B10" s="19"/>
      <c r="C10" s="19"/>
      <c r="D10" s="19"/>
      <c r="E10" s="46"/>
    </row>
    <row r="11" s="4" customFormat="1" spans="1:5">
      <c r="A11" s="20" t="s">
        <v>21</v>
      </c>
      <c r="B11" s="18" t="s">
        <v>22</v>
      </c>
      <c r="C11" s="19"/>
      <c r="D11" s="19"/>
      <c r="E11" s="46"/>
    </row>
    <row r="12" s="4" customFormat="1" spans="1:5">
      <c r="A12" s="21" t="s">
        <v>23</v>
      </c>
      <c r="B12" s="22" t="s">
        <v>24</v>
      </c>
      <c r="C12" s="23"/>
      <c r="D12" s="23"/>
      <c r="E12" s="47"/>
    </row>
    <row r="13" s="4" customFormat="1" spans="1:5">
      <c r="A13" s="21" t="s">
        <v>25</v>
      </c>
      <c r="B13" s="22" t="s">
        <v>26</v>
      </c>
      <c r="C13" s="23"/>
      <c r="D13" s="23"/>
      <c r="E13" s="47"/>
    </row>
    <row r="14" s="4" customFormat="1" spans="1:5">
      <c r="A14" s="21" t="s">
        <v>27</v>
      </c>
      <c r="B14" s="22" t="s">
        <v>24</v>
      </c>
      <c r="C14" s="23"/>
      <c r="D14" s="23"/>
      <c r="E14" s="47"/>
    </row>
    <row r="15" s="4" customFormat="1" spans="1:5">
      <c r="A15" s="21" t="s">
        <v>28</v>
      </c>
      <c r="B15" s="22" t="s">
        <v>26</v>
      </c>
      <c r="C15" s="23"/>
      <c r="D15" s="23"/>
      <c r="E15" s="47"/>
    </row>
    <row r="16" s="4" customFormat="1" spans="1:5">
      <c r="A16" s="21" t="s">
        <v>29</v>
      </c>
      <c r="B16" s="22" t="s">
        <v>30</v>
      </c>
      <c r="C16" s="23"/>
      <c r="D16" s="23"/>
      <c r="E16" s="47"/>
    </row>
    <row r="17" s="4" customFormat="1" spans="1:5">
      <c r="A17" s="21" t="s">
        <v>31</v>
      </c>
      <c r="B17" s="22" t="s">
        <v>30</v>
      </c>
      <c r="C17" s="23"/>
      <c r="D17" s="23"/>
      <c r="E17" s="47"/>
    </row>
    <row r="18" s="4" customFormat="1" spans="1:5">
      <c r="A18" s="24" t="s">
        <v>32</v>
      </c>
      <c r="B18" s="25"/>
      <c r="C18" s="25"/>
      <c r="D18" s="25"/>
      <c r="E18" s="48"/>
    </row>
    <row r="19" s="4" customFormat="1" ht="78" customHeight="1" spans="1:5">
      <c r="A19" s="26" t="s">
        <v>33</v>
      </c>
      <c r="B19" s="23"/>
      <c r="C19" s="23"/>
      <c r="D19" s="23"/>
      <c r="E19" s="47"/>
    </row>
    <row r="20" s="4" customFormat="1" spans="1:5">
      <c r="A20" s="24" t="s">
        <v>34</v>
      </c>
      <c r="B20" s="25"/>
      <c r="C20" s="25"/>
      <c r="D20" s="25"/>
      <c r="E20" s="48"/>
    </row>
    <row r="21" s="4" customFormat="1" spans="1:5">
      <c r="A21" s="27" t="s">
        <v>35</v>
      </c>
      <c r="B21" s="28"/>
      <c r="C21" s="28"/>
      <c r="D21" s="28"/>
      <c r="E21" s="28"/>
    </row>
    <row r="22" s="4" customFormat="1" spans="1:5">
      <c r="A22" s="29" t="s">
        <v>36</v>
      </c>
      <c r="B22" s="30"/>
      <c r="C22" s="30"/>
      <c r="D22" s="30"/>
      <c r="E22" s="49"/>
    </row>
    <row r="23" s="4" customFormat="1" spans="1:5">
      <c r="A23" s="29" t="s">
        <v>37</v>
      </c>
      <c r="B23" s="30"/>
      <c r="C23" s="30"/>
      <c r="D23" s="30"/>
      <c r="E23" s="49"/>
    </row>
    <row r="24" s="4" customFormat="1" spans="1:5">
      <c r="A24" s="29" t="s">
        <v>38</v>
      </c>
      <c r="B24" s="30"/>
      <c r="C24" s="30"/>
      <c r="D24" s="30"/>
      <c r="E24" s="49"/>
    </row>
    <row r="25" s="4" customFormat="1" spans="1:5">
      <c r="A25" s="29" t="s">
        <v>39</v>
      </c>
      <c r="B25" s="30"/>
      <c r="C25" s="30"/>
      <c r="D25" s="30"/>
      <c r="E25" s="49"/>
    </row>
    <row r="26" s="4" customFormat="1" spans="1:5">
      <c r="A26" s="29" t="s">
        <v>40</v>
      </c>
      <c r="B26" s="30"/>
      <c r="C26" s="30"/>
      <c r="D26" s="30"/>
      <c r="E26" s="49"/>
    </row>
    <row r="27" s="4" customFormat="1" spans="1:5">
      <c r="A27" s="29" t="s">
        <v>41</v>
      </c>
      <c r="B27" s="30"/>
      <c r="C27" s="30"/>
      <c r="D27" s="30"/>
      <c r="E27" s="49"/>
    </row>
    <row r="28" s="4" customFormat="1" ht="16.5" customHeight="1" spans="1:5">
      <c r="A28" s="29" t="s">
        <v>42</v>
      </c>
      <c r="B28" s="30"/>
      <c r="C28" s="30"/>
      <c r="D28" s="30"/>
      <c r="E28" s="49"/>
    </row>
    <row r="29" s="4" customFormat="1" spans="1:5">
      <c r="A29" s="31" t="s">
        <v>43</v>
      </c>
      <c r="B29" s="32"/>
      <c r="C29" s="32"/>
      <c r="D29" s="32"/>
      <c r="E29" s="32"/>
    </row>
    <row r="30" s="4" customFormat="1" spans="1:5">
      <c r="A30" s="33" t="s">
        <v>44</v>
      </c>
      <c r="B30" s="34"/>
      <c r="C30" s="34"/>
      <c r="D30" s="34"/>
      <c r="E30" s="50"/>
    </row>
    <row r="31" s="4" customFormat="1" spans="1:5">
      <c r="A31" s="33" t="s">
        <v>45</v>
      </c>
      <c r="B31" s="34"/>
      <c r="C31" s="34"/>
      <c r="D31" s="34"/>
      <c r="E31" s="50"/>
    </row>
    <row r="32" s="4" customFormat="1" spans="1:5">
      <c r="A32" s="33" t="s">
        <v>46</v>
      </c>
      <c r="B32" s="34"/>
      <c r="C32" s="34"/>
      <c r="D32" s="34"/>
      <c r="E32" s="50"/>
    </row>
    <row r="33" s="4" customFormat="1" spans="1:5">
      <c r="A33" s="33" t="s">
        <v>47</v>
      </c>
      <c r="B33" s="34"/>
      <c r="C33" s="34"/>
      <c r="D33" s="34"/>
      <c r="E33" s="50"/>
    </row>
    <row r="34" s="4" customFormat="1" spans="1:5">
      <c r="A34" s="33" t="s">
        <v>48</v>
      </c>
      <c r="B34" s="34"/>
      <c r="C34" s="34"/>
      <c r="D34" s="34"/>
      <c r="E34" s="50"/>
    </row>
    <row r="35" s="4" customFormat="1" spans="1:5">
      <c r="A35" s="33" t="s">
        <v>49</v>
      </c>
      <c r="B35" s="34"/>
      <c r="C35" s="34"/>
      <c r="D35" s="34"/>
      <c r="E35" s="50"/>
    </row>
    <row r="36" s="4" customFormat="1" spans="1:5">
      <c r="A36" s="33" t="s">
        <v>50</v>
      </c>
      <c r="B36" s="34"/>
      <c r="C36" s="34"/>
      <c r="D36" s="34"/>
      <c r="E36" s="50"/>
    </row>
    <row r="37" s="4" customFormat="1" spans="1:5">
      <c r="A37" s="33" t="s">
        <v>51</v>
      </c>
      <c r="B37" s="34"/>
      <c r="C37" s="34"/>
      <c r="D37" s="34"/>
      <c r="E37" s="50"/>
    </row>
    <row r="38" s="4" customFormat="1" spans="1:5">
      <c r="A38" s="33" t="s">
        <v>52</v>
      </c>
      <c r="B38" s="34"/>
      <c r="C38" s="34"/>
      <c r="D38" s="34"/>
      <c r="E38" s="50"/>
    </row>
    <row r="39" s="4" customFormat="1" spans="1:5">
      <c r="A39" s="33" t="s">
        <v>53</v>
      </c>
      <c r="B39" s="34" t="s">
        <v>54</v>
      </c>
      <c r="C39" s="34" t="s">
        <v>54</v>
      </c>
      <c r="D39" s="34" t="s">
        <v>54</v>
      </c>
      <c r="E39" s="50" t="s">
        <v>54</v>
      </c>
    </row>
    <row r="40" s="4" customFormat="1" spans="1:5">
      <c r="A40" s="33" t="s">
        <v>55</v>
      </c>
      <c r="B40" s="34" t="s">
        <v>56</v>
      </c>
      <c r="C40" s="34" t="s">
        <v>56</v>
      </c>
      <c r="D40" s="34" t="s">
        <v>56</v>
      </c>
      <c r="E40" s="50" t="s">
        <v>56</v>
      </c>
    </row>
    <row r="41" s="4" customFormat="1" spans="1:5">
      <c r="A41" s="33" t="s">
        <v>57</v>
      </c>
      <c r="B41" s="34" t="s">
        <v>58</v>
      </c>
      <c r="C41" s="34" t="s">
        <v>58</v>
      </c>
      <c r="D41" s="34" t="s">
        <v>58</v>
      </c>
      <c r="E41" s="50" t="s">
        <v>58</v>
      </c>
    </row>
    <row r="42" s="4" customFormat="1" spans="1:5">
      <c r="A42" s="33" t="s">
        <v>59</v>
      </c>
      <c r="B42" s="34" t="s">
        <v>60</v>
      </c>
      <c r="C42" s="34" t="s">
        <v>60</v>
      </c>
      <c r="D42" s="34" t="s">
        <v>60</v>
      </c>
      <c r="E42" s="50" t="s">
        <v>60</v>
      </c>
    </row>
    <row r="43" s="4" customFormat="1" spans="1:5">
      <c r="A43" s="33" t="s">
        <v>61</v>
      </c>
      <c r="B43" s="34" t="s">
        <v>62</v>
      </c>
      <c r="C43" s="34" t="s">
        <v>62</v>
      </c>
      <c r="D43" s="34" t="s">
        <v>62</v>
      </c>
      <c r="E43" s="50" t="s">
        <v>62</v>
      </c>
    </row>
    <row r="44" s="4" customFormat="1" spans="1:5">
      <c r="A44" s="33" t="s">
        <v>63</v>
      </c>
      <c r="B44" s="34"/>
      <c r="C44" s="34"/>
      <c r="D44" s="34"/>
      <c r="E44" s="50"/>
    </row>
    <row r="45" s="4" customFormat="1" spans="1:5">
      <c r="A45" s="33" t="s">
        <v>64</v>
      </c>
      <c r="B45" s="34"/>
      <c r="C45" s="34"/>
      <c r="D45" s="34"/>
      <c r="E45" s="50"/>
    </row>
    <row r="46" s="4" customFormat="1" spans="1:5">
      <c r="A46" s="33" t="s">
        <v>65</v>
      </c>
      <c r="B46" s="34"/>
      <c r="C46" s="34"/>
      <c r="D46" s="34"/>
      <c r="E46" s="50"/>
    </row>
    <row r="47" s="4" customFormat="1" spans="1:5">
      <c r="A47" s="33" t="s">
        <v>66</v>
      </c>
      <c r="B47" s="34" t="s">
        <v>67</v>
      </c>
      <c r="C47" s="34" t="s">
        <v>67</v>
      </c>
      <c r="D47" s="34" t="s">
        <v>67</v>
      </c>
      <c r="E47" s="50" t="s">
        <v>67</v>
      </c>
    </row>
    <row r="48" s="4" customFormat="1" spans="1:5">
      <c r="A48" s="33" t="s">
        <v>68</v>
      </c>
      <c r="B48" s="34" t="s">
        <v>69</v>
      </c>
      <c r="C48" s="34" t="s">
        <v>69</v>
      </c>
      <c r="D48" s="34" t="s">
        <v>69</v>
      </c>
      <c r="E48" s="50" t="s">
        <v>69</v>
      </c>
    </row>
    <row r="49" s="4" customFormat="1" spans="1:5">
      <c r="A49" s="33" t="s">
        <v>70</v>
      </c>
      <c r="B49" s="34" t="s">
        <v>71</v>
      </c>
      <c r="C49" s="34" t="s">
        <v>71</v>
      </c>
      <c r="D49" s="34" t="s">
        <v>71</v>
      </c>
      <c r="E49" s="50" t="s">
        <v>71</v>
      </c>
    </row>
    <row r="50" s="4" customFormat="1" spans="1:5">
      <c r="A50" s="33" t="s">
        <v>72</v>
      </c>
      <c r="B50" s="34" t="s">
        <v>73</v>
      </c>
      <c r="C50" s="34" t="s">
        <v>73</v>
      </c>
      <c r="D50" s="34" t="s">
        <v>73</v>
      </c>
      <c r="E50" s="50" t="s">
        <v>73</v>
      </c>
    </row>
    <row r="51" s="4" customFormat="1" spans="1:5">
      <c r="A51" s="33" t="s">
        <v>74</v>
      </c>
      <c r="B51" s="34" t="s">
        <v>75</v>
      </c>
      <c r="C51" s="34" t="s">
        <v>75</v>
      </c>
      <c r="D51" s="34" t="s">
        <v>75</v>
      </c>
      <c r="E51" s="50" t="s">
        <v>75</v>
      </c>
    </row>
    <row r="52" s="4" customFormat="1" ht="17.25" customHeight="1" spans="1:5">
      <c r="A52" s="24" t="s">
        <v>76</v>
      </c>
      <c r="B52" s="25"/>
      <c r="C52" s="25"/>
      <c r="D52" s="25"/>
      <c r="E52" s="48"/>
    </row>
    <row r="53" s="4" customFormat="1" ht="17.25" customHeight="1" spans="1:5">
      <c r="A53" s="35" t="s">
        <v>77</v>
      </c>
      <c r="B53" s="36" t="s">
        <v>78</v>
      </c>
      <c r="C53" s="35" t="s">
        <v>79</v>
      </c>
      <c r="D53" s="35" t="s">
        <v>80</v>
      </c>
      <c r="E53" s="36" t="s">
        <v>81</v>
      </c>
    </row>
    <row r="54" s="4" customFormat="1" ht="17.25" customHeight="1" spans="1:5">
      <c r="A54" s="37" t="s">
        <v>82</v>
      </c>
      <c r="B54" s="37" t="s">
        <v>83</v>
      </c>
      <c r="C54" s="38" t="s">
        <v>84</v>
      </c>
      <c r="D54" s="28" t="s">
        <v>85</v>
      </c>
      <c r="E54" s="51" t="s">
        <v>18</v>
      </c>
    </row>
    <row r="55" s="4" customFormat="1" ht="16" customHeight="1" spans="1:5">
      <c r="A55" s="37"/>
      <c r="B55" s="37" t="s">
        <v>86</v>
      </c>
      <c r="C55" s="38"/>
      <c r="D55" s="28" t="s">
        <v>87</v>
      </c>
      <c r="E55" s="51" t="s">
        <v>18</v>
      </c>
    </row>
    <row r="56" s="4" customFormat="1" ht="17.25" customHeight="1" spans="1:5">
      <c r="A56" s="37"/>
      <c r="B56" s="37" t="s">
        <v>88</v>
      </c>
      <c r="C56" s="38"/>
      <c r="D56" s="28" t="s">
        <v>89</v>
      </c>
      <c r="E56" s="52" t="s">
        <v>18</v>
      </c>
    </row>
    <row r="57" s="4" customFormat="1" ht="17.25" customHeight="1" spans="1:5">
      <c r="A57" s="39"/>
      <c r="B57" s="39" t="s">
        <v>90</v>
      </c>
      <c r="C57" s="38"/>
      <c r="D57" s="28" t="s">
        <v>89</v>
      </c>
      <c r="E57" s="52" t="s">
        <v>18</v>
      </c>
    </row>
    <row r="58" s="4" customFormat="1" ht="17.25" customHeight="1" spans="1:5">
      <c r="A58" s="37" t="s">
        <v>91</v>
      </c>
      <c r="B58" s="37" t="s">
        <v>92</v>
      </c>
      <c r="C58" s="40"/>
      <c r="D58" s="28" t="s">
        <v>93</v>
      </c>
      <c r="E58" s="51" t="s">
        <v>18</v>
      </c>
    </row>
    <row r="59" s="4" customFormat="1" ht="17.25" customHeight="1" spans="1:5">
      <c r="A59" s="37"/>
      <c r="B59" s="37" t="s">
        <v>94</v>
      </c>
      <c r="C59" s="40"/>
      <c r="D59" s="28" t="s">
        <v>89</v>
      </c>
      <c r="E59" s="51" t="s">
        <v>18</v>
      </c>
    </row>
    <row r="60" s="4" customFormat="1" ht="17.25" customHeight="1" spans="1:5">
      <c r="A60" s="37"/>
      <c r="B60" s="37" t="s">
        <v>95</v>
      </c>
      <c r="C60" s="40"/>
      <c r="D60" s="28" t="s">
        <v>89</v>
      </c>
      <c r="E60" s="51" t="s">
        <v>18</v>
      </c>
    </row>
    <row r="61" s="4" customFormat="1" ht="17.25" customHeight="1" spans="1:5">
      <c r="A61" s="37"/>
      <c r="B61" s="37" t="s">
        <v>96</v>
      </c>
      <c r="C61" s="40"/>
      <c r="D61" s="28" t="s">
        <v>89</v>
      </c>
      <c r="E61" s="51" t="s">
        <v>18</v>
      </c>
    </row>
    <row r="62" s="4" customFormat="1" ht="17.25" customHeight="1" spans="1:5">
      <c r="A62" s="41" t="s">
        <v>97</v>
      </c>
      <c r="B62" s="42" t="s">
        <v>98</v>
      </c>
      <c r="C62" s="38"/>
      <c r="D62" s="28" t="s">
        <v>89</v>
      </c>
      <c r="E62" s="51" t="s">
        <v>18</v>
      </c>
    </row>
    <row r="63" s="4" customFormat="1" ht="17.25" customHeight="1" spans="1:5">
      <c r="A63" s="39"/>
      <c r="B63" s="43" t="s">
        <v>99</v>
      </c>
      <c r="C63" s="38"/>
      <c r="D63" s="28" t="s">
        <v>89</v>
      </c>
      <c r="E63" s="51" t="s">
        <v>18</v>
      </c>
    </row>
    <row r="64" s="4" customFormat="1" ht="17.25" customHeight="1" spans="1:5">
      <c r="A64" s="37" t="s">
        <v>100</v>
      </c>
      <c r="B64" s="43" t="s">
        <v>101</v>
      </c>
      <c r="C64" s="38"/>
      <c r="D64" s="28" t="s">
        <v>89</v>
      </c>
      <c r="E64" s="51" t="s">
        <v>18</v>
      </c>
    </row>
    <row r="65" s="4" customFormat="1" ht="17.25" customHeight="1" spans="1:5">
      <c r="A65" s="37"/>
      <c r="B65" s="43" t="s">
        <v>102</v>
      </c>
      <c r="C65" s="38"/>
      <c r="D65" s="28" t="s">
        <v>103</v>
      </c>
      <c r="E65" s="51" t="s">
        <v>18</v>
      </c>
    </row>
    <row r="66" s="4" customFormat="1" ht="17.25" customHeight="1" spans="1:5">
      <c r="A66" s="37"/>
      <c r="B66" s="43" t="s">
        <v>104</v>
      </c>
      <c r="C66" s="38"/>
      <c r="D66" s="28" t="s">
        <v>103</v>
      </c>
      <c r="E66" s="51" t="s">
        <v>18</v>
      </c>
    </row>
    <row r="67" s="4" customFormat="1" ht="17.25" customHeight="1" spans="1:5">
      <c r="A67" s="37"/>
      <c r="B67" s="43" t="s">
        <v>105</v>
      </c>
      <c r="C67" s="38"/>
      <c r="D67" s="28" t="s">
        <v>106</v>
      </c>
      <c r="E67" s="51" t="s">
        <v>18</v>
      </c>
    </row>
    <row r="68" s="4" customFormat="1" ht="17.25" customHeight="1" spans="1:5">
      <c r="A68" s="39"/>
      <c r="B68" s="43" t="s">
        <v>107</v>
      </c>
      <c r="C68" s="38"/>
      <c r="D68" s="28" t="s">
        <v>108</v>
      </c>
      <c r="E68" s="51" t="s">
        <v>18</v>
      </c>
    </row>
    <row r="69" s="4" customFormat="1" ht="17.25" customHeight="1" spans="1:5">
      <c r="A69" s="37" t="s">
        <v>109</v>
      </c>
      <c r="B69" s="53" t="s">
        <v>110</v>
      </c>
      <c r="C69" s="38"/>
      <c r="D69" s="28" t="s">
        <v>111</v>
      </c>
      <c r="E69" s="51" t="s">
        <v>18</v>
      </c>
    </row>
    <row r="70" s="4" customFormat="1" ht="17.25" customHeight="1" spans="1:5">
      <c r="A70" s="37"/>
      <c r="B70" s="53" t="s">
        <v>112</v>
      </c>
      <c r="C70" s="38"/>
      <c r="D70" s="28" t="s">
        <v>93</v>
      </c>
      <c r="E70" s="51" t="s">
        <v>18</v>
      </c>
    </row>
    <row r="71" s="4" customFormat="1" ht="17.25" customHeight="1" spans="1:5">
      <c r="A71" s="37"/>
      <c r="B71" s="53" t="s">
        <v>113</v>
      </c>
      <c r="C71" s="38"/>
      <c r="D71" s="28" t="s">
        <v>108</v>
      </c>
      <c r="E71" s="51" t="s">
        <v>18</v>
      </c>
    </row>
    <row r="72" s="4" customFormat="1" ht="17.25" customHeight="1" spans="1:5">
      <c r="A72" s="37"/>
      <c r="B72" s="53" t="s">
        <v>114</v>
      </c>
      <c r="C72" s="38"/>
      <c r="D72" s="28" t="s">
        <v>115</v>
      </c>
      <c r="E72" s="67" t="s">
        <v>116</v>
      </c>
    </row>
    <row r="73" s="4" customFormat="1" ht="17.25" customHeight="1" spans="1:5">
      <c r="A73" s="54" t="s">
        <v>117</v>
      </c>
      <c r="B73" s="53" t="s">
        <v>117</v>
      </c>
      <c r="C73" s="38"/>
      <c r="D73" s="28" t="s">
        <v>118</v>
      </c>
      <c r="E73" s="51" t="s">
        <v>18</v>
      </c>
    </row>
    <row r="74" s="4" customFormat="1" ht="17.25" customHeight="1" spans="1:5">
      <c r="A74" s="41" t="s">
        <v>119</v>
      </c>
      <c r="B74" s="53" t="s">
        <v>119</v>
      </c>
      <c r="C74" s="38"/>
      <c r="D74" s="28" t="s">
        <v>118</v>
      </c>
      <c r="E74" s="51" t="s">
        <v>18</v>
      </c>
    </row>
    <row r="75" s="4" customFormat="1" ht="17.25" customHeight="1" spans="1:5">
      <c r="A75" s="41" t="s">
        <v>120</v>
      </c>
      <c r="B75" s="53" t="s">
        <v>120</v>
      </c>
      <c r="C75" s="38"/>
      <c r="D75" s="28" t="s">
        <v>118</v>
      </c>
      <c r="E75" s="51" t="s">
        <v>18</v>
      </c>
    </row>
    <row r="76" s="4" customFormat="1" ht="17.25" customHeight="1" spans="1:5">
      <c r="A76" s="55" t="s">
        <v>121</v>
      </c>
      <c r="B76" s="56" t="s">
        <v>122</v>
      </c>
      <c r="C76" s="38"/>
      <c r="D76" s="28" t="s">
        <v>118</v>
      </c>
      <c r="E76" s="51" t="s">
        <v>18</v>
      </c>
    </row>
    <row r="77" s="5" customFormat="1" ht="17.1" customHeight="1" spans="1:5">
      <c r="A77" s="41" t="s">
        <v>123</v>
      </c>
      <c r="B77" s="41" t="s">
        <v>123</v>
      </c>
      <c r="C77" s="38"/>
      <c r="D77" s="28" t="s">
        <v>118</v>
      </c>
      <c r="E77" s="51" t="s">
        <v>18</v>
      </c>
    </row>
    <row r="78" ht="13.2" spans="1:5">
      <c r="A78" s="24" t="s">
        <v>124</v>
      </c>
      <c r="B78" s="25"/>
      <c r="C78" s="25"/>
      <c r="D78" s="25"/>
      <c r="E78" s="48"/>
    </row>
    <row r="79" spans="1:5">
      <c r="A79" s="57" t="s">
        <v>125</v>
      </c>
      <c r="B79" s="58" t="s">
        <v>126</v>
      </c>
      <c r="C79" s="58" t="s">
        <v>127</v>
      </c>
      <c r="D79" s="58" t="s">
        <v>128</v>
      </c>
      <c r="E79" s="58" t="s">
        <v>129</v>
      </c>
    </row>
    <row r="80" spans="1:5">
      <c r="A80" s="57" t="s">
        <v>100</v>
      </c>
      <c r="B80" s="58">
        <v>190</v>
      </c>
      <c r="C80" s="58">
        <v>190</v>
      </c>
      <c r="D80" s="59">
        <v>1</v>
      </c>
      <c r="E80" s="57"/>
    </row>
    <row r="81" ht="28" spans="1:5">
      <c r="A81" s="57" t="s">
        <v>82</v>
      </c>
      <c r="B81" s="58">
        <v>272</v>
      </c>
      <c r="C81" s="58">
        <v>211</v>
      </c>
      <c r="D81" s="59">
        <v>0.89</v>
      </c>
      <c r="E81" s="68" t="s">
        <v>130</v>
      </c>
    </row>
    <row r="82" spans="1:5">
      <c r="A82" s="57" t="s">
        <v>91</v>
      </c>
      <c r="B82" s="58">
        <v>566</v>
      </c>
      <c r="C82" s="58">
        <v>566</v>
      </c>
      <c r="D82" s="59">
        <v>1</v>
      </c>
      <c r="E82" s="57"/>
    </row>
    <row r="83" ht="28" spans="1:5">
      <c r="A83" s="57" t="s">
        <v>97</v>
      </c>
      <c r="B83" s="58">
        <v>159</v>
      </c>
      <c r="C83" s="58">
        <v>132</v>
      </c>
      <c r="D83" s="59">
        <v>0.83</v>
      </c>
      <c r="E83" s="68" t="s">
        <v>131</v>
      </c>
    </row>
    <row r="84" spans="1:5">
      <c r="A84" s="57" t="s">
        <v>117</v>
      </c>
      <c r="B84" s="58">
        <v>65</v>
      </c>
      <c r="C84" s="58">
        <v>65</v>
      </c>
      <c r="D84" s="59" t="s">
        <v>132</v>
      </c>
      <c r="E84" s="68"/>
    </row>
    <row r="85" ht="14" spans="1:5">
      <c r="A85" s="57" t="s">
        <v>119</v>
      </c>
      <c r="B85" s="58">
        <v>121</v>
      </c>
      <c r="C85" s="58">
        <v>116</v>
      </c>
      <c r="D85" s="59">
        <v>0.9587</v>
      </c>
      <c r="E85" s="68" t="s">
        <v>133</v>
      </c>
    </row>
    <row r="86" ht="123" spans="1:5">
      <c r="A86" s="57" t="s">
        <v>109</v>
      </c>
      <c r="B86" s="58">
        <f>79+147+49</f>
        <v>275</v>
      </c>
      <c r="C86" s="58">
        <v>226</v>
      </c>
      <c r="D86" s="59">
        <f>C86/B86</f>
        <v>0.821818181818182</v>
      </c>
      <c r="E86" s="68" t="s">
        <v>134</v>
      </c>
    </row>
    <row r="87" ht="28" spans="1:5">
      <c r="A87" s="57" t="s">
        <v>121</v>
      </c>
      <c r="B87" s="58">
        <v>526</v>
      </c>
      <c r="C87" s="58">
        <v>313</v>
      </c>
      <c r="D87" s="59">
        <f>C87/B87</f>
        <v>0.595057034220532</v>
      </c>
      <c r="E87" s="68" t="s">
        <v>135</v>
      </c>
    </row>
    <row r="88" ht="41.25" customHeight="1" spans="1:5">
      <c r="A88" s="57" t="s">
        <v>114</v>
      </c>
      <c r="B88" s="58">
        <v>163</v>
      </c>
      <c r="C88" s="58">
        <v>89</v>
      </c>
      <c r="D88" s="59">
        <f>C88/B88</f>
        <v>0.54601226993865</v>
      </c>
      <c r="E88" s="68" t="s">
        <v>136</v>
      </c>
    </row>
    <row r="89" ht="28" spans="1:5">
      <c r="A89" s="57" t="s">
        <v>120</v>
      </c>
      <c r="B89" s="58">
        <v>145</v>
      </c>
      <c r="C89" s="58">
        <v>113</v>
      </c>
      <c r="D89" s="59">
        <v>0.7794</v>
      </c>
      <c r="E89" s="68" t="s">
        <v>137</v>
      </c>
    </row>
    <row r="90" spans="1:5">
      <c r="A90" s="60" t="s">
        <v>123</v>
      </c>
      <c r="B90" s="61">
        <v>128</v>
      </c>
      <c r="C90" s="61">
        <v>128</v>
      </c>
      <c r="D90" s="62">
        <f>C90/B90</f>
        <v>1</v>
      </c>
      <c r="E90" s="69"/>
    </row>
    <row r="91" spans="1:5">
      <c r="A91" s="63" t="s">
        <v>138</v>
      </c>
      <c r="B91" s="64"/>
      <c r="C91" s="64"/>
      <c r="D91" s="64"/>
      <c r="E91" s="70"/>
    </row>
    <row r="92" spans="1:5">
      <c r="A92" s="60" t="s">
        <v>139</v>
      </c>
      <c r="B92" s="65" t="s">
        <v>140</v>
      </c>
      <c r="C92" s="66"/>
      <c r="D92" s="66"/>
      <c r="E92" s="71"/>
    </row>
    <row r="93" ht="17.1" customHeight="1" spans="1:5">
      <c r="A93" s="60" t="s">
        <v>141</v>
      </c>
      <c r="B93" s="65" t="s">
        <v>140</v>
      </c>
      <c r="C93" s="66"/>
      <c r="D93" s="66"/>
      <c r="E93" s="71"/>
    </row>
    <row r="94" spans="1:5">
      <c r="A94" s="60" t="s">
        <v>142</v>
      </c>
      <c r="B94" s="65" t="s">
        <v>143</v>
      </c>
      <c r="C94" s="66"/>
      <c r="D94" s="66"/>
      <c r="E94" s="71"/>
    </row>
  </sheetData>
  <mergeCells count="59">
    <mergeCell ref="A1:E1"/>
    <mergeCell ref="A2:E2"/>
    <mergeCell ref="A3:E3"/>
    <mergeCell ref="A4:E4"/>
    <mergeCell ref="A10:E10"/>
    <mergeCell ref="B11:E11"/>
    <mergeCell ref="B12:E12"/>
    <mergeCell ref="B13:E13"/>
    <mergeCell ref="B14:E14"/>
    <mergeCell ref="B15:E15"/>
    <mergeCell ref="B16:E16"/>
    <mergeCell ref="B17:E17"/>
    <mergeCell ref="A18:E18"/>
    <mergeCell ref="A19:E19"/>
    <mergeCell ref="A20:E20"/>
    <mergeCell ref="A21:E21"/>
    <mergeCell ref="A22:E22"/>
    <mergeCell ref="A23:E23"/>
    <mergeCell ref="A24:E24"/>
    <mergeCell ref="A25:E25"/>
    <mergeCell ref="A26:E26"/>
    <mergeCell ref="A27:E27"/>
    <mergeCell ref="A28:E28"/>
    <mergeCell ref="A29:E29"/>
    <mergeCell ref="A30:E30"/>
    <mergeCell ref="A31:E31"/>
    <mergeCell ref="A32:E32"/>
    <mergeCell ref="A33:E33"/>
    <mergeCell ref="A34:E34"/>
    <mergeCell ref="A35:E35"/>
    <mergeCell ref="A36:E36"/>
    <mergeCell ref="A37:E37"/>
    <mergeCell ref="A38:E38"/>
    <mergeCell ref="A39:E39"/>
    <mergeCell ref="A40:E40"/>
    <mergeCell ref="A41:E41"/>
    <mergeCell ref="A42:E42"/>
    <mergeCell ref="A43:E43"/>
    <mergeCell ref="A44:E44"/>
    <mergeCell ref="A45:E45"/>
    <mergeCell ref="A46:E46"/>
    <mergeCell ref="A47:E47"/>
    <mergeCell ref="A48:E48"/>
    <mergeCell ref="A49:E49"/>
    <mergeCell ref="A50:E50"/>
    <mergeCell ref="A51:E51"/>
    <mergeCell ref="A52:E52"/>
    <mergeCell ref="A78:E78"/>
    <mergeCell ref="A91:E91"/>
    <mergeCell ref="B92:E92"/>
    <mergeCell ref="B93:E93"/>
    <mergeCell ref="B94:E94"/>
    <mergeCell ref="A7:A9"/>
    <mergeCell ref="A54:A57"/>
    <mergeCell ref="A58:A61"/>
    <mergeCell ref="A62:A63"/>
    <mergeCell ref="A64:A68"/>
    <mergeCell ref="A69:A72"/>
    <mergeCell ref="C54:C77"/>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1"/>
  <sheetViews>
    <sheetView workbookViewId="0">
      <selection activeCell="C23" sqref="C23"/>
    </sheetView>
  </sheetViews>
  <sheetFormatPr defaultColWidth="9" defaultRowHeight="13.2" outlineLevelCol="3"/>
  <cols>
    <col min="1" max="1" width="12.75" customWidth="1"/>
    <col min="2" max="2" width="25.25" customWidth="1"/>
    <col min="3" max="3" width="11.25" customWidth="1"/>
    <col min="4" max="4" width="37.25" customWidth="1"/>
  </cols>
  <sheetData>
    <row r="1" spans="1:4">
      <c r="A1" t="s">
        <v>77</v>
      </c>
      <c r="B1" t="s">
        <v>144</v>
      </c>
      <c r="C1" t="s">
        <v>145</v>
      </c>
      <c r="D1" t="s">
        <v>146</v>
      </c>
    </row>
    <row r="2" spans="1:4">
      <c r="A2" t="s">
        <v>82</v>
      </c>
      <c r="B2" t="s">
        <v>147</v>
      </c>
      <c r="C2" t="s">
        <v>18</v>
      </c>
      <c r="D2" t="s">
        <v>148</v>
      </c>
    </row>
    <row r="3" spans="1:4">
      <c r="A3" t="s">
        <v>149</v>
      </c>
      <c r="B3" t="s">
        <v>150</v>
      </c>
      <c r="C3" t="s">
        <v>18</v>
      </c>
      <c r="D3" s="1" t="s">
        <v>151</v>
      </c>
    </row>
    <row r="4" spans="1:4">
      <c r="A4" t="s">
        <v>114</v>
      </c>
      <c r="B4" t="s">
        <v>152</v>
      </c>
      <c r="C4" t="s">
        <v>18</v>
      </c>
      <c r="D4" s="1" t="s">
        <v>153</v>
      </c>
    </row>
    <row r="5" spans="1:4">
      <c r="A5" t="s">
        <v>100</v>
      </c>
      <c r="B5" t="s">
        <v>154</v>
      </c>
      <c r="C5" t="s">
        <v>155</v>
      </c>
      <c r="D5" s="1" t="s">
        <v>156</v>
      </c>
    </row>
    <row r="6" spans="1:4">
      <c r="A6" t="s">
        <v>91</v>
      </c>
      <c r="B6" t="s">
        <v>157</v>
      </c>
      <c r="C6" s="2" t="s">
        <v>13</v>
      </c>
      <c r="D6" s="3" t="s">
        <v>158</v>
      </c>
    </row>
    <row r="7" spans="1:4">
      <c r="A7" t="s">
        <v>97</v>
      </c>
      <c r="B7" t="s">
        <v>159</v>
      </c>
      <c r="C7" t="s">
        <v>13</v>
      </c>
      <c r="D7" s="1" t="s">
        <v>160</v>
      </c>
    </row>
    <row r="8" spans="1:4">
      <c r="A8" t="s">
        <v>119</v>
      </c>
      <c r="B8" t="s">
        <v>161</v>
      </c>
      <c r="C8" t="s">
        <v>18</v>
      </c>
      <c r="D8" s="1" t="s">
        <v>162</v>
      </c>
    </row>
    <row r="9" spans="1:4">
      <c r="A9" t="s">
        <v>120</v>
      </c>
      <c r="B9" s="2" t="s">
        <v>163</v>
      </c>
      <c r="C9" s="2" t="s">
        <v>18</v>
      </c>
      <c r="D9" s="3" t="s">
        <v>164</v>
      </c>
    </row>
    <row r="10" spans="1:4">
      <c r="A10" t="s">
        <v>121</v>
      </c>
      <c r="B10" t="s">
        <v>165</v>
      </c>
      <c r="C10" t="s">
        <v>13</v>
      </c>
      <c r="D10" s="1" t="s">
        <v>166</v>
      </c>
    </row>
    <row r="11" spans="1:4">
      <c r="A11" t="s">
        <v>123</v>
      </c>
      <c r="B11" t="s">
        <v>167</v>
      </c>
      <c r="C11" t="s">
        <v>18</v>
      </c>
      <c r="D11" s="1" t="s">
        <v>168</v>
      </c>
    </row>
  </sheetData>
  <hyperlinks>
    <hyperlink ref="D5" r:id="rId2" display="http://bugbye.baidu.com/taskinfo/21542067"/>
    <hyperlink ref="D8" r:id="rId3" display="http://bugbye.baidu.com/taskinfo/21289458"/>
    <hyperlink ref="D3" r:id="rId4" display="http://bugbye.baidu.com/taskinfo/21304741"/>
    <hyperlink ref="D6" r:id="rId5" display="http://bugbye.baidu.com/taskinfo/21504153"/>
    <hyperlink ref="D7" r:id="rId6" display="http://bugbye.baidu.com/taskinfo/21627059"/>
    <hyperlink ref="D10" r:id="rId7" display="http://bugbye.baidu.com/taskinfo/21297337"/>
    <hyperlink ref="D9" r:id="rId8" display="http://bugbye.baidu.com/taskinfo/21629483 "/>
    <hyperlink ref="D4" r:id="rId9" display="http://bugbye.baidu.com/taskinfo/21424127"/>
    <hyperlink ref="D11" r:id="rId10" display="http://bugbye.baidu.com/taskinfo/21629492"/>
  </hyperlinks>
  <pageMargins left="0.699305555555556" right="0.699305555555556" top="0.75" bottom="0.75" header="0.3" footer="0.3"/>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vt:i4>
      </vt:variant>
    </vt:vector>
  </HeadingPairs>
  <TitlesOfParts>
    <vt:vector size="2" baseType="lpstr">
      <vt:lpstr>功能测试报告</vt:lpstr>
      <vt:lpstr>静态代码扫描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jiangyuhan</cp:lastModifiedBy>
  <dcterms:created xsi:type="dcterms:W3CDTF">2018-07-20T18:35:00Z</dcterms:created>
  <dcterms:modified xsi:type="dcterms:W3CDTF">2022-04-26T10:42:20Z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2052-4.1.2.6545</vt:lpwstr>
  </property>
</Properties>
</file>