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jiling/Downloads/"/>
    </mc:Choice>
  </mc:AlternateContent>
  <xr:revisionPtr revIDLastSave="0" documentId="8_{589EE36E-91E2-0A42-A264-24464929C6CA}" xr6:coauthVersionLast="47" xr6:coauthVersionMax="47" xr10:uidLastSave="{00000000-0000-0000-0000-000000000000}"/>
  <bookViews>
    <workbookView xWindow="0" yWindow="500" windowWidth="27260" windowHeight="16160" xr2:uid="{00000000-000D-0000-FFFF-FFFF00000000}"/>
  </bookViews>
  <sheets>
    <sheet name="功能测试报告" sheetId="1" r:id="rId1"/>
    <sheet name="case执行结果统计" sheetId="2" r:id="rId2"/>
  </sheets>
  <definedNames>
    <definedName name="_xlnm._FilterDatabase" localSheetId="1" hidden="1">case执行结果统计!$A$1:$I$23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3" i="2"/>
  <c r="I2" i="2"/>
  <c r="D79" i="1"/>
  <c r="D76" i="1"/>
  <c r="D75" i="1"/>
  <c r="D74" i="1"/>
  <c r="D71" i="1"/>
</calcChain>
</file>

<file path=xl/sharedStrings.xml><?xml version="1.0" encoding="utf-8"?>
<sst xmlns="http://schemas.openxmlformats.org/spreadsheetml/2006/main" count="243" uniqueCount="147">
  <si>
    <t>【福特Phase5 CDX707 R00版本交付测试报告】</t>
  </si>
  <si>
    <t>一、测试报告总论</t>
  </si>
  <si>
    <r>
      <t xml:space="preserve">CDX707 R00版本于5月6日提测R00 版本，5月7日-23日基于提测内容完成地图、小程序广场、语音、随心听、随心看、个人中心、消息中心、天气、输入法、安全模块问题验证及各模块冒烟测试；
5月24日提测 R00 bugfix版本，5月25-6月2日基于提测内容完成图像、地图、输入法、消息中心、个人中心、语音、随心听、随心看、安全模块问题验证及各模块封板验证；
版本质量要求：CDX707 R00版本按计划交付需求卡片246个，且无P0问题；
当前R00 版本目前需求提测率92.3%（227/246），未解决bug189个，其中P0 2个（含1个依赖延锋），P1 23个（含6个依赖第三方），P2P3 165个；
</t>
    </r>
    <r>
      <rPr>
        <b/>
        <sz val="10"/>
        <color rgb="FF000000"/>
        <rFont val="微软雅黑"/>
        <family val="2"/>
        <charset val="134"/>
      </rPr>
      <t>结论：经内部评审后条件性通过，P0问题依赖外部，已导入jira跟踪，目标R04解决；</t>
    </r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</si>
  <si>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</si>
  <si>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</si>
  <si>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</si>
  <si>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</si>
  <si>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</si>
  <si>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</si>
  <si>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</si>
  <si>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</si>
  <si>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100%</t>
  </si>
  <si>
    <t>92.3%</t>
  </si>
  <si>
    <t>FAIL</t>
  </si>
  <si>
    <t>Bug修复率</t>
  </si>
  <si>
    <t>P0 Bug修复率（客户标准）</t>
  </si>
  <si>
    <t>98.6%</t>
  </si>
  <si>
    <t>P1 Bug修复率（客户标准）</t>
  </si>
  <si>
    <t>70%</t>
  </si>
  <si>
    <t>90.5%</t>
  </si>
  <si>
    <t>PASS</t>
  </si>
  <si>
    <t>P2 Bug修复率（客户标准）</t>
  </si>
  <si>
    <t>66.6%</t>
  </si>
  <si>
    <t>2. 性能测试</t>
  </si>
  <si>
    <t>版本稳定性及性能</t>
  </si>
  <si>
    <t>实际测试结果</t>
  </si>
  <si>
    <t>版本稳定性</t>
  </si>
  <si>
    <t>monkey</t>
  </si>
  <si>
    <r>
      <rPr>
        <sz val="10"/>
        <color rgb="FF000000"/>
        <rFont val="等线"/>
        <family val="4"/>
        <charset val="134"/>
        <scheme val="minor"/>
      </rPr>
      <t>7*24h</t>
    </r>
    <r>
      <rPr>
        <sz val="10"/>
        <color rgb="FF000000"/>
        <rFont val="Arial"/>
        <family val="2"/>
      </rPr>
      <t>无</t>
    </r>
    <r>
      <rPr>
        <sz val="10"/>
        <color rgb="FF000000"/>
        <rFont val="Arial"/>
        <family val="2"/>
      </rPr>
      <t>crash</t>
    </r>
    <r>
      <rPr>
        <sz val="10"/>
        <color rgb="FF000000"/>
        <rFont val="Arial"/>
        <family val="2"/>
      </rPr>
      <t>、无</t>
    </r>
    <r>
      <rPr>
        <sz val="10"/>
        <color rgb="FF000000"/>
        <rFont val="Arial"/>
        <family val="2"/>
      </rPr>
      <t>anr</t>
    </r>
  </si>
  <si>
    <t>7*24h 出现3例crash</t>
  </si>
  <si>
    <t>fail</t>
  </si>
  <si>
    <t>版本性能</t>
  </si>
  <si>
    <t>流畅度</t>
  </si>
  <si>
    <t>NA</t>
  </si>
  <si>
    <t>CPU</t>
  </si>
  <si>
    <r>
      <rPr>
        <sz val="10"/>
        <color rgb="FF000000"/>
        <rFont val="等线"/>
        <family val="4"/>
        <charset val="134"/>
        <scheme val="minor"/>
      </rPr>
      <t>无持续高占用</t>
    </r>
    <r>
      <rPr>
        <sz val="10"/>
        <color rgb="FF000000"/>
        <rFont val="Arial"/>
        <family val="2"/>
      </rPr>
      <t> CPU </t>
    </r>
    <r>
      <rPr>
        <sz val="10"/>
        <color rgb="FF000000"/>
        <rFont val="Arial"/>
        <family val="2"/>
      </rPr>
      <t>情况， </t>
    </r>
    <r>
      <rPr>
        <sz val="10"/>
        <color rgb="FF000000"/>
        <rFont val="Arial"/>
        <family val="2"/>
      </rPr>
      <t>app </t>
    </r>
    <r>
      <rPr>
        <sz val="10"/>
        <color rgb="FF000000"/>
        <rFont val="Arial"/>
        <family val="2"/>
      </rPr>
      <t>处于后台时，</t>
    </r>
    <r>
      <rPr>
        <sz val="10"/>
        <color rgb="FF000000"/>
        <rFont val="Arial"/>
        <family val="2"/>
      </rPr>
      <t> CPU </t>
    </r>
    <r>
      <rPr>
        <sz val="10"/>
        <color rgb="FF000000"/>
        <rFont val="Arial"/>
        <family val="2"/>
      </rPr>
      <t>自动回落</t>
    </r>
  </si>
  <si>
    <r>
      <rPr>
        <sz val="10"/>
        <color rgb="FF000000"/>
        <rFont val="等线"/>
        <family val="4"/>
        <charset val="134"/>
        <scheme val="minor"/>
      </rPr>
      <t>无持续高占用</t>
    </r>
    <r>
      <rPr>
        <sz val="10"/>
        <color rgb="FF000000"/>
        <rFont val="Arial"/>
        <family val="2"/>
      </rPr>
      <t> CPU </t>
    </r>
    <r>
      <rPr>
        <sz val="10"/>
        <color rgb="FF000000"/>
        <rFont val="Arial"/>
        <family val="2"/>
      </rPr>
      <t>情况，</t>
    </r>
    <r>
      <rPr>
        <sz val="10"/>
        <color rgb="FF000000"/>
        <rFont val="Arial"/>
        <family val="2"/>
      </rPr>
      <t> app </t>
    </r>
    <r>
      <rPr>
        <sz val="10"/>
        <color rgb="FF000000"/>
        <rFont val="Arial"/>
        <family val="2"/>
      </rPr>
      <t>处于后台时，</t>
    </r>
    <r>
      <rPr>
        <sz val="10"/>
        <color rgb="FF000000"/>
        <rFont val="Arial"/>
        <family val="2"/>
      </rPr>
      <t> CPU </t>
    </r>
    <r>
      <rPr>
        <sz val="10"/>
        <color rgb="FF000000"/>
        <rFont val="Arial"/>
        <family val="2"/>
      </rPr>
      <t>自动回落</t>
    </r>
  </si>
  <si>
    <t>Pass</t>
  </si>
  <si>
    <t>内存</t>
  </si>
  <si>
    <r>
      <rPr>
        <sz val="10"/>
        <color rgb="FF000000"/>
        <rFont val="等线"/>
        <family val="4"/>
        <charset val="134"/>
        <scheme val="minor"/>
      </rPr>
      <t>内存消耗趋于平稳，不会持续增长，无内存泄漏导致</t>
    </r>
    <r>
      <rPr>
        <sz val="10"/>
        <color rgb="FF000000"/>
        <rFont val="Arial"/>
        <family val="2"/>
      </rPr>
      <t> OOM</t>
    </r>
  </si>
  <si>
    <t>3、流程质量符合情况：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</si>
  <si>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</si>
  <si>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</si>
  <si>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</si>
  <si>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</si>
  <si>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</si>
  <si>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</si>
  <si>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</si>
  <si>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</si>
  <si>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</si>
  <si>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</si>
  <si>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</si>
  <si>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</si>
  <si>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 xml:space="preserve">共提交Bug 2534个，已解决 1891个，未解决643个（含8个依赖第三方），Bug解决率：74.6%，其中：
P0提交 139个，已解决137个，P0解决率：98.6%；
P1提交664个，已解决601个，未解决63个（含6个依赖第三方），P1Bug解决率：90.5%；
P2、P3提交1730个，已解决1153个，未解决577个，P2、P3Bug解决率：66.6%；
</t>
  </si>
  <si>
    <t>三、版本已知风险/遗留问题</t>
  </si>
  <si>
    <t>项目风险</t>
  </si>
  <si>
    <t>【账号】车机登录态失效部分触发场景无法构造测试阻塞</t>
  </si>
  <si>
    <t>【支付】支付模块余额不足等场景无法实现，及部分小程序的未开放出来无法执行相关case</t>
  </si>
  <si>
    <t>【消息中心】消息中心现没有接入应用，该版本仅使用demo进行模拟测试</t>
  </si>
  <si>
    <t>【图像】1、隐私条款更新：依赖服务端下发，当前环境无法模拟；
2、语音指令阻塞：依赖个人中心界面语音指令；
3、系统交互：依赖实车；
4、注册失败，人脸超过上限（当前环境无法实现）
5、摄像头异常，DSMC断连（依赖延锋提供接口后开发）
6、解绑失败（因识别成功后到解绑完成时间过于短暂，解绑过程中DSMC异常无法模拟）</t>
  </si>
  <si>
    <t>严重问题</t>
  </si>
  <si>
    <t>【语音】语音语义个性化语音包，下载后的语音包会自动删除。（依赖延峰）：https://www.jira.ford.com/browse/APIMCIM-7618</t>
  </si>
  <si>
    <t>【地图】语音打开地图必现crash：https://www.jira.ford.com/browse/APIMCIM-7619</t>
  </si>
  <si>
    <t>【语音】语音说接听蓝牙电话，无反应</t>
  </si>
  <si>
    <t>【语音】发送带有TTS播报的消息，没有TTS播报</t>
  </si>
  <si>
    <t>【随心看】播放随心听的时候打开随心看，两个模块的音源同时播放</t>
  </si>
  <si>
    <t>【账号】登录林肯之道账号A，没有绑定百度账号,替绑绑定了林肯之道账号B的百度账号B，手机端会重复循环登录</t>
  </si>
  <si>
    <t>【消息中心】【必现】发送带有TTS播报消息，没有播报</t>
  </si>
  <si>
    <t>【爱奇艺】已登录状态，在爱奇艺页面：登录爱奇艺账号，跳转到了爱奇艺登录页面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</si>
  <si>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</si>
  <si>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</si>
  <si>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</si>
  <si>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</si>
  <si>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</si>
  <si>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</si>
  <si>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</si>
  <si>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</si>
  <si>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P1:25</t>
  </si>
  <si>
    <t>pass on condition: 台架测试，未进行实车路测</t>
  </si>
  <si>
    <t>AR导航</t>
  </si>
  <si>
    <t>P1:3</t>
  </si>
  <si>
    <t>V2I</t>
  </si>
  <si>
    <t>P1:1</t>
  </si>
  <si>
    <t>ADAS</t>
  </si>
  <si>
    <t>随心听</t>
  </si>
  <si>
    <t>QQ音乐</t>
  </si>
  <si>
    <t>pass</t>
  </si>
  <si>
    <t>喜马拉雅</t>
  </si>
  <si>
    <t>P1:2</t>
  </si>
  <si>
    <t>新闻</t>
  </si>
  <si>
    <t>在线电台</t>
  </si>
  <si>
    <t>随心看</t>
  </si>
  <si>
    <t>爱奇艺&amp;小视频</t>
  </si>
  <si>
    <t>P1 ：3</t>
  </si>
  <si>
    <t>小程序</t>
  </si>
  <si>
    <t>小程序广场</t>
  </si>
  <si>
    <t>宿主</t>
  </si>
  <si>
    <t>语音</t>
  </si>
  <si>
    <t>语音语义</t>
  </si>
  <si>
    <t>P0：1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</si>
  <si>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</si>
  <si>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</si>
  <si>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</si>
  <si>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</si>
  <si>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</si>
  <si>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</si>
  <si>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</si>
  <si>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</si>
  <si>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</si>
  <si>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P1：2</t>
  </si>
  <si>
    <t>图像</t>
  </si>
  <si>
    <t>pass on condition: 台架测试，未进行实车测试</t>
  </si>
  <si>
    <t>安全</t>
  </si>
  <si>
    <t>智能安全管家</t>
  </si>
  <si>
    <t>输入法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</si>
  <si>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</si>
  <si>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</si>
  <si>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</si>
  <si>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</si>
  <si>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</si>
  <si>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</si>
  <si>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阻塞用例部分大部分依赖实车车控、低中高噪音、地图实测等</t>
  </si>
  <si>
    <t>（P0+部分P1）和部分case ,阻塞部分依赖实车和路测和部分条件难以实现以及功能的策略为定</t>
  </si>
  <si>
    <t>亮度相关测试阻塞</t>
  </si>
  <si>
    <t>100%%</t>
  </si>
  <si>
    <t>阻塞用例部分依赖实车、部分依赖小程序、部分依赖账号失效弹窗触发条件较难，如：同时登录35台设备、林肯之道账号注销、连续三个月未使用账号等</t>
  </si>
  <si>
    <t>应用安全功能未合入阻塞测试；应用未全部加固阻塞；系统功能未完善阻塞</t>
  </si>
  <si>
    <t>阻塞用例基本都是发送消息带有TTS播报消息但实际没有TTS播报，部分依赖实车</t>
  </si>
  <si>
    <t>部分语音需求未合入</t>
  </si>
  <si>
    <t>阻塞用例原因：
1、隐私条款更新：依赖服务端下发，当前环境无法模拟；
2、语音指令阻塞：依赖个人中心界面语音指令；
3、系统交互：依赖实车；
4、注册失败，人脸超过上限（当前环境无法实现）
5、摄像头异常，DSMC断连（依赖延锋提供接口后开发）
6、解绑失败（因识别成功后到解绑完成时间过于短暂，解绑过程中DSMC异常无法模拟）</t>
  </si>
  <si>
    <t>六、测试环境及版本说明</t>
  </si>
  <si>
    <t>ROM版本</t>
  </si>
  <si>
    <t>20330523_LA_R00_PRO</t>
  </si>
  <si>
    <t>MCU版本</t>
  </si>
  <si>
    <t>屏幕尺寸</t>
  </si>
  <si>
    <t>11.1inch</t>
  </si>
  <si>
    <t>产品线</t>
  </si>
  <si>
    <t>成功</t>
  </si>
  <si>
    <t>失败</t>
  </si>
  <si>
    <t>阻塞</t>
  </si>
  <si>
    <t>未执行</t>
  </si>
  <si>
    <t>总数</t>
  </si>
  <si>
    <t>测试用例通过率</t>
  </si>
  <si>
    <t>CDX707</t>
  </si>
  <si>
    <t>pano交互</t>
  </si>
  <si>
    <t>搜索</t>
  </si>
  <si>
    <t>播放器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</si>
</sst>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10"/>
      <color rgb="FF00B050"/>
      <name val="等线"/>
      <family val="4"/>
      <charset val="134"/>
      <scheme val="minor"/>
    </font>
    <font>
      <sz val="10"/>
      <color theme="7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sz val="10"/>
      <color rgb="FF000000"/>
      <name val="Arial"/>
      <family val="2"/>
    </font>
    <font>
      <b/>
      <sz val="10"/>
      <color rgb="FF0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8EA9D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1" fillId="0" borderId="0">
      <alignment vertical="center"/>
    </xf>
    <xf numFmtId="0" fontId="18" fillId="0" borderId="0"/>
  </cellStyleXfs>
  <cellXfs count="122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3" borderId="2" xfId="2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9" fontId="3" fillId="2" borderId="5" xfId="1" applyNumberFormat="1" applyFont="1" applyFill="1" applyBorder="1" applyAlignment="1">
      <alignment horizontal="center" vertical="center"/>
    </xf>
    <xf numFmtId="9" fontId="1" fillId="2" borderId="5" xfId="1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9" fontId="8" fillId="0" borderId="2" xfId="0" applyNumberFormat="1" applyFont="1" applyBorder="1" applyAlignment="1">
      <alignment horizontal="left" vertical="center" wrapText="1"/>
    </xf>
    <xf numFmtId="0" fontId="10" fillId="7" borderId="8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11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 wrapText="1"/>
    </xf>
    <xf numFmtId="0" fontId="6" fillId="8" borderId="7" xfId="0" applyFont="1" applyFill="1" applyBorder="1" applyAlignment="1">
      <alignment horizontal="left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4" fillId="9" borderId="5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selection activeCell="A10" sqref="A10:E10"/>
    </sheetView>
  </sheetViews>
  <sheetFormatPr baseColWidth="10" defaultColWidth="11" defaultRowHeight="17"/>
  <cols>
    <col min="1" max="1" width="28.6640625" style="18" customWidth="1"/>
    <col min="2" max="2" width="30.5" style="19" customWidth="1"/>
    <col min="3" max="3" width="24" style="20" customWidth="1"/>
    <col min="4" max="4" width="33" style="18" customWidth="1"/>
    <col min="5" max="5" width="70.6640625" style="21" customWidth="1"/>
    <col min="6" max="16384" width="11" style="20"/>
  </cols>
  <sheetData>
    <row r="1" spans="1:5" ht="26.25" customHeight="1">
      <c r="A1" s="66" t="s">
        <v>0</v>
      </c>
      <c r="B1" s="66"/>
      <c r="C1" s="66"/>
      <c r="D1" s="66"/>
      <c r="E1" s="66"/>
    </row>
    <row r="2" spans="1:5" ht="17" customHeight="1">
      <c r="A2" s="67" t="s">
        <v>1</v>
      </c>
      <c r="B2" s="67"/>
      <c r="C2" s="67"/>
      <c r="D2" s="67"/>
      <c r="E2" s="67"/>
    </row>
    <row r="3" spans="1:5" ht="95" customHeight="1">
      <c r="A3" s="68" t="s">
        <v>2</v>
      </c>
      <c r="B3" s="69"/>
      <c r="C3" s="69"/>
      <c r="D3" s="69"/>
      <c r="E3" s="69"/>
    </row>
    <row r="4" spans="1:5" ht="22.5" customHeight="1">
      <c r="A4" s="70" t="s">
        <v>3</v>
      </c>
      <c r="B4" s="70"/>
      <c r="C4" s="70"/>
      <c r="D4" s="70"/>
      <c r="E4" s="70"/>
    </row>
    <row r="5" spans="1:5" ht="17" customHeight="1">
      <c r="A5" s="23" t="s">
        <v>4</v>
      </c>
      <c r="B5" s="23" t="s">
        <v>5</v>
      </c>
      <c r="C5" s="23" t="s">
        <v>6</v>
      </c>
      <c r="D5" s="23" t="s">
        <v>7</v>
      </c>
      <c r="E5" s="23" t="s">
        <v>8</v>
      </c>
    </row>
    <row r="6" spans="1:5" ht="19.5" customHeight="1">
      <c r="A6" s="22" t="s">
        <v>9</v>
      </c>
      <c r="B6" s="22" t="s">
        <v>10</v>
      </c>
      <c r="C6" s="24" t="s">
        <v>11</v>
      </c>
      <c r="D6" s="24" t="s">
        <v>12</v>
      </c>
      <c r="E6" s="48" t="s">
        <v>13</v>
      </c>
    </row>
    <row r="7" spans="1:5" ht="27" customHeight="1">
      <c r="A7" s="69" t="s">
        <v>14</v>
      </c>
      <c r="B7" s="22" t="s">
        <v>15</v>
      </c>
      <c r="C7" s="24" t="s">
        <v>11</v>
      </c>
      <c r="D7" s="24" t="s">
        <v>16</v>
      </c>
      <c r="E7" s="48" t="s">
        <v>13</v>
      </c>
    </row>
    <row r="8" spans="1:5" ht="27" customHeight="1">
      <c r="A8" s="69"/>
      <c r="B8" s="22" t="s">
        <v>17</v>
      </c>
      <c r="C8" s="24" t="s">
        <v>18</v>
      </c>
      <c r="D8" s="24" t="s">
        <v>19</v>
      </c>
      <c r="E8" s="49" t="s">
        <v>20</v>
      </c>
    </row>
    <row r="9" spans="1:5" ht="19.5" customHeight="1">
      <c r="A9" s="69"/>
      <c r="B9" s="25" t="s">
        <v>21</v>
      </c>
      <c r="C9" s="26">
        <v>0.5</v>
      </c>
      <c r="D9" s="24" t="s">
        <v>22</v>
      </c>
      <c r="E9" s="49" t="s">
        <v>20</v>
      </c>
    </row>
    <row r="10" spans="1:5" ht="19.5" customHeight="1">
      <c r="A10" s="119" t="s">
        <v>23</v>
      </c>
      <c r="B10" s="120"/>
      <c r="C10" s="120"/>
      <c r="D10" s="120"/>
      <c r="E10" s="121"/>
    </row>
    <row r="11" spans="1:5" customFormat="1" ht="19.5" customHeight="1">
      <c r="A11" s="27" t="s">
        <v>24</v>
      </c>
      <c r="B11" s="28" t="s">
        <v>5</v>
      </c>
      <c r="C11" s="29" t="s">
        <v>6</v>
      </c>
      <c r="D11" s="29" t="s">
        <v>25</v>
      </c>
      <c r="E11" s="28" t="s">
        <v>8</v>
      </c>
    </row>
    <row r="12" spans="1:5" customFormat="1" ht="19.5" customHeight="1">
      <c r="A12" s="30" t="s">
        <v>26</v>
      </c>
      <c r="B12" s="31" t="s">
        <v>27</v>
      </c>
      <c r="C12" s="32" t="s">
        <v>28</v>
      </c>
      <c r="D12" s="32" t="s">
        <v>29</v>
      </c>
      <c r="E12" s="50" t="s">
        <v>30</v>
      </c>
    </row>
    <row r="13" spans="1:5" customFormat="1" ht="19.5" customHeight="1">
      <c r="A13" s="108" t="s">
        <v>31</v>
      </c>
      <c r="B13" s="31" t="s">
        <v>32</v>
      </c>
      <c r="C13" s="32" t="s">
        <v>33</v>
      </c>
      <c r="D13" s="32" t="s">
        <v>33</v>
      </c>
      <c r="E13" s="51" t="s">
        <v>33</v>
      </c>
    </row>
    <row r="14" spans="1:5" customFormat="1" ht="19.5" customHeight="1">
      <c r="A14" s="108"/>
      <c r="B14" s="31" t="s">
        <v>34</v>
      </c>
      <c r="C14" s="32" t="s">
        <v>35</v>
      </c>
      <c r="D14" s="32" t="s">
        <v>36</v>
      </c>
      <c r="E14" s="52" t="s">
        <v>37</v>
      </c>
    </row>
    <row r="15" spans="1:5" s="15" customFormat="1" ht="19.5" customHeight="1">
      <c r="A15" s="108"/>
      <c r="B15" s="31" t="s">
        <v>38</v>
      </c>
      <c r="C15" s="32" t="s">
        <v>39</v>
      </c>
      <c r="D15" s="32" t="s">
        <v>39</v>
      </c>
      <c r="E15" s="52" t="s">
        <v>37</v>
      </c>
    </row>
    <row r="16" spans="1:5" s="16" customFormat="1">
      <c r="A16" s="71" t="s">
        <v>40</v>
      </c>
      <c r="B16" s="72"/>
      <c r="C16" s="72"/>
      <c r="D16" s="72"/>
      <c r="E16" s="73"/>
    </row>
    <row r="17" spans="1:5" s="16" customFormat="1">
      <c r="A17" s="33" t="s">
        <v>41</v>
      </c>
      <c r="B17" s="71" t="s">
        <v>42</v>
      </c>
      <c r="C17" s="72"/>
      <c r="D17" s="72"/>
      <c r="E17" s="73"/>
    </row>
    <row r="18" spans="1:5" s="16" customFormat="1">
      <c r="A18" s="34" t="s">
        <v>43</v>
      </c>
      <c r="B18" s="74" t="s">
        <v>44</v>
      </c>
      <c r="C18" s="75"/>
      <c r="D18" s="75"/>
      <c r="E18" s="76"/>
    </row>
    <row r="19" spans="1:5" s="16" customFormat="1">
      <c r="A19" s="34" t="s">
        <v>45</v>
      </c>
      <c r="B19" s="74" t="s">
        <v>46</v>
      </c>
      <c r="C19" s="75"/>
      <c r="D19" s="75"/>
      <c r="E19" s="76"/>
    </row>
    <row r="20" spans="1:5" s="16" customFormat="1">
      <c r="A20" s="34" t="s">
        <v>47</v>
      </c>
      <c r="B20" s="74" t="s">
        <v>44</v>
      </c>
      <c r="C20" s="75"/>
      <c r="D20" s="75"/>
      <c r="E20" s="76"/>
    </row>
    <row r="21" spans="1:5" s="16" customFormat="1">
      <c r="A21" s="34" t="s">
        <v>48</v>
      </c>
      <c r="B21" s="74" t="s">
        <v>46</v>
      </c>
      <c r="C21" s="75"/>
      <c r="D21" s="75"/>
      <c r="E21" s="76"/>
    </row>
    <row r="22" spans="1:5" s="16" customFormat="1">
      <c r="A22" s="34" t="s">
        <v>49</v>
      </c>
      <c r="B22" s="74" t="s">
        <v>50</v>
      </c>
      <c r="C22" s="75"/>
      <c r="D22" s="75"/>
      <c r="E22" s="76"/>
    </row>
    <row r="23" spans="1:5" s="16" customFormat="1">
      <c r="A23" s="34" t="s">
        <v>51</v>
      </c>
      <c r="B23" s="74" t="s">
        <v>50</v>
      </c>
      <c r="C23" s="75"/>
      <c r="D23" s="75"/>
      <c r="E23" s="76"/>
    </row>
    <row r="24" spans="1:5" s="16" customFormat="1">
      <c r="A24" s="77" t="s">
        <v>52</v>
      </c>
      <c r="B24" s="78"/>
      <c r="C24" s="78"/>
      <c r="D24" s="78"/>
      <c r="E24" s="79"/>
    </row>
    <row r="25" spans="1:5" s="16" customFormat="1" ht="86" customHeight="1">
      <c r="A25" s="80" t="s">
        <v>53</v>
      </c>
      <c r="B25" s="75"/>
      <c r="C25" s="75"/>
      <c r="D25" s="75"/>
      <c r="E25" s="76"/>
    </row>
    <row r="26" spans="1:5" s="16" customFormat="1">
      <c r="A26" s="77" t="s">
        <v>54</v>
      </c>
      <c r="B26" s="78"/>
      <c r="C26" s="78"/>
      <c r="D26" s="78"/>
      <c r="E26" s="79"/>
    </row>
    <row r="27" spans="1:5" s="16" customFormat="1">
      <c r="A27" s="81" t="s">
        <v>55</v>
      </c>
      <c r="B27" s="82"/>
      <c r="C27" s="82"/>
      <c r="D27" s="82"/>
      <c r="E27" s="82"/>
    </row>
    <row r="28" spans="1:5" s="16" customFormat="1">
      <c r="A28" s="83" t="s">
        <v>56</v>
      </c>
      <c r="B28" s="84"/>
      <c r="C28" s="84"/>
      <c r="D28" s="84"/>
      <c r="E28" s="85"/>
    </row>
    <row r="29" spans="1:5" s="16" customFormat="1">
      <c r="A29" s="83" t="s">
        <v>57</v>
      </c>
      <c r="B29" s="84"/>
      <c r="C29" s="84"/>
      <c r="D29" s="84"/>
      <c r="E29" s="85"/>
    </row>
    <row r="30" spans="1:5" s="16" customFormat="1">
      <c r="A30" s="36" t="s">
        <v>58</v>
      </c>
      <c r="B30" s="37"/>
      <c r="C30" s="37"/>
      <c r="D30" s="37"/>
      <c r="E30" s="53"/>
    </row>
    <row r="31" spans="1:5" s="16" customFormat="1">
      <c r="A31" s="86" t="s">
        <v>59</v>
      </c>
      <c r="B31" s="87"/>
      <c r="C31" s="87"/>
      <c r="D31" s="87"/>
      <c r="E31" s="88"/>
    </row>
    <row r="32" spans="1:5" s="16" customFormat="1">
      <c r="A32" s="89" t="s">
        <v>60</v>
      </c>
      <c r="B32" s="90"/>
      <c r="C32" s="90"/>
      <c r="D32" s="90"/>
      <c r="E32" s="90"/>
    </row>
    <row r="33" spans="1:5" s="16" customFormat="1">
      <c r="A33" s="91" t="s">
        <v>61</v>
      </c>
      <c r="B33" s="92"/>
      <c r="C33" s="92"/>
      <c r="D33" s="92"/>
      <c r="E33" s="93"/>
    </row>
    <row r="34" spans="1:5" s="16" customFormat="1">
      <c r="A34" s="94" t="s">
        <v>62</v>
      </c>
      <c r="B34" s="92"/>
      <c r="C34" s="92"/>
      <c r="D34" s="92"/>
      <c r="E34" s="93"/>
    </row>
    <row r="35" spans="1:5" s="16" customFormat="1">
      <c r="A35" s="95" t="s">
        <v>63</v>
      </c>
      <c r="B35" s="96"/>
      <c r="C35" s="96"/>
      <c r="D35" s="96"/>
      <c r="E35" s="97"/>
    </row>
    <row r="36" spans="1:5" s="16" customFormat="1">
      <c r="A36" s="95" t="s">
        <v>64</v>
      </c>
      <c r="B36" s="96"/>
      <c r="C36" s="96"/>
      <c r="D36" s="96"/>
      <c r="E36" s="97"/>
    </row>
    <row r="37" spans="1:5" s="16" customFormat="1">
      <c r="A37" s="95" t="s">
        <v>65</v>
      </c>
      <c r="B37" s="96"/>
      <c r="C37" s="96"/>
      <c r="D37" s="96"/>
      <c r="E37" s="97"/>
    </row>
    <row r="38" spans="1:5" s="16" customFormat="1">
      <c r="A38" s="95" t="s">
        <v>66</v>
      </c>
      <c r="B38" s="96"/>
      <c r="C38" s="96"/>
      <c r="D38" s="96"/>
      <c r="E38" s="97"/>
    </row>
    <row r="39" spans="1:5" s="16" customFormat="1">
      <c r="A39" s="95" t="s">
        <v>67</v>
      </c>
      <c r="B39" s="96"/>
      <c r="C39" s="96"/>
      <c r="D39" s="96"/>
      <c r="E39" s="97"/>
    </row>
    <row r="40" spans="1:5" s="16" customFormat="1">
      <c r="A40" s="95" t="s">
        <v>68</v>
      </c>
      <c r="B40" s="96"/>
      <c r="C40" s="96"/>
      <c r="D40" s="96"/>
      <c r="E40" s="97"/>
    </row>
    <row r="41" spans="1:5" s="16" customFormat="1" ht="17.25" customHeight="1">
      <c r="A41" s="98" t="s">
        <v>69</v>
      </c>
      <c r="B41" s="98"/>
      <c r="C41" s="98"/>
      <c r="D41" s="98"/>
      <c r="E41" s="98"/>
    </row>
    <row r="42" spans="1:5" s="16" customFormat="1" ht="17.25" customHeight="1">
      <c r="A42" s="38"/>
      <c r="B42" s="39" t="s">
        <v>70</v>
      </c>
      <c r="C42" s="38" t="s">
        <v>71</v>
      </c>
      <c r="D42" s="38" t="s">
        <v>72</v>
      </c>
      <c r="E42" s="39" t="s">
        <v>73</v>
      </c>
    </row>
    <row r="43" spans="1:5" s="16" customFormat="1" ht="17.25" customHeight="1">
      <c r="A43" s="109" t="s">
        <v>74</v>
      </c>
      <c r="B43" s="40" t="s">
        <v>75</v>
      </c>
      <c r="C43" s="113" t="s">
        <v>76</v>
      </c>
      <c r="D43" s="35" t="s">
        <v>77</v>
      </c>
      <c r="E43" s="54" t="s">
        <v>78</v>
      </c>
    </row>
    <row r="44" spans="1:5" s="16" customFormat="1" ht="17.25" customHeight="1">
      <c r="A44" s="109"/>
      <c r="B44" s="40" t="s">
        <v>79</v>
      </c>
      <c r="C44" s="113"/>
      <c r="D44" s="35" t="s">
        <v>80</v>
      </c>
      <c r="E44" s="54" t="s">
        <v>78</v>
      </c>
    </row>
    <row r="45" spans="1:5" s="16" customFormat="1" ht="17.25" customHeight="1">
      <c r="A45" s="109"/>
      <c r="B45" s="40" t="s">
        <v>81</v>
      </c>
      <c r="C45" s="113"/>
      <c r="D45" s="35" t="s">
        <v>82</v>
      </c>
      <c r="E45" s="54" t="s">
        <v>78</v>
      </c>
    </row>
    <row r="46" spans="1:5" s="16" customFormat="1" ht="17.25" customHeight="1">
      <c r="A46" s="110"/>
      <c r="B46" s="41" t="s">
        <v>83</v>
      </c>
      <c r="C46" s="113"/>
      <c r="D46" s="35" t="s">
        <v>76</v>
      </c>
      <c r="E46" s="54" t="s">
        <v>78</v>
      </c>
    </row>
    <row r="47" spans="1:5" s="16" customFormat="1" ht="17.25" customHeight="1">
      <c r="A47" s="109" t="s">
        <v>84</v>
      </c>
      <c r="B47" s="40" t="s">
        <v>85</v>
      </c>
      <c r="C47" s="114"/>
      <c r="D47" s="35" t="s">
        <v>76</v>
      </c>
      <c r="E47" s="55" t="s">
        <v>86</v>
      </c>
    </row>
    <row r="48" spans="1:5" s="16" customFormat="1" ht="17.25" customHeight="1">
      <c r="A48" s="109"/>
      <c r="B48" s="40" t="s">
        <v>87</v>
      </c>
      <c r="C48" s="114"/>
      <c r="D48" s="35" t="s">
        <v>88</v>
      </c>
      <c r="E48" s="56" t="s">
        <v>13</v>
      </c>
    </row>
    <row r="49" spans="1:5" s="16" customFormat="1" ht="17.25" customHeight="1">
      <c r="A49" s="109"/>
      <c r="B49" s="40" t="s">
        <v>89</v>
      </c>
      <c r="C49" s="114"/>
      <c r="D49" s="35" t="s">
        <v>82</v>
      </c>
      <c r="E49" s="56" t="s">
        <v>13</v>
      </c>
    </row>
    <row r="50" spans="1:5" s="16" customFormat="1" ht="17.25" customHeight="1">
      <c r="A50" s="109"/>
      <c r="B50" s="40" t="s">
        <v>90</v>
      </c>
      <c r="C50" s="114"/>
      <c r="D50" s="35" t="s">
        <v>82</v>
      </c>
      <c r="E50" s="55" t="s">
        <v>86</v>
      </c>
    </row>
    <row r="51" spans="1:5" s="16" customFormat="1" ht="17.25" customHeight="1">
      <c r="A51" s="42" t="s">
        <v>91</v>
      </c>
      <c r="B51" s="43" t="s">
        <v>92</v>
      </c>
      <c r="C51" s="113"/>
      <c r="D51" s="35" t="s">
        <v>93</v>
      </c>
      <c r="E51" s="56" t="s">
        <v>13</v>
      </c>
    </row>
    <row r="52" spans="1:5" s="16" customFormat="1" ht="17.25" customHeight="1">
      <c r="A52" s="111" t="s">
        <v>94</v>
      </c>
      <c r="B52" s="43" t="s">
        <v>95</v>
      </c>
      <c r="C52" s="113"/>
      <c r="D52" s="35" t="s">
        <v>76</v>
      </c>
      <c r="E52" s="55" t="s">
        <v>86</v>
      </c>
    </row>
    <row r="53" spans="1:5" s="16" customFormat="1" ht="17.25" customHeight="1">
      <c r="A53" s="112"/>
      <c r="B53" s="43" t="s">
        <v>96</v>
      </c>
      <c r="C53" s="113"/>
      <c r="D53" s="35" t="s">
        <v>76</v>
      </c>
      <c r="E53" s="55" t="s">
        <v>86</v>
      </c>
    </row>
    <row r="54" spans="1:5" s="16" customFormat="1" ht="17.25" customHeight="1">
      <c r="A54" s="109" t="s">
        <v>97</v>
      </c>
      <c r="B54" s="44" t="s">
        <v>98</v>
      </c>
      <c r="C54" s="113"/>
      <c r="D54" s="35" t="s">
        <v>99</v>
      </c>
      <c r="E54" s="56" t="s">
        <v>13</v>
      </c>
    </row>
    <row r="55" spans="1:5" s="16" customFormat="1" ht="17.25" customHeight="1">
      <c r="A55" s="109"/>
      <c r="B55" s="44" t="s">
        <v>100</v>
      </c>
      <c r="C55" s="113"/>
      <c r="D55" s="35" t="s">
        <v>76</v>
      </c>
      <c r="E55" s="57" t="s">
        <v>86</v>
      </c>
    </row>
    <row r="56" spans="1:5" s="16" customFormat="1" ht="17.25" customHeight="1">
      <c r="A56" s="109"/>
      <c r="B56" s="44" t="s">
        <v>101</v>
      </c>
      <c r="C56" s="113"/>
      <c r="D56" s="35" t="s">
        <v>76</v>
      </c>
      <c r="E56" s="57" t="s">
        <v>86</v>
      </c>
    </row>
    <row r="57" spans="1:5" s="16" customFormat="1" ht="17.25" customHeight="1">
      <c r="A57" s="109"/>
      <c r="B57" s="44" t="s">
        <v>102</v>
      </c>
      <c r="C57" s="113"/>
      <c r="D57" s="35" t="s">
        <v>76</v>
      </c>
      <c r="E57" s="57" t="s">
        <v>86</v>
      </c>
    </row>
    <row r="58" spans="1:5" s="16" customFormat="1" ht="17.25" customHeight="1">
      <c r="A58" s="109"/>
      <c r="B58" s="44" t="s">
        <v>103</v>
      </c>
      <c r="C58" s="113"/>
      <c r="D58" s="35" t="s">
        <v>76</v>
      </c>
      <c r="E58" s="57" t="s">
        <v>86</v>
      </c>
    </row>
    <row r="59" spans="1:5" s="16" customFormat="1" ht="17.25" customHeight="1">
      <c r="A59" s="112" t="s">
        <v>104</v>
      </c>
      <c r="B59" s="45" t="s">
        <v>105</v>
      </c>
      <c r="C59" s="113"/>
      <c r="D59" s="35" t="s">
        <v>80</v>
      </c>
      <c r="E59" s="56" t="s">
        <v>13</v>
      </c>
    </row>
    <row r="60" spans="1:5" s="16" customFormat="1" ht="17.25" customHeight="1">
      <c r="A60" s="109"/>
      <c r="B60" s="45" t="s">
        <v>106</v>
      </c>
      <c r="C60" s="113"/>
      <c r="D60" s="35" t="s">
        <v>76</v>
      </c>
      <c r="E60" s="57" t="s">
        <v>20</v>
      </c>
    </row>
    <row r="61" spans="1:5" s="16" customFormat="1" ht="17.25" customHeight="1">
      <c r="A61" s="109"/>
      <c r="B61" s="45" t="s">
        <v>107</v>
      </c>
      <c r="C61" s="113"/>
      <c r="D61" s="35" t="s">
        <v>80</v>
      </c>
      <c r="E61" s="57" t="s">
        <v>20</v>
      </c>
    </row>
    <row r="62" spans="1:5" s="16" customFormat="1" ht="17.25" customHeight="1">
      <c r="A62" s="42" t="s">
        <v>108</v>
      </c>
      <c r="B62" s="45" t="s">
        <v>108</v>
      </c>
      <c r="C62" s="113"/>
      <c r="D62" s="35" t="s">
        <v>109</v>
      </c>
      <c r="E62" s="57" t="s">
        <v>20</v>
      </c>
    </row>
    <row r="63" spans="1:5" s="16" customFormat="1" ht="17.25" customHeight="1">
      <c r="A63" s="42" t="s">
        <v>110</v>
      </c>
      <c r="B63" s="45" t="s">
        <v>110</v>
      </c>
      <c r="C63" s="113"/>
      <c r="D63" s="35" t="s">
        <v>76</v>
      </c>
      <c r="E63" s="54" t="s">
        <v>111</v>
      </c>
    </row>
    <row r="64" spans="1:5" s="16" customFormat="1" ht="17.25" customHeight="1">
      <c r="A64" s="46" t="s">
        <v>112</v>
      </c>
      <c r="B64" s="47" t="s">
        <v>113</v>
      </c>
      <c r="C64" s="113"/>
      <c r="D64" s="35" t="s">
        <v>80</v>
      </c>
      <c r="E64" s="55" t="s">
        <v>20</v>
      </c>
    </row>
    <row r="65" spans="1:5" s="17" customFormat="1" ht="17" customHeight="1">
      <c r="A65" s="42" t="s">
        <v>114</v>
      </c>
      <c r="B65" s="42" t="s">
        <v>114</v>
      </c>
      <c r="C65" s="113"/>
      <c r="D65" s="35" t="s">
        <v>76</v>
      </c>
      <c r="E65" s="55" t="s">
        <v>20</v>
      </c>
    </row>
    <row r="66" spans="1:5">
      <c r="A66" s="99" t="s">
        <v>115</v>
      </c>
      <c r="B66" s="100"/>
      <c r="C66" s="100"/>
      <c r="D66" s="100"/>
      <c r="E66" s="101"/>
    </row>
    <row r="67" spans="1:5">
      <c r="A67" s="58" t="s">
        <v>116</v>
      </c>
      <c r="B67" s="59" t="s">
        <v>117</v>
      </c>
      <c r="C67" s="59" t="s">
        <v>118</v>
      </c>
      <c r="D67" s="59" t="s">
        <v>119</v>
      </c>
      <c r="E67" s="59" t="s">
        <v>120</v>
      </c>
    </row>
    <row r="68" spans="1:5">
      <c r="A68" s="60" t="s">
        <v>97</v>
      </c>
      <c r="B68" s="61">
        <v>2685</v>
      </c>
      <c r="C68" s="61">
        <v>2066</v>
      </c>
      <c r="D68" s="62">
        <v>0.76900000000000002</v>
      </c>
      <c r="E68" s="60" t="s">
        <v>121</v>
      </c>
    </row>
    <row r="69" spans="1:5" ht="36">
      <c r="A69" s="60" t="s">
        <v>74</v>
      </c>
      <c r="B69" s="61">
        <v>5393</v>
      </c>
      <c r="C69" s="61">
        <v>3419</v>
      </c>
      <c r="D69" s="62">
        <v>0.63</v>
      </c>
      <c r="E69" s="64" t="s">
        <v>122</v>
      </c>
    </row>
    <row r="70" spans="1:5">
      <c r="A70" s="60" t="s">
        <v>84</v>
      </c>
      <c r="B70" s="61">
        <v>2639</v>
      </c>
      <c r="C70" s="61">
        <v>2639</v>
      </c>
      <c r="D70" s="62">
        <v>1</v>
      </c>
      <c r="E70" s="60"/>
    </row>
    <row r="71" spans="1:5" ht="18">
      <c r="A71" s="60" t="s">
        <v>91</v>
      </c>
      <c r="B71" s="61">
        <v>163</v>
      </c>
      <c r="C71" s="61">
        <v>154</v>
      </c>
      <c r="D71" s="62">
        <f>C71/B71</f>
        <v>0.94478527607361962</v>
      </c>
      <c r="E71" s="64" t="s">
        <v>123</v>
      </c>
    </row>
    <row r="72" spans="1:5">
      <c r="A72" s="60" t="s">
        <v>96</v>
      </c>
      <c r="B72" s="61">
        <v>97</v>
      </c>
      <c r="C72" s="61">
        <v>97</v>
      </c>
      <c r="D72" s="62" t="s">
        <v>124</v>
      </c>
      <c r="E72" s="64"/>
    </row>
    <row r="73" spans="1:5">
      <c r="A73" s="60" t="s">
        <v>95</v>
      </c>
      <c r="B73" s="61">
        <v>61</v>
      </c>
      <c r="C73" s="61">
        <v>61</v>
      </c>
      <c r="D73" s="62" t="s">
        <v>124</v>
      </c>
      <c r="E73" s="64"/>
    </row>
    <row r="74" spans="1:5" ht="36">
      <c r="A74" s="60" t="s">
        <v>104</v>
      </c>
      <c r="B74" s="61">
        <v>521</v>
      </c>
      <c r="C74" s="61">
        <v>488</v>
      </c>
      <c r="D74" s="62">
        <f>C74/B74</f>
        <v>0.93666026871401153</v>
      </c>
      <c r="E74" s="64" t="s">
        <v>125</v>
      </c>
    </row>
    <row r="75" spans="1:5" ht="18">
      <c r="A75" s="60" t="s">
        <v>112</v>
      </c>
      <c r="B75" s="61">
        <v>526</v>
      </c>
      <c r="C75" s="61">
        <v>449</v>
      </c>
      <c r="D75" s="62">
        <f>C75/B75</f>
        <v>0.85361216730038025</v>
      </c>
      <c r="E75" s="64" t="s">
        <v>126</v>
      </c>
    </row>
    <row r="76" spans="1:5" ht="41.25" customHeight="1">
      <c r="A76" s="60" t="s">
        <v>107</v>
      </c>
      <c r="B76" s="61">
        <v>171</v>
      </c>
      <c r="C76" s="61">
        <v>150</v>
      </c>
      <c r="D76" s="62">
        <f>C76/B76</f>
        <v>0.8771929824561403</v>
      </c>
      <c r="E76" s="64" t="s">
        <v>127</v>
      </c>
    </row>
    <row r="77" spans="1:5" ht="41.25" customHeight="1">
      <c r="A77" s="60" t="s">
        <v>108</v>
      </c>
      <c r="B77" s="61">
        <v>121</v>
      </c>
      <c r="C77" s="61">
        <v>118</v>
      </c>
      <c r="D77" s="62">
        <v>0.97499999999999998</v>
      </c>
      <c r="E77" s="64" t="s">
        <v>128</v>
      </c>
    </row>
    <row r="78" spans="1:5" ht="133.5" customHeight="1">
      <c r="A78" s="60" t="s">
        <v>110</v>
      </c>
      <c r="B78" s="61">
        <v>435</v>
      </c>
      <c r="C78" s="61">
        <v>390</v>
      </c>
      <c r="D78" s="62">
        <v>0.89659999999999995</v>
      </c>
      <c r="E78" s="64" t="s">
        <v>129</v>
      </c>
    </row>
    <row r="79" spans="1:5">
      <c r="A79" s="60" t="s">
        <v>114</v>
      </c>
      <c r="B79" s="61">
        <v>128</v>
      </c>
      <c r="C79" s="61">
        <v>128</v>
      </c>
      <c r="D79" s="62">
        <f>C79/B79</f>
        <v>1</v>
      </c>
      <c r="E79" s="65"/>
    </row>
    <row r="80" spans="1:5">
      <c r="A80" s="102" t="s">
        <v>130</v>
      </c>
      <c r="B80" s="103"/>
      <c r="C80" s="103"/>
      <c r="D80" s="103"/>
      <c r="E80" s="104"/>
    </row>
    <row r="81" spans="1:5">
      <c r="A81" s="63" t="s">
        <v>131</v>
      </c>
      <c r="B81" s="105" t="s">
        <v>132</v>
      </c>
      <c r="C81" s="106"/>
      <c r="D81" s="106"/>
      <c r="E81" s="107"/>
    </row>
    <row r="82" spans="1:5">
      <c r="A82" s="63" t="s">
        <v>133</v>
      </c>
      <c r="B82" s="105" t="s">
        <v>132</v>
      </c>
      <c r="C82" s="106"/>
      <c r="D82" s="106"/>
      <c r="E82" s="107"/>
    </row>
    <row r="83" spans="1:5">
      <c r="A83" s="63" t="s">
        <v>134</v>
      </c>
      <c r="B83" s="105" t="s">
        <v>135</v>
      </c>
      <c r="C83" s="106"/>
      <c r="D83" s="106"/>
      <c r="E83" s="107"/>
    </row>
  </sheetData>
  <sheetProtection formatCells="0" insertHyperlinks="0" autoFilter="0"/>
  <mergeCells count="43">
    <mergeCell ref="A59:A61"/>
    <mergeCell ref="C43:C65"/>
    <mergeCell ref="A13:A15"/>
    <mergeCell ref="A43:A46"/>
    <mergeCell ref="A47:A50"/>
    <mergeCell ref="A52:A53"/>
    <mergeCell ref="A54:A58"/>
    <mergeCell ref="A66:E66"/>
    <mergeCell ref="A80:E80"/>
    <mergeCell ref="B81:E81"/>
    <mergeCell ref="B82:E82"/>
    <mergeCell ref="B83:E83"/>
    <mergeCell ref="A37:E37"/>
    <mergeCell ref="A38:E38"/>
    <mergeCell ref="A39:E39"/>
    <mergeCell ref="A40:E40"/>
    <mergeCell ref="A41:E41"/>
    <mergeCell ref="A32:E32"/>
    <mergeCell ref="A33:E33"/>
    <mergeCell ref="A34:E34"/>
    <mergeCell ref="A35:E35"/>
    <mergeCell ref="A36:E36"/>
    <mergeCell ref="A26:E26"/>
    <mergeCell ref="A27:E27"/>
    <mergeCell ref="A28:E28"/>
    <mergeCell ref="A29:E29"/>
    <mergeCell ref="A31:E31"/>
    <mergeCell ref="B21:E21"/>
    <mergeCell ref="B22:E22"/>
    <mergeCell ref="B23:E23"/>
    <mergeCell ref="A24:E24"/>
    <mergeCell ref="A25:E25"/>
    <mergeCell ref="A16:E16"/>
    <mergeCell ref="B17:E17"/>
    <mergeCell ref="B18:E18"/>
    <mergeCell ref="B19:E19"/>
    <mergeCell ref="B20:E20"/>
    <mergeCell ref="A1:E1"/>
    <mergeCell ref="A2:E2"/>
    <mergeCell ref="A3:E3"/>
    <mergeCell ref="A4:E4"/>
    <mergeCell ref="A10:E10"/>
    <mergeCell ref="A7:A9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zoomScale="125" zoomScaleNormal="125" workbookViewId="0">
      <pane ySplit="1" topLeftCell="A2" activePane="bottomLeft" state="frozen"/>
      <selection pane="bottomLeft" activeCell="I10" sqref="I10"/>
    </sheetView>
  </sheetViews>
  <sheetFormatPr baseColWidth="10" defaultColWidth="9" defaultRowHeight="14"/>
  <cols>
    <col min="1" max="2" width="9" style="1"/>
    <col min="3" max="3" width="20.1640625" style="1" customWidth="1"/>
    <col min="4" max="4" width="14.6640625" style="1" customWidth="1"/>
    <col min="5" max="8" width="9" style="1"/>
    <col min="9" max="9" width="19.6640625" style="1" customWidth="1"/>
    <col min="10" max="16384" width="9" style="1"/>
  </cols>
  <sheetData>
    <row r="1" spans="1:9">
      <c r="A1" s="2" t="s">
        <v>136</v>
      </c>
      <c r="B1" s="115" t="s">
        <v>70</v>
      </c>
      <c r="C1" s="115"/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12" t="s">
        <v>142</v>
      </c>
    </row>
    <row r="2" spans="1:9" ht="14" customHeight="1">
      <c r="A2" s="116" t="s">
        <v>143</v>
      </c>
      <c r="B2" s="116" t="s">
        <v>74</v>
      </c>
      <c r="C2" s="4" t="s">
        <v>75</v>
      </c>
      <c r="D2" s="5">
        <v>2330</v>
      </c>
      <c r="E2" s="5">
        <v>68</v>
      </c>
      <c r="F2" s="5">
        <v>350</v>
      </c>
      <c r="G2" s="5">
        <v>1498</v>
      </c>
      <c r="H2" s="5">
        <v>4246</v>
      </c>
      <c r="I2" s="13">
        <f>D2/H2</f>
        <v>0.54875176636834666</v>
      </c>
    </row>
    <row r="3" spans="1:9" ht="14" customHeight="1">
      <c r="A3" s="117"/>
      <c r="B3" s="117"/>
      <c r="C3" s="4" t="s">
        <v>79</v>
      </c>
      <c r="D3" s="5">
        <v>135</v>
      </c>
      <c r="E3" s="5">
        <v>16</v>
      </c>
      <c r="F3" s="5">
        <v>258</v>
      </c>
      <c r="G3" s="5">
        <v>353</v>
      </c>
      <c r="H3" s="5">
        <v>762</v>
      </c>
      <c r="I3" s="13">
        <f t="shared" ref="I3:I23" si="0">D3/H3</f>
        <v>0.17716535433070865</v>
      </c>
    </row>
    <row r="4" spans="1:9" ht="14" customHeight="1">
      <c r="A4" s="117"/>
      <c r="B4" s="117"/>
      <c r="C4" s="4" t="s">
        <v>144</v>
      </c>
      <c r="D4" s="5">
        <v>235</v>
      </c>
      <c r="E4" s="5">
        <v>16</v>
      </c>
      <c r="F4" s="5">
        <v>11</v>
      </c>
      <c r="G4" s="5">
        <v>123</v>
      </c>
      <c r="H4" s="5">
        <v>385</v>
      </c>
      <c r="I4" s="13">
        <f t="shared" si="0"/>
        <v>0.61038961038961037</v>
      </c>
    </row>
    <row r="5" spans="1:9" ht="14" customHeight="1">
      <c r="A5" s="117"/>
      <c r="B5" s="116" t="s">
        <v>84</v>
      </c>
      <c r="C5" s="4" t="s">
        <v>85</v>
      </c>
      <c r="D5" s="5">
        <v>910</v>
      </c>
      <c r="E5" s="5">
        <v>0</v>
      </c>
      <c r="F5" s="5">
        <v>0</v>
      </c>
      <c r="G5" s="5">
        <v>0</v>
      </c>
      <c r="H5" s="5">
        <v>910</v>
      </c>
      <c r="I5" s="14">
        <f t="shared" si="0"/>
        <v>1</v>
      </c>
    </row>
    <row r="6" spans="1:9" ht="14" customHeight="1">
      <c r="A6" s="117"/>
      <c r="B6" s="117"/>
      <c r="C6" s="4" t="s">
        <v>87</v>
      </c>
      <c r="D6" s="5">
        <v>888</v>
      </c>
      <c r="E6" s="5">
        <v>0</v>
      </c>
      <c r="F6" s="5">
        <v>0</v>
      </c>
      <c r="G6" s="5">
        <v>0</v>
      </c>
      <c r="H6" s="5">
        <v>888</v>
      </c>
      <c r="I6" s="14">
        <f t="shared" si="0"/>
        <v>1</v>
      </c>
    </row>
    <row r="7" spans="1:9" ht="14" customHeight="1">
      <c r="A7" s="117"/>
      <c r="B7" s="117"/>
      <c r="C7" s="4" t="s">
        <v>89</v>
      </c>
      <c r="D7" s="5">
        <v>338</v>
      </c>
      <c r="E7" s="5">
        <v>0</v>
      </c>
      <c r="F7" s="5">
        <v>0</v>
      </c>
      <c r="G7" s="5">
        <v>0</v>
      </c>
      <c r="H7" s="5">
        <v>338</v>
      </c>
      <c r="I7" s="14">
        <f t="shared" si="0"/>
        <v>1</v>
      </c>
    </row>
    <row r="8" spans="1:9" ht="14" customHeight="1">
      <c r="A8" s="117"/>
      <c r="B8" s="117"/>
      <c r="C8" s="4" t="s">
        <v>90</v>
      </c>
      <c r="D8" s="5">
        <v>284</v>
      </c>
      <c r="E8" s="5">
        <v>0</v>
      </c>
      <c r="F8" s="5">
        <v>0</v>
      </c>
      <c r="G8" s="5">
        <v>0</v>
      </c>
      <c r="H8" s="5">
        <v>284</v>
      </c>
      <c r="I8" s="14">
        <f t="shared" si="0"/>
        <v>1</v>
      </c>
    </row>
    <row r="9" spans="1:9" ht="14" customHeight="1">
      <c r="A9" s="117"/>
      <c r="B9" s="117"/>
      <c r="C9" s="4" t="s">
        <v>145</v>
      </c>
      <c r="D9" s="5">
        <v>82</v>
      </c>
      <c r="E9" s="5">
        <v>0</v>
      </c>
      <c r="F9" s="5">
        <v>0</v>
      </c>
      <c r="G9" s="5">
        <v>0</v>
      </c>
      <c r="H9" s="5">
        <v>82</v>
      </c>
      <c r="I9" s="14">
        <f t="shared" si="0"/>
        <v>1</v>
      </c>
    </row>
    <row r="10" spans="1:9" ht="14" customHeight="1">
      <c r="A10" s="117"/>
      <c r="B10" s="118"/>
      <c r="C10" s="4" t="s">
        <v>146</v>
      </c>
      <c r="D10" s="5">
        <v>114</v>
      </c>
      <c r="E10" s="5">
        <v>0</v>
      </c>
      <c r="F10" s="5">
        <v>0</v>
      </c>
      <c r="G10" s="5">
        <v>0</v>
      </c>
      <c r="H10" s="5">
        <v>114</v>
      </c>
      <c r="I10" s="14">
        <f t="shared" si="0"/>
        <v>1</v>
      </c>
    </row>
    <row r="11" spans="1:9">
      <c r="A11" s="117"/>
      <c r="B11" s="3" t="s">
        <v>91</v>
      </c>
      <c r="C11" s="4" t="s">
        <v>92</v>
      </c>
      <c r="D11" s="5">
        <v>142</v>
      </c>
      <c r="E11" s="5">
        <v>8</v>
      </c>
      <c r="F11" s="5">
        <v>13</v>
      </c>
      <c r="G11" s="5">
        <v>0</v>
      </c>
      <c r="H11" s="5">
        <v>163</v>
      </c>
      <c r="I11" s="14">
        <f t="shared" si="0"/>
        <v>0.87116564417177911</v>
      </c>
    </row>
    <row r="12" spans="1:9">
      <c r="A12" s="117"/>
      <c r="B12" s="116" t="s">
        <v>94</v>
      </c>
      <c r="C12" s="4" t="s">
        <v>95</v>
      </c>
      <c r="D12" s="5">
        <v>61</v>
      </c>
      <c r="E12" s="5">
        <v>0</v>
      </c>
      <c r="F12" s="5">
        <v>0</v>
      </c>
      <c r="G12" s="5">
        <v>0</v>
      </c>
      <c r="H12" s="5">
        <v>61</v>
      </c>
      <c r="I12" s="14">
        <v>1</v>
      </c>
    </row>
    <row r="13" spans="1:9">
      <c r="A13" s="117"/>
      <c r="B13" s="118"/>
      <c r="C13" s="4" t="s">
        <v>96</v>
      </c>
      <c r="D13" s="5">
        <v>93</v>
      </c>
      <c r="E13" s="5">
        <v>4</v>
      </c>
      <c r="F13" s="5">
        <v>0</v>
      </c>
      <c r="G13" s="5">
        <v>0</v>
      </c>
      <c r="H13" s="5">
        <v>97</v>
      </c>
      <c r="I13" s="14">
        <f t="shared" si="0"/>
        <v>0.95876288659793818</v>
      </c>
    </row>
    <row r="14" spans="1:9">
      <c r="A14" s="117"/>
      <c r="B14" s="116" t="s">
        <v>97</v>
      </c>
      <c r="C14" s="4" t="s">
        <v>98</v>
      </c>
      <c r="D14" s="5">
        <v>1867</v>
      </c>
      <c r="E14" s="5">
        <v>188</v>
      </c>
      <c r="F14" s="5">
        <v>619</v>
      </c>
      <c r="G14" s="5">
        <v>0</v>
      </c>
      <c r="H14" s="5">
        <v>2674</v>
      </c>
      <c r="I14" s="13">
        <f t="shared" si="0"/>
        <v>0.69820493642483172</v>
      </c>
    </row>
    <row r="15" spans="1:9" ht="14" customHeight="1">
      <c r="A15" s="117"/>
      <c r="B15" s="117"/>
      <c r="C15" s="4" t="s">
        <v>101</v>
      </c>
      <c r="D15" s="5">
        <v>3</v>
      </c>
      <c r="E15" s="5">
        <v>0</v>
      </c>
      <c r="F15" s="5">
        <v>0</v>
      </c>
      <c r="G15" s="5">
        <v>0</v>
      </c>
      <c r="H15" s="5">
        <v>3</v>
      </c>
      <c r="I15" s="14">
        <f t="shared" si="0"/>
        <v>1</v>
      </c>
    </row>
    <row r="16" spans="1:9" ht="14" customHeight="1">
      <c r="A16" s="117"/>
      <c r="B16" s="118"/>
      <c r="C16" s="4" t="s">
        <v>102</v>
      </c>
      <c r="D16" s="5">
        <v>9</v>
      </c>
      <c r="E16" s="5">
        <v>0</v>
      </c>
      <c r="F16" s="5">
        <v>0</v>
      </c>
      <c r="G16" s="5">
        <v>0</v>
      </c>
      <c r="H16" s="5">
        <v>9</v>
      </c>
      <c r="I16" s="14">
        <f t="shared" si="0"/>
        <v>1</v>
      </c>
    </row>
    <row r="17" spans="1:9" ht="15" customHeight="1">
      <c r="A17" s="117"/>
      <c r="B17" s="116" t="s">
        <v>104</v>
      </c>
      <c r="C17" s="6" t="s">
        <v>105</v>
      </c>
      <c r="D17" s="5">
        <v>329</v>
      </c>
      <c r="E17" s="5">
        <v>3</v>
      </c>
      <c r="F17" s="5">
        <v>19</v>
      </c>
      <c r="G17" s="5">
        <v>0</v>
      </c>
      <c r="H17" s="5">
        <v>351</v>
      </c>
      <c r="I17" s="14">
        <f t="shared" si="0"/>
        <v>0.93732193732193736</v>
      </c>
    </row>
    <row r="18" spans="1:9" ht="15" customHeight="1">
      <c r="A18" s="117"/>
      <c r="B18" s="117"/>
      <c r="C18" s="6" t="s">
        <v>106</v>
      </c>
      <c r="D18" s="5">
        <v>156</v>
      </c>
      <c r="E18" s="5">
        <v>0</v>
      </c>
      <c r="F18" s="5">
        <v>14</v>
      </c>
      <c r="G18" s="5">
        <v>0</v>
      </c>
      <c r="H18" s="5">
        <v>170</v>
      </c>
      <c r="I18" s="14">
        <f t="shared" si="0"/>
        <v>0.91764705882352937</v>
      </c>
    </row>
    <row r="19" spans="1:9" ht="15">
      <c r="A19" s="117"/>
      <c r="B19" s="118"/>
      <c r="C19" s="6" t="s">
        <v>107</v>
      </c>
      <c r="D19" s="5">
        <v>146</v>
      </c>
      <c r="E19" s="5">
        <v>4</v>
      </c>
      <c r="F19" s="5">
        <v>21</v>
      </c>
      <c r="G19" s="5">
        <v>0</v>
      </c>
      <c r="H19" s="5">
        <v>171</v>
      </c>
      <c r="I19" s="14">
        <f t="shared" si="0"/>
        <v>0.85380116959064323</v>
      </c>
    </row>
    <row r="20" spans="1:9" ht="15" customHeight="1">
      <c r="A20" s="117"/>
      <c r="B20" s="4" t="s">
        <v>108</v>
      </c>
      <c r="C20" s="6" t="s">
        <v>108</v>
      </c>
      <c r="D20" s="5">
        <v>118</v>
      </c>
      <c r="E20" s="5">
        <v>0</v>
      </c>
      <c r="F20" s="5">
        <v>3</v>
      </c>
      <c r="G20" s="5">
        <v>3</v>
      </c>
      <c r="H20" s="5">
        <v>121</v>
      </c>
      <c r="I20" s="14">
        <f t="shared" si="0"/>
        <v>0.97520661157024791</v>
      </c>
    </row>
    <row r="21" spans="1:9" ht="17.25" customHeight="1">
      <c r="A21" s="117"/>
      <c r="B21" s="7" t="s">
        <v>112</v>
      </c>
      <c r="C21" s="7" t="s">
        <v>113</v>
      </c>
      <c r="D21" s="8">
        <v>438</v>
      </c>
      <c r="E21" s="11">
        <v>11</v>
      </c>
      <c r="F21" s="11">
        <v>77</v>
      </c>
      <c r="G21" s="11">
        <v>0</v>
      </c>
      <c r="H21" s="8">
        <v>526</v>
      </c>
      <c r="I21" s="14">
        <f t="shared" si="0"/>
        <v>0.83269961977186313</v>
      </c>
    </row>
    <row r="22" spans="1:9" ht="17.25" customHeight="1">
      <c r="A22" s="117"/>
      <c r="B22" s="7" t="s">
        <v>110</v>
      </c>
      <c r="C22" s="7" t="s">
        <v>110</v>
      </c>
      <c r="D22" s="8">
        <v>382</v>
      </c>
      <c r="E22" s="11">
        <v>8</v>
      </c>
      <c r="F22" s="11">
        <v>46</v>
      </c>
      <c r="G22" s="11">
        <v>0</v>
      </c>
      <c r="H22" s="8">
        <v>435</v>
      </c>
      <c r="I22" s="14">
        <f t="shared" si="0"/>
        <v>0.8781609195402299</v>
      </c>
    </row>
    <row r="23" spans="1:9" ht="17.25" customHeight="1">
      <c r="A23" s="118"/>
      <c r="B23" s="9" t="s">
        <v>114</v>
      </c>
      <c r="C23" s="9" t="s">
        <v>114</v>
      </c>
      <c r="D23" s="10">
        <v>128</v>
      </c>
      <c r="E23" s="5">
        <v>0</v>
      </c>
      <c r="F23" s="5">
        <v>0</v>
      </c>
      <c r="G23" s="5">
        <v>0</v>
      </c>
      <c r="H23" s="10">
        <v>128</v>
      </c>
      <c r="I23" s="14">
        <f t="shared" si="0"/>
        <v>1</v>
      </c>
    </row>
  </sheetData>
  <sheetProtection formatCells="0" insertHyperlinks="0" autoFilter="0"/>
  <autoFilter ref="A1:I23" xr:uid="{00000000-0009-0000-0000-000001000000}"/>
  <mergeCells count="7">
    <mergeCell ref="B1:C1"/>
    <mergeCell ref="A2:A23"/>
    <mergeCell ref="B2:B4"/>
    <mergeCell ref="B5:B10"/>
    <mergeCell ref="B12:B13"/>
    <mergeCell ref="B14:B16"/>
    <mergeCell ref="B17:B19"/>
  </mergeCells>
  <phoneticPr fontId="22" type="noConversion"/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case执行结果统计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JiLing</cp:lastModifiedBy>
  <dcterms:created xsi:type="dcterms:W3CDTF">2018-07-20T10:35:00Z</dcterms:created>
  <dcterms:modified xsi:type="dcterms:W3CDTF">2022-06-08T08:28:41Z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