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福特项目\CDX707\LessonsLearned\问题汇报材料\"/>
    </mc:Choice>
  </mc:AlternateContent>
  <bookViews>
    <workbookView xWindow="0" yWindow="0" windowWidth="28800" windowHeight="12540"/>
  </bookViews>
  <sheets>
    <sheet name="首页" sheetId="16" r:id="rId1"/>
    <sheet name="3D车模" sheetId="17" r:id="rId2"/>
    <sheet name="车控" sheetId="18" r:id="rId3"/>
    <sheet name="Launcher" sheetId="20" r:id="rId4"/>
  </sheets>
  <externalReferences>
    <externalReference r:id="rId5"/>
  </externalReferences>
  <definedNames>
    <definedName name="_Fill" hidden="1">#REF!</definedName>
    <definedName name="_xlnm._FilterDatabase" localSheetId="1" hidden="1">'3D车模'!$A$1:$L$24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OFFSET([1]定义!$E$4,0,0,COUNTA([1]定义!$E$4:$E$23),1)</definedName>
    <definedName name="StaffName">[1]定义!$D$4:$D$160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62913"/>
</workbook>
</file>

<file path=xl/calcChain.xml><?xml version="1.0" encoding="utf-8"?>
<calcChain xmlns="http://schemas.openxmlformats.org/spreadsheetml/2006/main">
  <c r="D13" i="16" l="1"/>
  <c r="H12" i="16"/>
  <c r="G12" i="16"/>
  <c r="F12" i="16"/>
  <c r="E12" i="16"/>
  <c r="E13" i="16" s="1"/>
  <c r="D12" i="16"/>
  <c r="F13" i="16" l="1"/>
  <c r="F14" i="16" s="1"/>
  <c r="C12" i="16"/>
  <c r="G13" i="16"/>
  <c r="G14" i="16" s="1"/>
  <c r="H13" i="16"/>
  <c r="H14" i="16" s="1"/>
  <c r="D15" i="16"/>
  <c r="E15" i="16"/>
  <c r="C14" i="16" l="1"/>
  <c r="I14" i="16" s="1"/>
  <c r="C13" i="16"/>
  <c r="I13" i="16" s="1"/>
  <c r="H15" i="16"/>
  <c r="I12" i="16"/>
  <c r="G15" i="16"/>
  <c r="F15" i="16"/>
  <c r="C15" i="16" l="1"/>
  <c r="I15" i="16" s="1"/>
</calcChain>
</file>

<file path=xl/sharedStrings.xml><?xml version="1.0" encoding="utf-8"?>
<sst xmlns="http://schemas.openxmlformats.org/spreadsheetml/2006/main" count="965" uniqueCount="343">
  <si>
    <t>实车 测试报告</t>
  </si>
  <si>
    <t>General Information</t>
  </si>
  <si>
    <t>MCU Version</t>
  </si>
  <si>
    <t>20221030_LA_R06-1_ENG00</t>
  </si>
  <si>
    <t>Test Date</t>
  </si>
  <si>
    <t>2022.11.20</t>
  </si>
  <si>
    <t>SW Version</t>
  </si>
  <si>
    <t>20221120_LA_R06-1_ENG04</t>
  </si>
  <si>
    <t>Tester</t>
  </si>
  <si>
    <t>黄钊敏</t>
  </si>
  <si>
    <t>HW Version</t>
  </si>
  <si>
    <t>/</t>
  </si>
  <si>
    <t>Version Date</t>
  </si>
  <si>
    <t>Test Environment</t>
  </si>
  <si>
    <t>实车LV644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</si>
  <si>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</si>
  <si>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</si>
  <si>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</si>
  <si>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</si>
  <si>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</si>
  <si>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</si>
  <si>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</si>
  <si>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</si>
  <si>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</si>
  <si>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</si>
  <si>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</si>
  <si>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3D车模测试报告</t>
  </si>
  <si>
    <t>车控测试报告</t>
  </si>
  <si>
    <t>Launcher测试报告</t>
  </si>
  <si>
    <t>汇总</t>
  </si>
  <si>
    <t>Highlight State Description</t>
  </si>
  <si>
    <t>Highlight Defects</t>
  </si>
  <si>
    <t>Bug ID</t>
  </si>
  <si>
    <t>Title</t>
  </si>
  <si>
    <t>Critical</t>
  </si>
  <si>
    <t>Status</t>
  </si>
  <si>
    <t>Remarks</t>
  </si>
  <si>
    <t xml:space="preserve">FCIVIOS-11625
</t>
  </si>
  <si>
    <t>Phase5_【CDX707】【黑盒】【必现】【launcher】launcher模块出现crash</t>
  </si>
  <si>
    <t>High</t>
  </si>
  <si>
    <t>TODO</t>
  </si>
  <si>
    <t xml:space="preserve">APIMCIM-14260
</t>
  </si>
  <si>
    <t>Phase5_【CDX707】【黑盒】【偶现】【launcher】偶现pano屏黑屏，card1、2、3、4均无显示</t>
  </si>
  <si>
    <t>Gating</t>
  </si>
  <si>
    <t>需求ID</t>
  </si>
  <si>
    <t>标题</t>
  </si>
  <si>
    <t>前提条件</t>
  </si>
  <si>
    <t>操作步骤</t>
  </si>
  <si>
    <t>预期结果</t>
  </si>
  <si>
    <t>实际结果</t>
  </si>
  <si>
    <t>用例类型</t>
  </si>
  <si>
    <t>验证结果</t>
  </si>
  <si>
    <t>备注</t>
  </si>
  <si>
    <t>测试版本</t>
  </si>
  <si>
    <t>测试日期</t>
  </si>
  <si>
    <t>测试人员</t>
  </si>
  <si>
    <t>3D车模-车模动画-打开车门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</si>
  <si>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2.3D</t>
    </r>
    <r>
      <rPr>
        <sz val="10"/>
        <color indexed="8"/>
        <rFont val="宋体"/>
        <family val="3"/>
        <charset val="134"/>
      </rPr>
      <t>车模图片和当前车型匹配</t>
    </r>
    <r>
      <rPr>
        <sz val="10"/>
        <color indexed="8"/>
        <rFont val="Arial"/>
        <family val="2"/>
      </rPr>
      <t xml:space="preserve">
3.</t>
    </r>
    <r>
      <rPr>
        <sz val="10"/>
        <color indexed="8"/>
        <rFont val="宋体"/>
        <family val="3"/>
        <charset val="134"/>
      </rPr>
      <t>进入</t>
    </r>
    <r>
      <rPr>
        <sz val="10"/>
        <color indexed="8"/>
        <rFont val="Arial"/>
        <family val="2"/>
      </rPr>
      <t>Controller Laucher</t>
    </r>
    <r>
      <rPr>
        <sz val="10"/>
        <color indexed="8"/>
        <rFont val="宋体"/>
        <family val="3"/>
        <charset val="134"/>
      </rPr>
      <t>页面</t>
    </r>
  </si>
  <si>
    <r>
      <rPr>
        <sz val="10"/>
        <color rgb="FF000000"/>
        <rFont val="宋体"/>
        <family val="3"/>
        <charset val="134"/>
      </rPr>
      <t>1.车控界面重复打开关闭左侧主驾车门，在车空等待一段时间退出车控界面等待动画结束，再次打开车门</t>
    </r>
    <r>
      <rPr>
        <sz val="10"/>
        <color rgb="FF000000"/>
        <rFont val="Arial"/>
        <family val="2"/>
      </rPr>
      <t xml:space="preserve">
2.</t>
    </r>
    <r>
      <rPr>
        <sz val="10"/>
        <color rgb="FF000000"/>
        <rFont val="宋体"/>
        <family val="3"/>
        <charset val="134"/>
      </rPr>
      <t>车控界面重复打开关闭右侧副驾车门，在车控等待一段时间退出车控界面等待动画结束，再次打开车门</t>
    </r>
  </si>
  <si>
    <r>
      <rPr>
        <sz val="10"/>
        <color rgb="FF000000"/>
        <rFont val="宋体"/>
        <family val="3"/>
        <charset val="134"/>
      </rPr>
      <t>1.对应车门开启，且自动转到正左视角</t>
    </r>
    <r>
      <rPr>
        <sz val="10"/>
        <color rgb="FF000000"/>
        <rFont val="Arial"/>
        <family val="2"/>
      </rPr>
      <t xml:space="preserve">
2.</t>
    </r>
    <r>
      <rPr>
        <sz val="10"/>
        <color rgb="FF000000"/>
        <rFont val="宋体"/>
        <family val="3"/>
        <charset val="134"/>
      </rPr>
      <t>对应车门开启，且自动转到正右视角</t>
    </r>
  </si>
  <si>
    <t>压力</t>
  </si>
  <si>
    <t>pass</t>
  </si>
  <si>
    <t>SOC：20221120_LA_R06-1_ENG04
MCU:20221030_LA_R06-1_ENG00</t>
  </si>
  <si>
    <r>
      <rPr>
        <sz val="10"/>
        <color indexed="8"/>
        <rFont val="宋体"/>
        <family val="3"/>
        <charset val="134"/>
      </rPr>
      <t>3D</t>
    </r>
    <r>
      <rPr>
        <sz val="10"/>
        <color rgb="FF000000"/>
        <rFont val="宋体"/>
        <family val="3"/>
        <charset val="134"/>
      </rPr>
      <t>车模</t>
    </r>
    <r>
      <rPr>
        <sz val="10"/>
        <color rgb="FF000000"/>
        <rFont val="Arial"/>
        <family val="2"/>
      </rPr>
      <t>-</t>
    </r>
    <r>
      <rPr>
        <sz val="10"/>
        <color rgb="FF000000"/>
        <rFont val="宋体"/>
        <family val="3"/>
        <charset val="134"/>
      </rPr>
      <t>车模动画</t>
    </r>
    <r>
      <rPr>
        <sz val="10"/>
        <color rgb="FF000000"/>
        <rFont val="Arial"/>
        <family val="2"/>
      </rPr>
      <t>-</t>
    </r>
    <r>
      <rPr>
        <sz val="10"/>
        <color rgb="FF000000"/>
        <rFont val="宋体"/>
        <family val="3"/>
        <charset val="134"/>
      </rPr>
      <t>关闭车门</t>
    </r>
  </si>
  <si>
    <r>
      <rPr>
        <sz val="10"/>
        <color indexed="8"/>
        <rFont val="宋体"/>
        <family val="3"/>
        <charset val="134"/>
      </rPr>
      <t>1.</t>
    </r>
    <r>
      <rPr>
        <sz val="10"/>
        <color rgb="FF000000"/>
        <rFont val="宋体"/>
        <family val="3"/>
        <charset val="134"/>
      </rPr>
      <t>车机供电正常</t>
    </r>
    <r>
      <rPr>
        <sz val="10"/>
        <color rgb="FF000000"/>
        <rFont val="Arial"/>
        <family val="2"/>
      </rPr>
      <t xml:space="preserve">
2.3D</t>
    </r>
    <r>
      <rPr>
        <sz val="10"/>
        <color rgb="FF000000"/>
        <rFont val="宋体"/>
        <family val="3"/>
        <charset val="134"/>
      </rPr>
      <t>车模图片和当前车型匹配</t>
    </r>
    <r>
      <rPr>
        <sz val="10"/>
        <color rgb="FF000000"/>
        <rFont val="Arial"/>
        <family val="2"/>
      </rPr>
      <t xml:space="preserve">
3.</t>
    </r>
    <r>
      <rPr>
        <sz val="10"/>
        <color rgb="FF000000"/>
        <rFont val="宋体"/>
        <family val="3"/>
        <charset val="134"/>
      </rPr>
      <t>进入</t>
    </r>
    <r>
      <rPr>
        <sz val="10"/>
        <color rgb="FF000000"/>
        <rFont val="Arial"/>
        <family val="2"/>
      </rPr>
      <t>Controller Laucher</t>
    </r>
    <r>
      <rPr>
        <sz val="10"/>
        <color rgb="FF000000"/>
        <rFont val="宋体"/>
        <family val="3"/>
        <charset val="134"/>
      </rPr>
      <t>页面</t>
    </r>
  </si>
  <si>
    <r>
      <rPr>
        <sz val="10"/>
        <color indexed="8"/>
        <rFont val="宋体"/>
        <family val="3"/>
        <charset val="134"/>
      </rPr>
      <t>1.</t>
    </r>
    <r>
      <rPr>
        <sz val="10"/>
        <color rgb="FF000000"/>
        <rFont val="宋体"/>
        <family val="3"/>
        <charset val="134"/>
      </rPr>
      <t>对应车门关闭，且自动转到正左视角</t>
    </r>
    <r>
      <rPr>
        <sz val="10"/>
        <color rgb="FF000000"/>
        <rFont val="Arial"/>
        <family val="2"/>
      </rPr>
      <t xml:space="preserve">
2.</t>
    </r>
    <r>
      <rPr>
        <sz val="10"/>
        <color rgb="FF000000"/>
        <rFont val="宋体"/>
        <family val="3"/>
        <charset val="134"/>
      </rPr>
      <t>对应车门关闭，且自动转到正右视角</t>
    </r>
  </si>
  <si>
    <r>
      <rPr>
        <sz val="10"/>
        <color indexed="8"/>
        <rFont val="宋体"/>
        <family val="3"/>
        <charset val="134"/>
      </rPr>
      <t>3D</t>
    </r>
    <r>
      <rPr>
        <sz val="10"/>
        <color rgb="FF000000"/>
        <rFont val="宋体"/>
        <family val="3"/>
        <charset val="134"/>
      </rPr>
      <t>车模</t>
    </r>
    <r>
      <rPr>
        <sz val="10"/>
        <color rgb="FF000000"/>
        <rFont val="Arial"/>
        <family val="2"/>
      </rPr>
      <t>-</t>
    </r>
    <r>
      <rPr>
        <sz val="10"/>
        <color rgb="FF000000"/>
        <rFont val="宋体"/>
        <family val="3"/>
        <charset val="134"/>
      </rPr>
      <t>车模动画</t>
    </r>
    <r>
      <rPr>
        <sz val="10"/>
        <color rgb="FF000000"/>
        <rFont val="Arial"/>
        <family val="2"/>
      </rPr>
      <t>-</t>
    </r>
    <r>
      <rPr>
        <sz val="10"/>
        <color rgb="FF000000"/>
        <rFont val="宋体"/>
        <family val="3"/>
        <charset val="134"/>
      </rPr>
      <t>打开车门</t>
    </r>
  </si>
  <si>
    <r>
      <rPr>
        <sz val="10"/>
        <color indexed="8"/>
        <rFont val="宋体"/>
        <family val="3"/>
        <charset val="134"/>
      </rPr>
      <t>.</t>
    </r>
    <r>
      <rPr>
        <sz val="10"/>
        <color rgb="FF000000"/>
        <rFont val="宋体"/>
        <family val="3"/>
        <charset val="134"/>
      </rPr>
      <t>车机供电正常</t>
    </r>
    <r>
      <rPr>
        <sz val="10"/>
        <color rgb="FF000000"/>
        <rFont val="Arial"/>
        <family val="2"/>
      </rPr>
      <t xml:space="preserve">
2.3D</t>
    </r>
    <r>
      <rPr>
        <sz val="10"/>
        <color rgb="FF000000"/>
        <rFont val="宋体"/>
        <family val="3"/>
        <charset val="134"/>
      </rPr>
      <t>车模图片和当前车型匹配</t>
    </r>
    <r>
      <rPr>
        <sz val="10"/>
        <color rgb="FF000000"/>
        <rFont val="Arial"/>
        <family val="2"/>
      </rPr>
      <t xml:space="preserve">
3.</t>
    </r>
    <r>
      <rPr>
        <sz val="10"/>
        <color rgb="FF000000"/>
        <rFont val="宋体"/>
        <family val="3"/>
        <charset val="134"/>
      </rPr>
      <t>进入</t>
    </r>
    <r>
      <rPr>
        <sz val="10"/>
        <color rgb="FF000000"/>
        <rFont val="Arial"/>
        <family val="2"/>
      </rPr>
      <t>Controller Laucher</t>
    </r>
    <r>
      <rPr>
        <sz val="10"/>
        <color rgb="FF000000"/>
        <rFont val="宋体"/>
        <family val="3"/>
        <charset val="134"/>
      </rPr>
      <t>页面</t>
    </r>
  </si>
  <si>
    <t>1.重复点击熄火-&gt;点火，多次打开车门
2.关闭车门</t>
  </si>
  <si>
    <t>1.对应车门关闭，且自动转到正左视角
2.对应车门关闭，且自动转到正右视角</t>
  </si>
  <si>
    <t>1.点击熄火-&gt;点火，车控界面重复打开关闭左侧主驾车门，在车控界面等待一段时间退出车控界面等待动画结束，再次打开车门</t>
  </si>
  <si>
    <t xml:space="preserve">1.对应车门开启，且自动转到正左视角
</t>
  </si>
  <si>
    <t>车模颜色设置-色块</t>
  </si>
  <si>
    <r>
      <rPr>
        <sz val="10"/>
        <color indexed="8"/>
        <rFont val="宋体"/>
        <family val="3"/>
        <charset val="134"/>
      </rPr>
      <t>1.进入快捷控制-车外</t>
    </r>
    <r>
      <rPr>
        <sz val="10"/>
        <color indexed="8"/>
        <rFont val="Arial"/>
        <family val="2"/>
      </rPr>
      <t xml:space="preserve">
2.</t>
    </r>
    <r>
      <rPr>
        <sz val="10"/>
        <color indexed="8"/>
        <rFont val="宋体"/>
        <family val="3"/>
        <charset val="134"/>
      </rPr>
      <t>已打开车模颜色</t>
    </r>
  </si>
  <si>
    <t>1.切换色块</t>
  </si>
  <si>
    <t>1.车模颜色对应变化，选中色块高亮</t>
  </si>
  <si>
    <r>
      <rPr>
        <sz val="10"/>
        <color indexed="8"/>
        <rFont val="宋体"/>
        <family val="3"/>
        <charset val="134"/>
      </rPr>
      <t>1.滑动色环</t>
    </r>
    <r>
      <rPr>
        <sz val="10"/>
        <color indexed="8"/>
        <rFont val="Arial"/>
        <family val="2"/>
      </rPr>
      <t xml:space="preserve">
2.</t>
    </r>
    <r>
      <rPr>
        <sz val="10"/>
        <color indexed="8"/>
        <rFont val="宋体"/>
        <family val="3"/>
        <charset val="134"/>
      </rPr>
      <t>点击重置当前色板</t>
    </r>
  </si>
  <si>
    <r>
      <rPr>
        <sz val="10"/>
        <color indexed="8"/>
        <rFont val="宋体"/>
        <family val="3"/>
        <charset val="134"/>
      </rPr>
      <t>1.右边的色板选择明度和灰度，替换当前色块颜色，车模颜色实时变化</t>
    </r>
    <r>
      <rPr>
        <sz val="10"/>
        <color indexed="8"/>
        <rFont val="Arial"/>
        <family val="2"/>
      </rPr>
      <t xml:space="preserve">
2.</t>
    </r>
    <r>
      <rPr>
        <sz val="10"/>
        <color indexed="8"/>
        <rFont val="宋体"/>
        <family val="3"/>
        <charset val="134"/>
      </rPr>
      <t>恢复为初始颜色</t>
    </r>
  </si>
  <si>
    <t>1.更改其他色块颜色后选中另一个色板</t>
  </si>
  <si>
    <t>1.不影响当前色板</t>
  </si>
  <si>
    <t>1.打开远光灯/近光灯</t>
  </si>
  <si>
    <t>1.对应车灯打开，且自动转到左前测45度视角</t>
  </si>
  <si>
    <t>3D车模-车模动画-关闭车灯</t>
  </si>
  <si>
    <t>1.关闭远光灯/近光灯</t>
  </si>
  <si>
    <t>1.对应车灯关闭，且自动转到左前测45度视角</t>
  </si>
  <si>
    <t>3D车模-车模动画-打开天窗</t>
  </si>
  <si>
    <t>1.打开天窗</t>
  </si>
  <si>
    <t>1.天窗全开，且自动转到左前侧45度，车头下压20度</t>
  </si>
  <si>
    <t>3D车模-车模动画-关闭天窗</t>
  </si>
  <si>
    <t>1.关闭天窗</t>
  </si>
  <si>
    <t>1.天窗关闭</t>
  </si>
  <si>
    <t>3D车模-车模动画-打开遮阳帘</t>
  </si>
  <si>
    <t>1.打开遮阳帘</t>
  </si>
  <si>
    <r>
      <rPr>
        <sz val="10"/>
        <color indexed="8"/>
        <rFont val="宋体"/>
        <family val="3"/>
        <charset val="134"/>
      </rPr>
      <t>1.</t>
    </r>
    <r>
      <rPr>
        <sz val="10"/>
        <color rgb="FF000000"/>
        <rFont val="宋体"/>
        <family val="3"/>
        <charset val="134"/>
      </rPr>
      <t>遮阳帘开启</t>
    </r>
  </si>
  <si>
    <t>3D车模-车模动画-关闭遮阳帘</t>
  </si>
  <si>
    <t>1.关闭遮阳帘</t>
  </si>
  <si>
    <t>1.遮阳帘关闭</t>
  </si>
  <si>
    <t>车辆快捷控制-车内视角-页面</t>
  </si>
  <si>
    <r>
      <rPr>
        <sz val="10"/>
        <color indexed="8"/>
        <rFont val="宋体"/>
        <family val="3"/>
        <charset val="134"/>
      </rPr>
      <t>1.车机供电正常;</t>
    </r>
    <r>
      <rPr>
        <sz val="10"/>
        <color indexed="8"/>
        <rFont val="Arial"/>
        <family val="2"/>
      </rPr>
      <t xml:space="preserve">
2.</t>
    </r>
    <r>
      <rPr>
        <sz val="10"/>
        <color indexed="8"/>
        <rFont val="宋体"/>
        <family val="3"/>
        <charset val="134"/>
      </rPr>
      <t>配置字设置</t>
    </r>
    <r>
      <rPr>
        <sz val="10"/>
        <color indexed="8"/>
        <rFont val="Arial"/>
        <family val="2"/>
      </rPr>
      <t>TPMS Support=0x1
3.</t>
    </r>
    <r>
      <rPr>
        <sz val="10"/>
        <color indexed="8"/>
        <rFont val="宋体"/>
        <family val="3"/>
        <charset val="134"/>
      </rPr>
      <t>连接</t>
    </r>
    <r>
      <rPr>
        <sz val="10"/>
        <color indexed="8"/>
        <rFont val="Arial"/>
        <family val="2"/>
      </rPr>
      <t>CAN</t>
    </r>
    <r>
      <rPr>
        <sz val="10"/>
        <color indexed="8"/>
        <rFont val="宋体"/>
        <family val="3"/>
        <charset val="134"/>
      </rPr>
      <t>工具</t>
    </r>
  </si>
  <si>
    <t>1.切换车内视角</t>
  </si>
  <si>
    <t>1.显示车内，左上角显示异常，显示音效 ，主驾按摩，副驾按摩，香氛，氛围灯按钮</t>
  </si>
  <si>
    <t>快捷控制的进入机制-点击车模热区</t>
  </si>
  <si>
    <t>1.点击车模区域</t>
  </si>
  <si>
    <t>1.进入车辆快捷控制-车外</t>
  </si>
  <si>
    <t>快捷控制的退出机制-点击左上角的“X”按钮</t>
  </si>
  <si>
    <r>
      <rPr>
        <sz val="10"/>
        <color indexed="8"/>
        <rFont val="宋体"/>
        <family val="3"/>
        <charset val="134"/>
      </rPr>
      <t>1.</t>
    </r>
    <r>
      <rPr>
        <sz val="10"/>
        <color rgb="FF000000"/>
        <rFont val="宋体"/>
        <family val="3"/>
        <charset val="134"/>
      </rPr>
      <t>点击车模进入车辆快捷控制</t>
    </r>
    <r>
      <rPr>
        <sz val="10"/>
        <color rgb="FF000000"/>
        <rFont val="Arial"/>
        <family val="2"/>
      </rPr>
      <t xml:space="preserve">
2.</t>
    </r>
    <r>
      <rPr>
        <sz val="10"/>
        <color rgb="FF000000"/>
        <rFont val="宋体"/>
        <family val="3"/>
        <charset val="134"/>
      </rPr>
      <t>点击左上角的</t>
    </r>
    <r>
      <rPr>
        <sz val="10"/>
        <color rgb="FF000000"/>
        <rFont val="Arial"/>
        <family val="2"/>
      </rPr>
      <t>“X”</t>
    </r>
    <r>
      <rPr>
        <sz val="10"/>
        <color rgb="FF000000"/>
        <rFont val="宋体"/>
        <family val="3"/>
        <charset val="134"/>
      </rPr>
      <t>按钮</t>
    </r>
  </si>
  <si>
    <t>2.退出车辆快捷控制页面</t>
  </si>
  <si>
    <t>快捷控制的显示机制-旋转车模时-隐藏胎压等文字信息和快捷按钮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</si>
  <si>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2.3D</t>
    </r>
    <r>
      <rPr>
        <sz val="10"/>
        <color indexed="8"/>
        <rFont val="宋体"/>
        <family val="3"/>
        <charset val="134"/>
      </rPr>
      <t>车模图片和当前车型匹配</t>
    </r>
    <r>
      <rPr>
        <sz val="10"/>
        <color indexed="8"/>
        <rFont val="Arial"/>
        <family val="2"/>
      </rPr>
      <t xml:space="preserve">
3.</t>
    </r>
    <r>
      <rPr>
        <sz val="10"/>
        <color indexed="8"/>
        <rFont val="宋体"/>
        <family val="3"/>
        <charset val="134"/>
      </rPr>
      <t>进入车辆快捷控制页面</t>
    </r>
  </si>
  <si>
    <t>1.旋转车模，查看界面显示</t>
  </si>
  <si>
    <t>1.旋转车模时，隐藏胎压等文字信息和快捷按钮</t>
  </si>
  <si>
    <t>各次级功能控制进入方式</t>
  </si>
  <si>
    <t>1.点击控制按钮</t>
  </si>
  <si>
    <t>1.打开弹窗，按钮高亮</t>
  </si>
  <si>
    <t>各次级功能控制关闭方式</t>
  </si>
  <si>
    <r>
      <rPr>
        <sz val="10"/>
        <color indexed="8"/>
        <rFont val="宋体"/>
        <family val="3"/>
        <charset val="134"/>
      </rPr>
      <t>1.点击天窗控制按钮</t>
    </r>
    <r>
      <rPr>
        <sz val="10"/>
        <color indexed="8"/>
        <rFont val="Arial"/>
        <family val="2"/>
      </rPr>
      <t xml:space="preserve">
2.</t>
    </r>
    <r>
      <rPr>
        <sz val="10"/>
        <color indexed="8"/>
        <rFont val="宋体"/>
        <family val="3"/>
        <charset val="134"/>
      </rPr>
      <t>点击空白处</t>
    </r>
  </si>
  <si>
    <t>2.弹窗关闭</t>
  </si>
  <si>
    <r>
      <rPr>
        <sz val="10"/>
        <color indexed="8"/>
        <rFont val="宋体"/>
        <family val="3"/>
        <charset val="134"/>
      </rPr>
      <t>1.点击天窗控制按钮</t>
    </r>
    <r>
      <rPr>
        <sz val="10"/>
        <color indexed="8"/>
        <rFont val="Arial"/>
        <family val="2"/>
      </rPr>
      <t xml:space="preserve">
2.</t>
    </r>
    <r>
      <rPr>
        <sz val="10"/>
        <color indexed="8"/>
        <rFont val="宋体"/>
        <family val="3"/>
        <charset val="134"/>
      </rPr>
      <t>点击</t>
    </r>
    <r>
      <rPr>
        <sz val="10"/>
        <color indexed="8"/>
        <rFont val="Arial"/>
        <family val="2"/>
      </rPr>
      <t>×</t>
    </r>
    <r>
      <rPr>
        <sz val="10"/>
        <color indexed="8"/>
        <rFont val="宋体"/>
        <family val="3"/>
        <charset val="134"/>
      </rPr>
      <t>退出</t>
    </r>
    <r>
      <rPr>
        <sz val="10"/>
        <color indexed="8"/>
        <rFont val="Arial"/>
        <family val="2"/>
      </rPr>
      <t xml:space="preserve">
3.</t>
    </r>
    <r>
      <rPr>
        <sz val="10"/>
        <color indexed="8"/>
        <rFont val="宋体"/>
        <family val="3"/>
        <charset val="134"/>
      </rPr>
      <t>再次进入快捷控制</t>
    </r>
  </si>
  <si>
    <t>3.弹窗自动关闭</t>
  </si>
  <si>
    <r>
      <rPr>
        <sz val="10"/>
        <color indexed="8"/>
        <rFont val="宋体"/>
        <family val="3"/>
        <charset val="134"/>
      </rPr>
      <t>1.点击车身颜色按钮</t>
    </r>
    <r>
      <rPr>
        <sz val="10"/>
        <color indexed="8"/>
        <rFont val="Arial"/>
        <family val="2"/>
      </rPr>
      <t xml:space="preserve">
2.</t>
    </r>
    <r>
      <rPr>
        <sz val="10"/>
        <color indexed="8"/>
        <rFont val="宋体"/>
        <family val="3"/>
        <charset val="134"/>
      </rPr>
      <t>点击</t>
    </r>
    <r>
      <rPr>
        <sz val="10"/>
        <color indexed="8"/>
        <rFont val="Arial"/>
        <family val="2"/>
      </rPr>
      <t>×</t>
    </r>
    <r>
      <rPr>
        <sz val="10"/>
        <color indexed="8"/>
        <rFont val="宋体"/>
        <family val="3"/>
        <charset val="134"/>
      </rPr>
      <t>退出</t>
    </r>
    <r>
      <rPr>
        <sz val="10"/>
        <color indexed="8"/>
        <rFont val="Arial"/>
        <family val="2"/>
      </rPr>
      <t xml:space="preserve">
3.</t>
    </r>
    <r>
      <rPr>
        <sz val="10"/>
        <color indexed="8"/>
        <rFont val="宋体"/>
        <family val="3"/>
        <charset val="134"/>
      </rPr>
      <t>再次进入快捷控制</t>
    </r>
  </si>
  <si>
    <t>记忆周期</t>
  </si>
  <si>
    <r>
      <rPr>
        <sz val="10"/>
        <color indexed="8"/>
        <rFont val="宋体"/>
        <family val="3"/>
        <charset val="134"/>
      </rPr>
      <t>1.切换车外视角</t>
    </r>
    <r>
      <rPr>
        <sz val="10"/>
        <color indexed="8"/>
        <rFont val="Arial"/>
        <family val="2"/>
      </rPr>
      <t xml:space="preserve">
2.</t>
    </r>
    <r>
      <rPr>
        <sz val="10"/>
        <color indexed="8"/>
        <rFont val="宋体"/>
        <family val="3"/>
        <charset val="134"/>
      </rPr>
      <t>点击天窗控制</t>
    </r>
    <r>
      <rPr>
        <sz val="10"/>
        <color indexed="8"/>
        <rFont val="Arial"/>
        <family val="2"/>
      </rPr>
      <t xml:space="preserve">
3.</t>
    </r>
    <r>
      <rPr>
        <sz val="10"/>
        <color indexed="8"/>
        <rFont val="宋体"/>
        <family val="3"/>
        <charset val="134"/>
      </rPr>
      <t>点击车内</t>
    </r>
    <r>
      <rPr>
        <sz val="10"/>
        <color indexed="8"/>
        <rFont val="Arial"/>
        <family val="2"/>
      </rPr>
      <t>tab
4.</t>
    </r>
    <r>
      <rPr>
        <sz val="10"/>
        <color indexed="8"/>
        <rFont val="宋体"/>
        <family val="3"/>
        <charset val="134"/>
      </rPr>
      <t>切回车外</t>
    </r>
  </si>
  <si>
    <t>4.天窗弹窗仍打开</t>
  </si>
  <si>
    <t>IG OFF toast弹出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</si>
  <si>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2.3D</t>
    </r>
    <r>
      <rPr>
        <sz val="10"/>
        <color indexed="8"/>
        <rFont val="宋体"/>
        <family val="3"/>
        <charset val="134"/>
      </rPr>
      <t>车模图片和当前车型匹配</t>
    </r>
    <r>
      <rPr>
        <sz val="10"/>
        <color indexed="8"/>
        <rFont val="Arial"/>
        <family val="2"/>
      </rPr>
      <t xml:space="preserve">
3.</t>
    </r>
    <r>
      <rPr>
        <sz val="10"/>
        <color indexed="8"/>
        <rFont val="宋体"/>
        <family val="3"/>
        <charset val="134"/>
      </rPr>
      <t>熄火</t>
    </r>
  </si>
  <si>
    <t>1.点击车模进入快捷控制</t>
  </si>
  <si>
    <t>1.弹出toast：发动车辆才可以使用全部车辆功能</t>
  </si>
  <si>
    <t>3辅助驾驶-盲区监测</t>
  </si>
  <si>
    <t>盲区监测菜单显示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</si>
  <si>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2.支持配置</t>
    </r>
  </si>
  <si>
    <t>1.车辆控制-&gt;辅助驾驶-&gt;盲区监测查看页面</t>
  </si>
  <si>
    <t>1.显示盲区监测开关</t>
  </si>
  <si>
    <t>盲区监测收藏</t>
  </si>
  <si>
    <r>
      <rPr>
        <sz val="10"/>
        <color indexed="8"/>
        <rFont val="宋体"/>
        <family val="3"/>
        <charset val="134"/>
      </rPr>
      <t>1.点击盲区监测收藏按钮查看页面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2.进入常用设置查看</t>
    </r>
  </si>
  <si>
    <r>
      <rPr>
        <sz val="11"/>
        <color indexed="8"/>
        <rFont val="宋体"/>
        <family val="3"/>
        <charset val="134"/>
      </rPr>
      <t>1.盲区监测收藏按钮高亮显示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2.常用设置中存在盲区监测且状态与辅助驾驶中保持一致</t>
    </r>
  </si>
  <si>
    <t>盲区监测infobook</t>
  </si>
  <si>
    <r>
      <rPr>
        <sz val="10"/>
        <color indexed="8"/>
        <rFont val="宋体"/>
        <family val="3"/>
        <charset val="134"/>
      </rPr>
      <t>1.点击盲区监测info按钮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2.点击返回按钮</t>
    </r>
  </si>
  <si>
    <r>
      <rPr>
        <sz val="11"/>
        <color indexed="8"/>
        <rFont val="宋体"/>
        <family val="3"/>
        <charset val="134"/>
      </rPr>
      <t>1.点击盲区监测info页面，且显示图片/功能文本说明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2.返回车辆控制-&gt;辅助驾驶</t>
    </r>
  </si>
  <si>
    <t>开启盲区监测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</si>
  <si>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3.盲区监测开关为关</t>
    </r>
  </si>
  <si>
    <r>
      <rPr>
        <sz val="10"/>
        <color indexed="8"/>
        <rFont val="宋体"/>
        <family val="3"/>
        <charset val="134"/>
      </rPr>
      <t>1.点击盲区监测开关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2.查看开关选项状态（辅助驾驶界面和常用设置界面）</t>
    </r>
  </si>
  <si>
    <t>2.选项为开</t>
  </si>
  <si>
    <t>关闭盲区监测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</si>
  <si>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3.盲区监测开关为开</t>
    </r>
  </si>
  <si>
    <t>2.选项为关</t>
  </si>
  <si>
    <t>3-17辅助驾驶-碰撞预警-车距提示</t>
  </si>
  <si>
    <t>开启车距提示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</si>
  <si>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3.车距提示开关为关</t>
    </r>
  </si>
  <si>
    <r>
      <rPr>
        <sz val="10"/>
        <color indexed="8"/>
        <rFont val="宋体"/>
        <family val="3"/>
        <charset val="134"/>
      </rPr>
      <t>1.点击车距提示开关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2.查看开关选项状态（辅助驾驶界面和常用设置界面）</t>
    </r>
  </si>
  <si>
    <t>关闭车距提示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</si>
  <si>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3.车距提示开关为开</t>
    </r>
  </si>
  <si>
    <t>车距提示infobook</t>
  </si>
  <si>
    <r>
      <rPr>
        <sz val="10"/>
        <color indexed="8"/>
        <rFont val="宋体"/>
        <family val="3"/>
        <charset val="134"/>
      </rPr>
      <t>1.点击车距提示info按钮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2.点击返回按钮</t>
    </r>
  </si>
  <si>
    <r>
      <rPr>
        <sz val="11"/>
        <color indexed="8"/>
        <rFont val="宋体"/>
        <family val="3"/>
        <charset val="134"/>
      </rPr>
      <t>1.点击车距提示info页面，且显示图片/功能文本说明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2.返回车辆控制-&gt;辅助驾驶-&gt;碰撞预警页面</t>
    </r>
  </si>
  <si>
    <t>3-17辅助驾驶-碰撞预警-自动紧急制动</t>
  </si>
  <si>
    <t>开启自动紧急制动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</si>
  <si>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3.自动紧急制动开关为关</t>
    </r>
  </si>
  <si>
    <r>
      <rPr>
        <sz val="10"/>
        <color indexed="8"/>
        <rFont val="宋体"/>
        <family val="3"/>
        <charset val="134"/>
      </rPr>
      <t>1.点击自动紧急制动开关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2.查看开关选项状态（辅助驾驶界面和常用设置界面）</t>
    </r>
  </si>
  <si>
    <t>2.选项为开，显示转向避险辅助选项</t>
  </si>
  <si>
    <t>关闭自动紧急制动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</si>
  <si>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3.自动紧急制动开关为开</t>
    </r>
  </si>
  <si>
    <t>2.选项为关，不显示转向避险辅助选项</t>
  </si>
  <si>
    <t>自动紧急制动infobook</t>
  </si>
  <si>
    <r>
      <rPr>
        <sz val="10"/>
        <color indexed="8"/>
        <rFont val="宋体"/>
        <family val="3"/>
        <charset val="134"/>
      </rPr>
      <t>1.点击自动紧急制动info按钮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2.点击返回按钮</t>
    </r>
  </si>
  <si>
    <r>
      <rPr>
        <sz val="11"/>
        <color indexed="8"/>
        <rFont val="宋体"/>
        <family val="3"/>
        <charset val="134"/>
      </rPr>
      <t>1.点击自动紧急制动info页面，且显示图片/功能文本说明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2.返回车辆控制-&gt;辅助驾驶-&gt;碰撞预警页面</t>
    </r>
  </si>
  <si>
    <t>3-17辅助驾驶-碰撞预警-转向避险辅助</t>
  </si>
  <si>
    <t>开启转向避险辅助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</si>
  <si>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3.转向避险辅助开关为关</t>
    </r>
  </si>
  <si>
    <r>
      <rPr>
        <sz val="10"/>
        <color indexed="8"/>
        <rFont val="宋体"/>
        <family val="3"/>
        <charset val="134"/>
      </rPr>
      <t>1.点击转向避险辅助开关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2.查看开关选项状态</t>
    </r>
  </si>
  <si>
    <t>关闭转向避险辅助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</si>
  <si>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3.转向避险辅助开关为开</t>
    </r>
  </si>
  <si>
    <t>转向避险辅助infobook</t>
  </si>
  <si>
    <r>
      <rPr>
        <sz val="10"/>
        <color indexed="8"/>
        <rFont val="宋体"/>
        <family val="3"/>
        <charset val="134"/>
      </rPr>
      <t>1.点击转向避险辅助info按钮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2.点击返回按钮</t>
    </r>
  </si>
  <si>
    <r>
      <rPr>
        <sz val="11"/>
        <color indexed="8"/>
        <rFont val="宋体"/>
        <family val="3"/>
        <charset val="134"/>
      </rPr>
      <t>1.点击转向避险辅助info页面，且显示图片/功能文本说明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2.返回车辆控制-&gt;辅助驾驶-&gt;碰撞预警页面</t>
    </r>
  </si>
  <si>
    <t>3-17辅助驾驶-碰撞预警-灵敏度</t>
  </si>
  <si>
    <t>灵敏度-低设置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</si>
  <si>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</si>
  <si>
    <r>
      <rPr>
        <sz val="10"/>
        <color indexed="8"/>
        <rFont val="宋体"/>
        <family val="3"/>
        <charset val="134"/>
      </rPr>
      <t>1.选择“低”单选按钮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2.查看低选项状态</t>
    </r>
  </si>
  <si>
    <t>2.低选项被选中</t>
  </si>
  <si>
    <t>灵敏度-标准设置</t>
  </si>
  <si>
    <r>
      <rPr>
        <sz val="10"/>
        <color indexed="8"/>
        <rFont val="宋体"/>
        <family val="3"/>
        <charset val="134"/>
      </rPr>
      <t>1.选择“标准”单选按钮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2.查看低选项状态</t>
    </r>
  </si>
  <si>
    <t>2.标准选项被选中</t>
  </si>
  <si>
    <t>灵敏度-高设置</t>
  </si>
  <si>
    <r>
      <rPr>
        <sz val="10"/>
        <color indexed="8"/>
        <rFont val="宋体"/>
        <family val="3"/>
        <charset val="134"/>
      </rPr>
      <t>1.选择“高”单选按钮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2.查看低选项状态</t>
    </r>
  </si>
  <si>
    <t>2.高选项被选中</t>
  </si>
  <si>
    <t>碰撞预警-灵敏度infobook</t>
  </si>
  <si>
    <r>
      <rPr>
        <sz val="10"/>
        <color indexed="8"/>
        <rFont val="宋体"/>
        <family val="3"/>
        <charset val="134"/>
      </rPr>
      <t>1.点击碰撞预警-灵敏度info按钮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2.点击返回按钮</t>
    </r>
  </si>
  <si>
    <r>
      <rPr>
        <sz val="11"/>
        <color indexed="8"/>
        <rFont val="宋体"/>
        <family val="3"/>
        <charset val="134"/>
      </rPr>
      <t>1.点击碰撞预警-灵敏度info页面，且显示图片/功能文本说明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2.返回车辆控制-&gt;辅助驾驶-&gt;碰撞预警页面</t>
    </r>
  </si>
  <si>
    <t>3-18辅助驾驶-疲劳驾驶预警</t>
  </si>
  <si>
    <t>疲劳驾驶预警显示</t>
  </si>
  <si>
    <t>1.车辆控制-&gt;辅助驾驶-&gt;疲劳驾驶预警查看页面</t>
  </si>
  <si>
    <t>1.显示疲劳驾驶预警开关/收藏/infobook</t>
  </si>
  <si>
    <t>疲劳驾驶预警收藏</t>
  </si>
  <si>
    <r>
      <rPr>
        <sz val="10"/>
        <color indexed="8"/>
        <rFont val="宋体"/>
        <family val="3"/>
        <charset val="134"/>
      </rPr>
      <t>1.点击疲劳驾驶预警收藏按钮查看页面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2.进入常用设置查看</t>
    </r>
  </si>
  <si>
    <r>
      <rPr>
        <sz val="11"/>
        <color indexed="8"/>
        <rFont val="宋体"/>
        <family val="3"/>
        <charset val="134"/>
      </rPr>
      <t>1.Toast提示“收藏成功，可在“常用设置”界面查看”；疲劳驾驶预警收藏按钮高亮显示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2.常用设置中存在疲劳驾驶预警且状态与辅助驾驶中保持一致</t>
    </r>
  </si>
  <si>
    <t>疲劳驾驶预警取消收藏</t>
  </si>
  <si>
    <r>
      <rPr>
        <sz val="10"/>
        <color indexed="8"/>
        <rFont val="宋体"/>
        <family val="3"/>
        <charset val="134"/>
      </rPr>
      <t>1.点击疲劳驾驶预警已收藏按钮查看页面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2.进入常用设置查看</t>
    </r>
  </si>
  <si>
    <r>
      <rPr>
        <sz val="11"/>
        <color indexed="8"/>
        <rFont val="宋体"/>
        <family val="3"/>
        <charset val="134"/>
      </rPr>
      <t>1.Toast提示“已取消收藏”；疲劳驾驶预警收藏按钮灰色显示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2.常用设置中不存在疲劳驾驶预警</t>
    </r>
  </si>
  <si>
    <t>疲劳驾驶预警infobook</t>
  </si>
  <si>
    <r>
      <rPr>
        <sz val="10"/>
        <color indexed="8"/>
        <rFont val="宋体"/>
        <family val="3"/>
        <charset val="134"/>
      </rPr>
      <t>1.点击疲劳驾驶预警info按钮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2.点击返回按钮</t>
    </r>
  </si>
  <si>
    <r>
      <rPr>
        <sz val="11"/>
        <color indexed="8"/>
        <rFont val="宋体"/>
        <family val="3"/>
        <charset val="134"/>
      </rPr>
      <t>1.点击疲劳驾驶预警info页面，且显示图片/功能文本说明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2.返回车辆控制-&gt;辅助驾驶</t>
    </r>
  </si>
  <si>
    <t>开启疲劳驾驶预警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</si>
  <si>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3.疲劳驾驶预警开关为关</t>
    </r>
  </si>
  <si>
    <r>
      <rPr>
        <sz val="10"/>
        <color indexed="8"/>
        <rFont val="宋体"/>
        <family val="3"/>
        <charset val="134"/>
      </rPr>
      <t>1.点击疲劳驾驶预警开关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2.查看开关选项状态（辅助驾驶界面和常用设置界面）</t>
    </r>
  </si>
  <si>
    <t>关闭疲劳驾驶预警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</si>
  <si>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3.疲劳驾驶预警开关为开</t>
    </r>
  </si>
  <si>
    <t>疲劳驾驶预警开关熄火时不可用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</si>
  <si>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3.进入辅助驾驶页面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4.配置疲劳驾驶预警显示设置</t>
    </r>
  </si>
  <si>
    <r>
      <rPr>
        <sz val="10"/>
        <color indexed="8"/>
        <rFont val="宋体"/>
        <family val="3"/>
        <charset val="134"/>
      </rPr>
      <t>1.熄火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2.查看疲劳驾驶预警开关选项状态（辅助驾驶界面和常用设置界面）</t>
    </r>
  </si>
  <si>
    <t>2.疲劳驾驶预警开关不可用</t>
  </si>
  <si>
    <t>3-11辅助驾驶-牵引力控制(TCS)</t>
  </si>
  <si>
    <t>牵引力控制（TCS）显示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</si>
  <si>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3.进入辅助驾驶页面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4.配置牵引力控制（TCS）显示设置</t>
    </r>
  </si>
  <si>
    <t>1.查看牵引力控制（TCS）显示</t>
  </si>
  <si>
    <t>1.显示牵引力控制（TCS）开关/收藏/infobook</t>
  </si>
  <si>
    <t>牵引力控制（TCS）收藏</t>
  </si>
  <si>
    <r>
      <rPr>
        <sz val="10"/>
        <color indexed="8"/>
        <rFont val="宋体"/>
        <family val="3"/>
        <charset val="134"/>
      </rPr>
      <t>1.点击牵引力控制（TCS）收藏按钮，查看页面显示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2.进入常用设置，查看页面显示</t>
    </r>
  </si>
  <si>
    <r>
      <rPr>
        <sz val="11"/>
        <color indexed="8"/>
        <rFont val="宋体"/>
        <family val="3"/>
        <charset val="134"/>
      </rPr>
      <t>1.Toast提示“收藏成功，可在“常用设置”界面查看”；牵引力控制（TCS）收藏按钮高亮显示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2.常用设置中存在牵引力控制（TCS）且状态与辅助驾驶中保持一致</t>
    </r>
  </si>
  <si>
    <t>牵引力控制（TCS）取消收藏</t>
  </si>
  <si>
    <r>
      <rPr>
        <sz val="10"/>
        <color indexed="8"/>
        <rFont val="宋体"/>
        <family val="3"/>
        <charset val="134"/>
      </rPr>
      <t>1.点击牵引力控制（TCS）已收藏按钮，查看页面显示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2.进入常用设置，查看页面显示</t>
    </r>
  </si>
  <si>
    <r>
      <rPr>
        <sz val="11"/>
        <color indexed="8"/>
        <rFont val="宋体"/>
        <family val="3"/>
        <charset val="134"/>
      </rPr>
      <t>1.Toast提示“已取消收藏”；牵引力控制（TCS）收藏按钮灰色显示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2.常用设置中不存在牵引力控制（TCS）</t>
    </r>
  </si>
  <si>
    <t>牵引力控制（TCS）infobook</t>
  </si>
  <si>
    <r>
      <rPr>
        <sz val="10"/>
        <color indexed="8"/>
        <rFont val="宋体"/>
        <family val="3"/>
        <charset val="134"/>
      </rPr>
      <t>1.点击牵引力控制（TCS）info按钮，查看页面显示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2.点击返回按钮，查看页面显示</t>
    </r>
  </si>
  <si>
    <r>
      <rPr>
        <sz val="11"/>
        <color indexed="8"/>
        <rFont val="宋体"/>
        <family val="3"/>
        <charset val="134"/>
      </rPr>
      <t>1.点击牵引力控制（TCS）info页面，且显示图片/功能文本说明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2.返回辅助驾驶页面</t>
    </r>
  </si>
  <si>
    <t>开启牵引力控制（TCS）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</si>
  <si>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3.进入辅助驾驶页面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4.配置牵引力控制（TCS）显示设置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5.牵引力控制开关为关</t>
    </r>
  </si>
  <si>
    <r>
      <rPr>
        <sz val="10"/>
        <color indexed="8"/>
        <rFont val="宋体"/>
        <family val="3"/>
        <charset val="134"/>
      </rPr>
      <t>1.点击牵引力控制开关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2.查看牵引力控制（TCS）开关选项状态（辅助驾驶界面和常用设置界面）</t>
    </r>
  </si>
  <si>
    <t>2.牵引力控制（TCS）选项为开</t>
  </si>
  <si>
    <t>关闭牵引力控制（TCS）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</si>
  <si>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3.进入辅助驾驶页面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4.配置牵引力控制（TCS）显示设置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5.牵引力控制开关为开</t>
    </r>
  </si>
  <si>
    <t>2.牵引力控制（TCS）选项为关</t>
  </si>
  <si>
    <t>牵引力控制（TCS）开关熄火时不可用</t>
  </si>
  <si>
    <r>
      <rPr>
        <sz val="10"/>
        <color indexed="8"/>
        <rFont val="宋体"/>
        <family val="3"/>
        <charset val="134"/>
      </rPr>
      <t>1.熄火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2.查看牵引力控制（TCS）开关选项状态（辅助驾驶界面和常用设置界面）</t>
    </r>
  </si>
  <si>
    <t>2.牵引力控制（TCS）开关不可用</t>
  </si>
  <si>
    <t>8-2车锁-行车自动落锁</t>
  </si>
  <si>
    <t>开启行车自动落锁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</si>
  <si>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3.进入车锁子页面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4.行车自动落锁开关为关</t>
    </r>
  </si>
  <si>
    <r>
      <rPr>
        <sz val="10"/>
        <color indexed="8"/>
        <rFont val="宋体"/>
        <family val="3"/>
        <charset val="134"/>
      </rPr>
      <t>1.点击行车自动落锁开关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2.查看开关选项状态（辅助驾驶界面和常用设置界面）</t>
    </r>
  </si>
  <si>
    <t>关闭行车自动落锁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</si>
  <si>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3.进入车锁子页面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4.行车自动落锁开关为开</t>
    </r>
  </si>
  <si>
    <t>行车自动落锁infobook</t>
  </si>
  <si>
    <r>
      <rPr>
        <sz val="10"/>
        <color indexed="8"/>
        <rFont val="宋体"/>
        <family val="3"/>
        <charset val="134"/>
      </rPr>
      <t>1.点击行车自动落锁info按钮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2.点击返回按钮</t>
    </r>
  </si>
  <si>
    <r>
      <rPr>
        <sz val="11"/>
        <color indexed="8"/>
        <rFont val="宋体"/>
        <family val="3"/>
        <charset val="134"/>
      </rPr>
      <t>1.点击行车自动落锁info页面，且显示图片/功能文本说明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2.返回车辆设置-&gt;车锁</t>
    </r>
  </si>
  <si>
    <t>8-3车锁-自动解锁</t>
  </si>
  <si>
    <t>开启自动解锁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</si>
  <si>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3.进入车锁子页面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4.自动解锁开关为关</t>
    </r>
  </si>
  <si>
    <r>
      <rPr>
        <sz val="10"/>
        <color indexed="8"/>
        <rFont val="宋体"/>
        <family val="3"/>
        <charset val="134"/>
      </rPr>
      <t>1.点击自动解锁开关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2.查看开关选项状态（辅助驾驶界面和常用设置界面）</t>
    </r>
  </si>
  <si>
    <t>关闭自动解锁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</si>
  <si>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3.进入车锁子页面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4.自动解锁开关为开</t>
    </r>
  </si>
  <si>
    <t>自动解锁infobook</t>
  </si>
  <si>
    <r>
      <rPr>
        <sz val="10"/>
        <color indexed="8"/>
        <rFont val="宋体"/>
        <family val="3"/>
        <charset val="134"/>
      </rPr>
      <t>1.点击自动解锁info按钮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2.点击返回按钮</t>
    </r>
  </si>
  <si>
    <r>
      <rPr>
        <sz val="11"/>
        <color indexed="8"/>
        <rFont val="宋体"/>
        <family val="3"/>
        <charset val="134"/>
      </rPr>
      <t>1.点击自动解锁info页面，且显示图片/功能文本说明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2.返回车辆设置-&gt;车锁</t>
    </r>
  </si>
  <si>
    <t>8-4车锁-误锁警告</t>
  </si>
  <si>
    <t>开启误锁警告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</si>
  <si>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3.进入车锁子页面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4.误锁警告开关为关</t>
    </r>
  </si>
  <si>
    <r>
      <rPr>
        <sz val="10"/>
        <color indexed="8"/>
        <rFont val="宋体"/>
        <family val="3"/>
        <charset val="134"/>
      </rPr>
      <t>1.点击误锁警告开关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2.查看开关选项状态（辅助驾驶界面和常用设置界面）</t>
    </r>
  </si>
  <si>
    <t>关闭误锁警告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</si>
  <si>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3.进入车锁子页面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4.误锁警告开关为开</t>
    </r>
  </si>
  <si>
    <t>误锁警告infobook</t>
  </si>
  <si>
    <r>
      <rPr>
        <sz val="10"/>
        <color indexed="8"/>
        <rFont val="宋体"/>
        <family val="3"/>
        <charset val="134"/>
      </rPr>
      <t>1.点击误锁警告info按钮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2.点击返回按钮</t>
    </r>
  </si>
  <si>
    <r>
      <rPr>
        <sz val="11"/>
        <color indexed="8"/>
        <rFont val="宋体"/>
        <family val="3"/>
        <charset val="134"/>
      </rPr>
      <t>1.点击误锁警告info页面，且显示图片/功能文本说明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2.返回车辆设置-&gt;车锁</t>
    </r>
  </si>
  <si>
    <t>8-5车锁-离车自动落锁</t>
  </si>
  <si>
    <t>离车自动落锁页面显示</t>
  </si>
  <si>
    <r>
      <rPr>
        <sz val="10"/>
        <color indexed="8"/>
        <rFont val="宋体"/>
        <family val="3"/>
        <charset val="134"/>
      </rPr>
      <t>1.车辆设置-&gt;车锁-&gt;离车自动落锁查看页面显示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2.点击左上角返回按钮</t>
    </r>
  </si>
  <si>
    <r>
      <rPr>
        <sz val="11"/>
        <color indexed="8"/>
        <rFont val="宋体"/>
        <family val="3"/>
        <charset val="134"/>
      </rPr>
      <t>1.显示启用/禁用单选以及落锁提示音开关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2.返回车辆设置-&gt;车锁页面</t>
    </r>
  </si>
  <si>
    <t>离车自动落锁-启用设置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</si>
  <si>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3.进入车锁-离车自动落锁子页面</t>
    </r>
  </si>
  <si>
    <r>
      <rPr>
        <sz val="10"/>
        <color indexed="8"/>
        <rFont val="宋体"/>
        <family val="3"/>
        <charset val="134"/>
      </rPr>
      <t>1.点击启用单选按钮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2.查看启用选项状态</t>
    </r>
  </si>
  <si>
    <t>2.启用选项被选中</t>
  </si>
  <si>
    <t>离车自动落锁-禁用设置</t>
  </si>
  <si>
    <r>
      <rPr>
        <sz val="10"/>
        <color indexed="8"/>
        <rFont val="宋体"/>
        <family val="3"/>
        <charset val="134"/>
      </rPr>
      <t>1.点击禁用单选按钮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2.查看启用选项状态</t>
    </r>
  </si>
  <si>
    <t>2.禁用选项被选中</t>
  </si>
  <si>
    <t>开启落锁提示音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</si>
  <si>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3.进入车锁-离车自动落锁子页面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4.落锁提示音开关为关</t>
    </r>
  </si>
  <si>
    <r>
      <rPr>
        <sz val="10"/>
        <color indexed="8"/>
        <rFont val="宋体"/>
        <family val="3"/>
        <charset val="134"/>
      </rPr>
      <t>1.点击落锁提示音开关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2.查看开关选项状态（辅助驾驶界面和常用设置界面）</t>
    </r>
  </si>
  <si>
    <t>关闭落锁提示音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</si>
  <si>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3.进入车锁-离车自动落锁子页面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4.落锁提示音开关为开</t>
    </r>
  </si>
  <si>
    <t>离车自动落锁infobook</t>
  </si>
  <si>
    <r>
      <rPr>
        <sz val="10"/>
        <color indexed="8"/>
        <rFont val="宋体"/>
        <family val="3"/>
        <charset val="134"/>
      </rPr>
      <t>1.点击离车自动落锁info按钮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2.点击返回按钮</t>
    </r>
  </si>
  <si>
    <r>
      <rPr>
        <sz val="11"/>
        <color indexed="8"/>
        <rFont val="宋体"/>
        <family val="3"/>
        <charset val="134"/>
      </rPr>
      <t>1.点击离车自动落锁info页面，且显示图片/功能文本说明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2.返回车辆设置-&gt;车锁</t>
    </r>
  </si>
  <si>
    <t>8-6车锁-自动重锁</t>
  </si>
  <si>
    <t>开启自动重锁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</si>
  <si>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3.进入车锁子页面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4.自动重锁开关为关</t>
    </r>
  </si>
  <si>
    <r>
      <rPr>
        <sz val="10"/>
        <color indexed="8"/>
        <rFont val="宋体"/>
        <family val="3"/>
        <charset val="134"/>
      </rPr>
      <t>1.点击自动重锁开关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2.查看开关选项状态（辅助驾驶界面和常用设置界面）</t>
    </r>
  </si>
  <si>
    <t>关闭自动重锁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</si>
  <si>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2.点火启动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3.进入车锁子页面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4.自动重锁开关为开</t>
    </r>
  </si>
  <si>
    <t>自动重锁infobook</t>
  </si>
  <si>
    <r>
      <rPr>
        <sz val="10"/>
        <color indexed="8"/>
        <rFont val="宋体"/>
        <family val="3"/>
        <charset val="134"/>
      </rPr>
      <t>1.点击自动重锁info按钮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2.点击返回按钮</t>
    </r>
  </si>
  <si>
    <r>
      <rPr>
        <sz val="11"/>
        <color indexed="8"/>
        <rFont val="宋体"/>
        <family val="3"/>
        <charset val="134"/>
      </rPr>
      <t>1.点击自动重锁info页面，且显示图片/功能文本说明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2.返回车辆设置-&gt;车锁</t>
    </r>
  </si>
  <si>
    <t>8-1灯光设置</t>
  </si>
  <si>
    <t>前照灯延时取消收藏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</si>
  <si>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2.进入灯光设置界面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3.显示前照灯延时配置项</t>
    </r>
  </si>
  <si>
    <r>
      <rPr>
        <sz val="10"/>
        <color indexed="8"/>
        <rFont val="宋体"/>
        <family val="3"/>
        <charset val="134"/>
      </rPr>
      <t>1.点击前照灯延时已收藏按钮，查看页面显示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2.进入常用设置查看是否有前照灯延时</t>
    </r>
  </si>
  <si>
    <r>
      <rPr>
        <sz val="11"/>
        <color indexed="8"/>
        <rFont val="宋体"/>
        <family val="3"/>
        <charset val="134"/>
      </rPr>
      <t>1.Toast提示“已取消收藏”；前照灯延时收藏按钮灰色显示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2.常用设置中不存在前照灯延时</t>
    </r>
  </si>
  <si>
    <t>灯光设置-前照灯延时infobook</t>
  </si>
  <si>
    <r>
      <rPr>
        <sz val="10"/>
        <color indexed="8"/>
        <rFont val="宋体"/>
        <family val="3"/>
        <charset val="134"/>
      </rPr>
      <t>1.点击前照灯延时info按钮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2.点击返回按钮</t>
    </r>
  </si>
  <si>
    <r>
      <rPr>
        <sz val="11"/>
        <color indexed="8"/>
        <rFont val="宋体"/>
        <family val="3"/>
        <charset val="134"/>
      </rPr>
      <t>1.点击灯光设置-前照灯延时info页面，且显示图片/功能文本说明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2.返回车辆设置-&gt;灯光设置页面</t>
    </r>
  </si>
  <si>
    <t>前照灯延时页面显示</t>
  </si>
  <si>
    <r>
      <rPr>
        <sz val="10"/>
        <color indexed="8"/>
        <rFont val="宋体"/>
        <family val="3"/>
        <charset val="134"/>
      </rPr>
      <t>1.进入前照灯延时页面，查看页面显示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2.点击返回按钮</t>
    </r>
  </si>
  <si>
    <r>
      <rPr>
        <sz val="11"/>
        <color indexed="8"/>
        <rFont val="宋体"/>
        <family val="3"/>
        <charset val="134"/>
      </rPr>
      <t>1.显示单选项关闭/10秒/20秒/120秒以及图片展位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2.返回车辆设置-&gt;灯光设置页面</t>
    </r>
  </si>
  <si>
    <t>前照灯延时-关闭设置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</si>
  <si>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2.进入灯光设置-前照灯延时界面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3.显示前照灯延时配置项</t>
    </r>
  </si>
  <si>
    <r>
      <rPr>
        <sz val="10"/>
        <color indexed="8"/>
        <rFont val="宋体"/>
        <family val="3"/>
        <charset val="134"/>
      </rPr>
      <t>1.选择“关闭”单选按钮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2.查看前照灯延时选项状态</t>
    </r>
  </si>
  <si>
    <t>2.前照灯延时选项关闭</t>
  </si>
  <si>
    <t>前照灯延时-10秒设置</t>
  </si>
  <si>
    <r>
      <rPr>
        <sz val="10"/>
        <color indexed="8"/>
        <rFont val="宋体"/>
        <family val="3"/>
        <charset val="134"/>
      </rPr>
      <t>1.选择“10秒”单选按钮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2.查看前照灯延时选项状态</t>
    </r>
  </si>
  <si>
    <t>2.10秒选项被选中</t>
  </si>
  <si>
    <t>前照灯延时-20秒设置</t>
  </si>
  <si>
    <r>
      <rPr>
        <sz val="10"/>
        <color indexed="8"/>
        <rFont val="宋体"/>
        <family val="3"/>
        <charset val="134"/>
      </rPr>
      <t>1.选择“20秒”单选按钮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2.查看前照灯延时选项状态</t>
    </r>
  </si>
  <si>
    <t>2.20秒选项被选中</t>
  </si>
  <si>
    <t>前照灯延时-120秒设置</t>
  </si>
  <si>
    <r>
      <rPr>
        <sz val="10"/>
        <color indexed="8"/>
        <rFont val="宋体"/>
        <family val="3"/>
        <charset val="134"/>
      </rPr>
      <t>1.选择“120秒”单选按钮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2.查看前照灯延时选项状态</t>
    </r>
  </si>
  <si>
    <t>2.120秒选项被选中</t>
  </si>
  <si>
    <t>自适应前照灯收藏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</si>
  <si>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2.进入灯光设置界面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3.显示自适应前照灯开关设置</t>
    </r>
  </si>
  <si>
    <r>
      <rPr>
        <sz val="10"/>
        <color indexed="8"/>
        <rFont val="宋体"/>
        <family val="3"/>
        <charset val="134"/>
      </rPr>
      <t>1.点击自适应前照灯收藏按钮，查看页面显示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2.进入常用设置查看是否有自适应前照灯</t>
    </r>
  </si>
  <si>
    <r>
      <rPr>
        <sz val="11"/>
        <color indexed="8"/>
        <rFont val="宋体"/>
        <family val="3"/>
        <charset val="134"/>
      </rPr>
      <t>1.Toast提示“收藏成功，可在“常用设置”界面查看”；自适应前照灯收藏按钮高亮显示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2.常用设置中存在自适应前照灯且状态与辅助驾驶中保持一致</t>
    </r>
  </si>
  <si>
    <t>自适应前照灯取消收藏</t>
  </si>
  <si>
    <r>
      <rPr>
        <sz val="10"/>
        <color indexed="8"/>
        <rFont val="宋体"/>
        <family val="3"/>
        <charset val="134"/>
      </rPr>
      <t>1.点击自适应前照灯已收藏按钮，查看页面显示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2.进入常用设置查看是否有自适应前照灯</t>
    </r>
  </si>
  <si>
    <r>
      <rPr>
        <sz val="11"/>
        <color indexed="8"/>
        <rFont val="宋体"/>
        <family val="3"/>
        <charset val="134"/>
      </rPr>
      <t>1.Toast提示“已取消收藏”；自适应前照灯收藏按钮灰色显示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2.常用设置中不存在自适应前照灯</t>
    </r>
  </si>
  <si>
    <t>灯光设置-自适应前照灯infobook</t>
  </si>
  <si>
    <r>
      <rPr>
        <sz val="10"/>
        <color indexed="8"/>
        <rFont val="宋体"/>
        <family val="3"/>
        <charset val="134"/>
      </rPr>
      <t>1.点击自适应前照灯info按钮，查看页面显示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2.点击返回按钮</t>
    </r>
  </si>
  <si>
    <r>
      <rPr>
        <sz val="11"/>
        <color indexed="8"/>
        <rFont val="宋体"/>
        <family val="3"/>
        <charset val="134"/>
      </rPr>
      <t>1.点击灯光设置-自适应前照灯info页面，且显示图片/功能文本说明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2.返回车辆控制-&gt;车辆设置-&gt;氛围灯</t>
    </r>
  </si>
  <si>
    <t>开启自适应前照灯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</si>
  <si>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2.进入灯光设置界面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3.显示自适应前照灯开关设置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4.自适应前照灯开关为关</t>
    </r>
  </si>
  <si>
    <r>
      <rPr>
        <sz val="10"/>
        <color indexed="8"/>
        <rFont val="宋体"/>
        <family val="3"/>
        <charset val="134"/>
      </rPr>
      <t>1.点击自适应前照灯开关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2.查看自适应前照灯开关选项状态（辅助驾驶界面和常用设置界面）</t>
    </r>
  </si>
  <si>
    <t>2.自适应前照灯开关状态为开</t>
  </si>
  <si>
    <t>关闭自适应前照灯</t>
  </si>
  <si>
    <r>
      <rPr>
        <sz val="10"/>
        <color indexed="8"/>
        <rFont val="宋体"/>
        <family val="3"/>
        <charset val="134"/>
      </rPr>
      <t>1.车机供电正常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2.进入灯光设置界面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3.显示自适应前照灯开关设置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4.自适应前照灯开关为开</t>
    </r>
  </si>
  <si>
    <t>2.自适应前照灯开关状态为关</t>
  </si>
  <si>
    <t>优先级</t>
  </si>
  <si>
    <t>Launcher</t>
  </si>
  <si>
    <t>操作launcher页面</t>
  </si>
  <si>
    <r>
      <rPr>
        <sz val="10"/>
        <color rgb="FF000000"/>
        <rFont val="宋体"/>
        <family val="3"/>
        <charset val="134"/>
      </rPr>
      <t>1.车机供电正常</t>
    </r>
    <r>
      <rPr>
        <sz val="10"/>
        <color rgb="FF000000"/>
        <rFont val="Arial"/>
        <family val="2"/>
      </rPr>
      <t xml:space="preserve">
</t>
    </r>
  </si>
  <si>
    <t>1.操作launcher页面基本功能</t>
  </si>
  <si>
    <t>launcher页面显示正常，widget卡片可正常编辑</t>
  </si>
  <si>
    <t>车辆上电启动时，会出现2次crash</t>
  </si>
  <si>
    <t>fail</t>
  </si>
  <si>
    <t>FCIVIOS-11625
Phase5_【CDX707】【黑盒】【必现】【launcher】launcher模块出现crash</t>
  </si>
  <si>
    <t>pano屏显示异常</t>
  </si>
  <si>
    <t>APIMCIM-14260
Phase5_【CDX707】【黑盒】【偶现】【launcher】偶现pano屏黑屏，card1、2、3、4均无显示</t>
  </si>
  <si>
    <t>项目经理</t>
    <phoneticPr fontId="140" type="noConversion"/>
  </si>
  <si>
    <t>项目总监</t>
    <phoneticPr fontId="1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</si>
</sst>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9">
    <numFmt numFmtId="41" formatCode="_ * #,##0_ ;_ * \-#,##0_ ;_ * &quot;-&quot;_ ;_ @_ "/>
    <numFmt numFmtId="43" formatCode="_ * #,##0.00_ ;_ * \-#,##0.00_ ;_ * &quot;-&quot;??_ ;_ @_ "/>
    <numFmt numFmtId="25" formatCode="\$#,##0.00_);\(\$#,##0.00\)"/>
    <numFmt numFmtId="177" formatCode="_(* #,##0_);_(* \(#,##0\);_(* &quot; - &quot;_);_(@_)"/>
    <numFmt numFmtId="178" formatCode="General_)"/>
    <numFmt numFmtId="179" formatCode="_ &quot;\&quot;* #,##0_ ;_ &quot;\&quot;* \-#,##0_ ;_ &quot;\&quot;* &quot;-&quot;_ ;_ @_ "/>
    <numFmt numFmtId="180" formatCode="&quot;$&quot;#,##0.00_);[Red]\(&quot;$&quot;#,##0.00\)"/>
    <numFmt numFmtId="181" formatCode="[$-409]d\-mmm\-yyyy;@"/>
    <numFmt numFmtId="182" formatCode="\r\/m\/d"/>
    <numFmt numFmtId="183" formatCode="_-* #,##0.000_-;\-* #,##0.000_-;_-* &quot;-&quot;??_-;_-@_-"/>
    <numFmt numFmtId="184" formatCode="0.0%"/>
    <numFmt numFmtId="185" formatCode="0.0"/>
    <numFmt numFmtId="186" formatCode="_([$€-2]* #,##0.00_);_([$€-2]* \(#,##0.00\);_([$€-2]* &quot;-&quot;??_)"/>
    <numFmt numFmtId="187" formatCode="&quot;$&quot;#,##0_);&quot;$&quot;* \(#,##0\)"/>
    <numFmt numFmtId="188" formatCode="_ * #,##0.00_)\ _R_$_ ;_ * \(#,##0.00\)\ _R_$_ ;_ * &quot;-&quot;??_)\ _R_$_ ;_ @_ "/>
    <numFmt numFmtId="189" formatCode="0.0%_);[Red]\(0.0\)%"/>
    <numFmt numFmtId="190" formatCode="#,##0\ "/>
    <numFmt numFmtId="191" formatCode="\(0\)"/>
    <numFmt numFmtId="193" formatCode="&quot;?&quot;#,##0.00;[Red]&quot;?&quot;\-#,##0.00"/>
    <numFmt numFmtId="194" formatCode="&quot;$&quot;#,##0.0000_);\(&quot;$&quot;#,##0.0000\)"/>
    <numFmt numFmtId="195" formatCode="&quot;$&quot;* #,##0.00\ ;&quot;$&quot;* \(#,##0.00\)"/>
    <numFmt numFmtId="196" formatCode="_(&quot;$&quot;* #,##0_);_(&quot;$&quot;* \(#,##0\);_(&quot;$&quot;* &quot;-&quot;??_);_(@_)"/>
    <numFmt numFmtId="197" formatCode="\(\2.\2%\)"/>
    <numFmt numFmtId="198" formatCode="0_)"/>
    <numFmt numFmtId="199" formatCode="[$-411]e/"/>
    <numFmt numFmtId="200" formatCode="_(&quot;$&quot;* #,##0.0_);_(&quot;$&quot;* \(#,##0.0\);_(&quot;$&quot;* &quot;-&quot;??_);_(@_)"/>
    <numFmt numFmtId="201" formatCode="0.000%_);\(0.000%\)"/>
    <numFmt numFmtId="202" formatCode="_ &quot;?&quot;* #,##0_ ;_ &quot;?&quot;* \-#,##0_ ;_ &quot;?&quot;* &quot;-&quot;_ ;_ @_ "/>
    <numFmt numFmtId="203" formatCode="_-* #,##0\ _F_-;\-* #,##0\ _F_-;_-* &quot;-&quot;\ _F_-;_-@_-"/>
    <numFmt numFmtId="204" formatCode="* #,##0.0\ ;* \(#,##0.0\)"/>
    <numFmt numFmtId="205" formatCode="&quot;$&quot;#,##0.0_);\(&quot;$&quot;#,##0.0\)"/>
    <numFmt numFmtId="206" formatCode="0.0000"/>
    <numFmt numFmtId="207" formatCode="_(* #,##0.000_);_(* \(#,##0.000\);_(* &quot;-&quot;??_);_(@_)"/>
    <numFmt numFmtId="208" formatCode="_(&quot;\&quot;* #,##0_);\(&quot;\&quot;#,##0\)"/>
    <numFmt numFmtId="209" formatCode="&quot;\&quot;#,##0;&quot;\&quot;\-#,##0"/>
    <numFmt numFmtId="210" formatCode="_-* #,##0.00_-;\-* #,##0.00_-;_-* &quot;-&quot;??_-;_-@_-"/>
    <numFmt numFmtId="211" formatCode="&quot;$&quot;* #,##0.000_);[Red]&quot;$&quot;* \(#,##0.000\)"/>
    <numFmt numFmtId="212" formatCode="#,##0;\-#,##0;&quot;-&quot;"/>
    <numFmt numFmtId="213" formatCode="&quot;$&quot;* #,##0\ ;&quot;$&quot;* \(#,##0\)"/>
    <numFmt numFmtId="214" formatCode="_-* #,##0.00\ _D_M_-;\-* #,##0.00\ _D_M_-;_-* &quot;-&quot;??\ _D_M_-;_-@_-"/>
    <numFmt numFmtId="215" formatCode="_-* #,##0.0_-;\-* #,##0.0_-;_-* &quot;-&quot;?_-;_-@_-"/>
    <numFmt numFmtId="216" formatCode="\(#,##0_ \);\(#,##0\)"/>
    <numFmt numFmtId="217" formatCode="_(&quot;$&quot;* #,##0.000000_);_(&quot;$&quot;* \(#,##0.000000\);_(&quot;$&quot;* &quot;-&quot;??_);_(@_)"/>
    <numFmt numFmtId="218" formatCode="_(&quot;£&quot;* #,##0_);_(&quot;£&quot;* \(#,##0\);_(&quot;£&quot;* &quot;-&quot;_);_(@_)"/>
    <numFmt numFmtId="219" formatCode="_(&quot;?&quot;* #,##0_);_(&quot;?&quot;* \(#,##0\);_(&quot;?&quot;* &quot;-&quot;_);_(@_)"/>
    <numFmt numFmtId="220" formatCode="&quot;$&quot;* #,##0.0\ ;&quot;$&quot;* \(#,##0.0\)"/>
    <numFmt numFmtId="221" formatCode="_(&quot;$&quot;* #,##0.00_);_(&quot;$&quot;* \(#,##0.00\);_(&quot;$&quot;* &quot;-&quot;??_);_(@_)"/>
    <numFmt numFmtId="222" formatCode="&quot;$&quot;#,##0_);\(&quot;$&quot;#,##0\)"/>
    <numFmt numFmtId="223" formatCode="\$#,##0.0_);[Red]\(\$#,##0.0\)"/>
    <numFmt numFmtId="224" formatCode="&quot;$&quot;#,##0_);[Red]\(&quot;$&quot;#,##0\)"/>
    <numFmt numFmtId="225" formatCode="\$#,##0.00;[Red]\-\$#,##0.00"/>
    <numFmt numFmtId="226" formatCode="mmm\.yy"/>
    <numFmt numFmtId="227" formatCode="_(&quot;Cr$&quot;* #,##0_);_(&quot;Cr$&quot;* \(#,##0\);_(&quot;Cr$&quot;* &quot;-&quot;_);_(@_)"/>
    <numFmt numFmtId="228" formatCode="#,##0\ ;\(#,##0\);\-\ "/>
    <numFmt numFmtId="229" formatCode="#,##0_);[Red]\(#,##0\);\-"/>
    <numFmt numFmtId="230" formatCode="_ &quot;\&quot;* #,##0_ ;_ &quot;\&quot;* &quot;\&quot;\!\-#,##0_ ;_ &quot;\&quot;* &quot;-&quot;_ ;_ @_ "/>
    <numFmt numFmtId="231" formatCode="[$¥-411]#,##0;\-[$¥-411]#,##0"/>
    <numFmt numFmtId="232" formatCode="_(* #,##0.0000_);_(* \(#,##0.0000\);_(* &quot;-&quot;??_);_(@_)"/>
    <numFmt numFmtId="233" formatCode="#."/>
    <numFmt numFmtId="234" formatCode="#,##0.0_);\(#,##0.0\)"/>
    <numFmt numFmtId="235" formatCode="_(&quot;Cr$&quot;* #,##0.00_);_(&quot;Cr$&quot;* \(#,##0.00\);_(&quot;Cr$&quot;* &quot;-&quot;??_);_(@_)"/>
    <numFmt numFmtId="236" formatCode="_(&quot;$&quot;* #,##0_);_(&quot;$&quot;* \(#,##0\);_(&quot;$&quot;* &quot;-&quot;_);_(@_)"/>
    <numFmt numFmtId="237" formatCode="_-* #,##0.00\ _F_-;\-* #,##0.00\ _F_-;_-* &quot;-&quot;??\ _F_-;_-@_-"/>
    <numFmt numFmtId="238" formatCode="_-* #,##0\ &quot;F&quot;_-;\-* #,##0\ &quot;F&quot;_-;_-* &quot;-&quot;\ &quot;F&quot;_-;_-@_-"/>
    <numFmt numFmtId="239" formatCode="_-* #,##0.00\ &quot;F&quot;_-;\-* #,##0.00\ &quot;F&quot;_-;_-* &quot;-&quot;??\ &quot;F&quot;_-;_-@_-"/>
    <numFmt numFmtId="240" formatCode="_ * #,##0_)\ _R_$_ ;_ * \(#,##0\)\ _R_$_ ;_ * &quot;-&quot;_)\ _R_$_ ;_ @_ "/>
    <numFmt numFmtId="241" formatCode="_-[$€-2]* #,##0.00_-;\-[$€-2]* #,##0.00_-;_-[$€-2]* &quot;-&quot;??_-"/>
    <numFmt numFmtId="242" formatCode="yyyy/m/d;@"/>
    <numFmt numFmtId="243" formatCode="[$-409]General"/>
  </numFmts>
  <fonts count="141">
    <font>
      <sz val="11"/>
      <color indexed="8"/>
      <name val="宋体"/>
      <charset val="134"/>
    </font>
    <font>
      <b/>
      <sz val="10"/>
      <color rgb="FFFFFFFF"/>
      <name val="Arial"/>
      <family val="2"/>
    </font>
    <font>
      <b/>
      <sz val="10"/>
      <color rgb="FFFFFFFF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10"/>
      <color theme="3" tint="-0.249977111117893"/>
      <name val="微软雅黑"/>
      <family val="2"/>
      <charset val="134"/>
    </font>
    <font>
      <b/>
      <sz val="10"/>
      <color indexed="56"/>
      <name val="微软雅黑"/>
      <family val="2"/>
      <charset val="134"/>
    </font>
    <font>
      <sz val="10"/>
      <color rgb="FF003366"/>
      <name val="微软雅黑"/>
      <family val="2"/>
      <charset val="134"/>
    </font>
    <font>
      <sz val="10"/>
      <color indexed="56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MS Sans Serif"/>
      <family val="1"/>
    </font>
    <font>
      <sz val="12"/>
      <name val="Helv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2"/>
      <name val="???"/>
      <family val="1"/>
    </font>
    <font>
      <sz val="10"/>
      <name val="Courier"/>
      <family val="3"/>
    </font>
    <font>
      <sz val="10"/>
      <name val="Helv"/>
      <family val="2"/>
    </font>
    <font>
      <sz val="12"/>
      <name val="Courier"/>
      <family val="3"/>
    </font>
    <font>
      <sz val="12"/>
      <name val="新細明體"/>
      <charset val="136"/>
    </font>
    <font>
      <b/>
      <sz val="11"/>
      <color indexed="56"/>
      <name val="Calibri"/>
      <family val="2"/>
    </font>
    <font>
      <sz val="11"/>
      <color indexed="9"/>
      <name val="맑은 고딕"/>
      <charset val="134"/>
    </font>
    <font>
      <sz val="11"/>
      <color indexed="9"/>
      <name val="宋体"/>
      <family val="3"/>
      <charset val="134"/>
    </font>
    <font>
      <sz val="10"/>
      <name val="細明朝体"/>
      <charset val="128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17"/>
      <name val="ＭＳ Ｐゴシック"/>
      <family val="2"/>
    </font>
    <font>
      <b/>
      <sz val="12"/>
      <name val="Helv"/>
      <family val="2"/>
    </font>
    <font>
      <sz val="8.5"/>
      <name val="LinePrinter"/>
      <family val="1"/>
    </font>
    <font>
      <sz val="11"/>
      <color indexed="8"/>
      <name val="맑은 고딕"/>
      <charset val="134"/>
    </font>
    <font>
      <b/>
      <sz val="12"/>
      <name val="Arial"/>
      <family val="2"/>
    </font>
    <font>
      <b/>
      <sz val="11"/>
      <color indexed="52"/>
      <name val="宋体"/>
      <family val="3"/>
      <charset val="134"/>
    </font>
    <font>
      <sz val="11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12"/>
      <name val="¹????¼"/>
      <charset val="134"/>
    </font>
    <font>
      <sz val="11"/>
      <color indexed="10"/>
      <name val="맑은 고딕"/>
      <charset val="134"/>
    </font>
    <font>
      <b/>
      <sz val="11"/>
      <name val="Helv"/>
      <family val="2"/>
    </font>
    <font>
      <sz val="11"/>
      <name val="돋움"/>
      <charset val="134"/>
    </font>
    <font>
      <sz val="12"/>
      <name val="Osaka"/>
      <family val="1"/>
    </font>
    <font>
      <sz val="12"/>
      <name val="Arial"/>
      <family val="2"/>
    </font>
    <font>
      <sz val="12"/>
      <name val="ｷsｲﾓｩ愰 "/>
      <charset val="134"/>
    </font>
    <font>
      <u/>
      <sz val="10"/>
      <color indexed="12"/>
      <name val="Arial"/>
      <family val="2"/>
    </font>
    <font>
      <sz val="11"/>
      <name val="?l?r –?’?"/>
      <charset val="134"/>
    </font>
    <font>
      <sz val="10"/>
      <color indexed="8"/>
      <name val="Arial"/>
      <family val="2"/>
    </font>
    <font>
      <sz val="12"/>
      <color indexed="24"/>
      <name val="???"/>
      <family val="1"/>
    </font>
    <font>
      <sz val="12"/>
      <color indexed="17"/>
      <name val="新細明體"/>
      <charset val="134"/>
    </font>
    <font>
      <sz val="12"/>
      <name val="ｷsｲﾓｩ愰 "/>
      <charset val="128"/>
    </font>
    <font>
      <sz val="14"/>
      <name val="ＭＳ 明朝"/>
      <charset val="134"/>
    </font>
    <font>
      <b/>
      <sz val="11"/>
      <color indexed="8"/>
      <name val="宋体"/>
      <family val="3"/>
      <charset val="134"/>
    </font>
    <font>
      <sz val="8"/>
      <name val="Arial"/>
      <family val="2"/>
    </font>
    <font>
      <i/>
      <sz val="11"/>
      <color indexed="23"/>
      <name val="맑은 고딕"/>
      <charset val="134"/>
    </font>
    <font>
      <sz val="11"/>
      <color indexed="20"/>
      <name val="宋体"/>
      <family val="3"/>
      <charset val="134"/>
    </font>
    <font>
      <sz val="10"/>
      <name val="中ゴシック体"/>
      <charset val="128"/>
    </font>
    <font>
      <b/>
      <sz val="11"/>
      <color indexed="63"/>
      <name val="맑은 고딕"/>
      <charset val="134"/>
    </font>
    <font>
      <sz val="11"/>
      <color indexed="20"/>
      <name val="Calibri"/>
      <family val="2"/>
    </font>
    <font>
      <sz val="11"/>
      <name val="CG Times"/>
      <family val="1"/>
    </font>
    <font>
      <b/>
      <sz val="11"/>
      <color indexed="9"/>
      <name val="맑은 고딕"/>
      <charset val="134"/>
    </font>
    <font>
      <sz val="11"/>
      <color indexed="17"/>
      <name val="宋体"/>
      <family val="3"/>
      <charset val="134"/>
    </font>
    <font>
      <sz val="8"/>
      <name val="Helvetica"/>
      <family val="2"/>
    </font>
    <font>
      <sz val="7"/>
      <name val="Small Fonts"/>
      <charset val="134"/>
    </font>
    <font>
      <sz val="11"/>
      <name val="??"/>
      <family val="1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u/>
      <sz val="11"/>
      <color indexed="12"/>
      <name val="??"/>
      <family val="1"/>
    </font>
    <font>
      <sz val="11"/>
      <color indexed="60"/>
      <name val="Calibri"/>
      <family val="2"/>
    </font>
    <font>
      <sz val="11"/>
      <name val="‚l‚r ‚oƒSƒVƒbƒN"/>
      <charset val="134"/>
    </font>
    <font>
      <sz val="11"/>
      <name val="‚l‚r –¾’©"/>
      <charset val="134"/>
    </font>
    <font>
      <b/>
      <sz val="11"/>
      <color indexed="56"/>
      <name val="宋体"/>
      <family val="3"/>
      <charset val="134"/>
    </font>
    <font>
      <sz val="14"/>
      <name val="Cordia New"/>
      <charset val="222"/>
    </font>
    <font>
      <sz val="12"/>
      <name val="system"/>
      <charset val="134"/>
    </font>
    <font>
      <b/>
      <sz val="18"/>
      <color indexed="56"/>
      <name val="Cambria"/>
      <family val="1"/>
    </font>
    <font>
      <b/>
      <sz val="11"/>
      <color indexed="63"/>
      <name val="Calibri"/>
      <family val="2"/>
    </font>
    <font>
      <sz val="11"/>
      <name val="ＭＳ Ｐゴシック"/>
      <family val="2"/>
    </font>
    <font>
      <sz val="11"/>
      <name val="?l?r ?o?S?V?b?N"/>
      <family val="1"/>
    </font>
    <font>
      <b/>
      <sz val="18"/>
      <color indexed="24"/>
      <name val="???"/>
      <family val="1"/>
    </font>
    <font>
      <sz val="10"/>
      <name val="Prestige Elite"/>
      <family val="1"/>
    </font>
    <font>
      <b/>
      <sz val="18"/>
      <color indexed="56"/>
      <name val="맑은 고딕"/>
      <charset val="134"/>
    </font>
    <font>
      <sz val="12"/>
      <color indexed="20"/>
      <name val="宋体"/>
      <family val="3"/>
      <charset val="134"/>
    </font>
    <font>
      <u/>
      <sz val="11"/>
      <color indexed="36"/>
      <name val="??"/>
      <family val="1"/>
    </font>
    <font>
      <sz val="12"/>
      <name val="?s???愰 "/>
      <charset val="128"/>
    </font>
    <font>
      <sz val="11"/>
      <color indexed="17"/>
      <name val="맑은 고딕"/>
      <charset val="134"/>
    </font>
    <font>
      <sz val="11"/>
      <name val="???ò"/>
      <charset val="129"/>
    </font>
    <font>
      <sz val="10"/>
      <name val="崄~ "/>
      <charset val="134"/>
    </font>
    <font>
      <b/>
      <sz val="15"/>
      <color indexed="24"/>
      <name val="???"/>
      <family val="1"/>
    </font>
    <font>
      <sz val="8"/>
      <name val="Helv"/>
      <family val="2"/>
    </font>
    <font>
      <sz val="12"/>
      <name val="바탕체"/>
      <charset val="134"/>
    </font>
    <font>
      <sz val="11"/>
      <color indexed="17"/>
      <name val="Calibri"/>
      <family val="2"/>
    </font>
    <font>
      <sz val="11"/>
      <color indexed="62"/>
      <name val="맑은 고딕"/>
      <charset val="134"/>
    </font>
    <font>
      <sz val="12"/>
      <name val="┭??"/>
      <charset val="134"/>
    </font>
    <font>
      <b/>
      <sz val="13"/>
      <color indexed="56"/>
      <name val="Calibri"/>
      <family val="2"/>
    </font>
    <font>
      <u/>
      <sz val="11"/>
      <color indexed="12"/>
      <name val="宋体"/>
      <family val="3"/>
      <charset val="134"/>
    </font>
    <font>
      <b/>
      <sz val="15"/>
      <color indexed="56"/>
      <name val="Calibri"/>
      <family val="2"/>
    </font>
    <font>
      <sz val="11"/>
      <color indexed="10"/>
      <name val="Calibri"/>
      <family val="2"/>
    </font>
    <font>
      <sz val="12"/>
      <name val="~??f?"/>
      <family val="1"/>
    </font>
    <font>
      <sz val="12"/>
      <name val="崄~??乫?"/>
      <charset val="134"/>
    </font>
    <font>
      <sz val="10"/>
      <name val="?l?r ?o?S?V?b?N"/>
      <family val="1"/>
    </font>
    <font>
      <sz val="10"/>
      <name val="俵俽 俹e"/>
      <charset val="134"/>
    </font>
    <font>
      <sz val="12"/>
      <color indexed="8"/>
      <name val="Calibri"/>
      <family val="2"/>
    </font>
    <font>
      <b/>
      <sz val="11"/>
      <color indexed="63"/>
      <name val="宋体"/>
      <family val="3"/>
      <charset val="134"/>
    </font>
    <font>
      <b/>
      <sz val="11"/>
      <color indexed="9"/>
      <name val="Calibri"/>
      <family val="2"/>
    </font>
    <font>
      <sz val="12"/>
      <name val="바탕체"/>
      <charset val="129"/>
    </font>
    <font>
      <u/>
      <sz val="10"/>
      <color rgb="FF0000FF"/>
      <name val="宋体"/>
      <family val="3"/>
      <charset val="134"/>
    </font>
    <font>
      <sz val="11"/>
      <color indexed="20"/>
      <name val="ＭＳ Ｐゴシック"/>
      <family val="2"/>
    </font>
    <font>
      <b/>
      <sz val="11"/>
      <color indexed="9"/>
      <name val="宋体"/>
      <family val="3"/>
      <charset val="134"/>
    </font>
    <font>
      <i/>
      <sz val="11"/>
      <color indexed="23"/>
      <name val="Calibri"/>
      <family val="2"/>
    </font>
    <font>
      <b/>
      <sz val="11"/>
      <color indexed="8"/>
      <name val="맑은 고딕"/>
      <charset val="134"/>
    </font>
    <font>
      <sz val="12"/>
      <name val="宋体"/>
      <family val="3"/>
      <charset val="134"/>
    </font>
    <font>
      <b/>
      <sz val="11"/>
      <color indexed="52"/>
      <name val="Calibri"/>
      <family val="2"/>
    </font>
    <font>
      <b/>
      <sz val="10"/>
      <name val="Helv"/>
      <family val="2"/>
    </font>
    <font>
      <sz val="1"/>
      <color indexed="16"/>
      <name val="Courier"/>
      <family val="3"/>
    </font>
    <font>
      <sz val="12"/>
      <name val="新細明體"/>
      <charset val="134"/>
    </font>
    <font>
      <b/>
      <sz val="10"/>
      <name val="Arial"/>
      <family val="2"/>
    </font>
    <font>
      <u/>
      <sz val="10"/>
      <color indexed="36"/>
      <name val="Arial"/>
      <family val="2"/>
    </font>
    <font>
      <b/>
      <sz val="13"/>
      <color indexed="56"/>
      <name val="宋体"/>
      <family val="3"/>
      <charset val="134"/>
    </font>
    <font>
      <sz val="11"/>
      <color indexed="52"/>
      <name val="Calibri"/>
      <family val="2"/>
    </font>
    <font>
      <sz val="11"/>
      <color indexed="60"/>
      <name val="맑은 고딕"/>
      <charset val="134"/>
    </font>
    <font>
      <b/>
      <sz val="15"/>
      <color indexed="56"/>
      <name val="맑은 고딕"/>
      <charset val="134"/>
    </font>
    <font>
      <b/>
      <sz val="11"/>
      <color indexed="8"/>
      <name val="Calibri"/>
      <family val="2"/>
    </font>
    <font>
      <b/>
      <sz val="15"/>
      <color indexed="56"/>
      <name val="宋体"/>
      <family val="3"/>
      <charset val="134"/>
    </font>
    <font>
      <b/>
      <sz val="11"/>
      <color indexed="52"/>
      <name val="맑은 고딕"/>
      <charset val="134"/>
    </font>
    <font>
      <sz val="11"/>
      <color indexed="20"/>
      <name val="맑은 고딕"/>
      <charset val="134"/>
    </font>
    <font>
      <sz val="11"/>
      <color indexed="52"/>
      <name val="맑은 고딕"/>
      <charset val="134"/>
    </font>
    <font>
      <sz val="12"/>
      <color indexed="17"/>
      <name val="宋体"/>
      <family val="3"/>
      <charset val="134"/>
    </font>
    <font>
      <sz val="12"/>
      <color indexed="20"/>
      <name val="新細明體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맑은 고딕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맑은 고딕"/>
      <charset val="134"/>
    </font>
    <font>
      <sz val="11"/>
      <color indexed="60"/>
      <name val="宋体"/>
      <family val="3"/>
      <charset val="134"/>
    </font>
    <font>
      <sz val="10"/>
      <color rgb="FF000000"/>
      <name val="Arial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52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theme="3" tint="0.799676503799554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11"/>
        <bgColor indexed="49"/>
      </patternFill>
    </fill>
    <fill>
      <patternFill patternType="solid">
        <fgColor indexed="10"/>
        <bgColor indexed="60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3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indexed="52"/>
      </bottom>
      <diagonal/>
    </border>
  </borders>
  <cellStyleXfs count="373">
    <xf numFmtId="0" fontId="0" fillId="0" borderId="0">
      <alignment vertical="center"/>
    </xf>
    <xf numFmtId="186" fontId="26" fillId="7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/>
    <xf numFmtId="181" fontId="35" fillId="0" borderId="0" applyFont="0" applyFill="0" applyBorder="0" applyAlignment="0" applyProtection="0"/>
    <xf numFmtId="40" fontId="21" fillId="0" borderId="0"/>
    <xf numFmtId="181" fontId="16" fillId="0" borderId="0"/>
    <xf numFmtId="181" fontId="30" fillId="0" borderId="0"/>
    <xf numFmtId="181" fontId="24" fillId="0" borderId="0" applyFill="0" applyBorder="0" applyAlignment="0" applyProtection="0"/>
    <xf numFmtId="179" fontId="45" fillId="0" borderId="0" applyFont="0" applyFill="0" applyBorder="0" applyAlignment="0" applyProtection="0"/>
    <xf numFmtId="43" fontId="16" fillId="0" borderId="0" applyFont="0" applyFill="0" applyBorder="0" applyAlignment="0" applyProtection="0"/>
    <xf numFmtId="181" fontId="22" fillId="0" borderId="0" applyFont="0" applyFill="0" applyBorder="0" applyAlignment="0" applyProtection="0"/>
    <xf numFmtId="203" fontId="29" fillId="0" borderId="0" applyFont="0" applyFill="0" applyBorder="0" applyAlignment="0" applyProtection="0"/>
    <xf numFmtId="181" fontId="49" fillId="0" borderId="0" applyNumberFormat="0" applyFill="0" applyBorder="0" applyAlignment="0" applyProtection="0">
      <alignment vertical="top"/>
      <protection locked="0"/>
    </xf>
    <xf numFmtId="178" fontId="19" fillId="0" borderId="0"/>
    <xf numFmtId="208" fontId="29" fillId="0" borderId="0" applyFont="0" applyFill="0" applyBorder="0" applyAlignment="0" applyProtection="0"/>
    <xf numFmtId="187" fontId="24" fillId="0" borderId="0" applyFill="0" applyBorder="0" applyAlignment="0" applyProtection="0"/>
    <xf numFmtId="181" fontId="18" fillId="18" borderId="0" applyNumberFormat="0" applyBorder="0" applyAlignment="0" applyProtection="0"/>
    <xf numFmtId="181" fontId="47" fillId="0" borderId="0"/>
    <xf numFmtId="178" fontId="21" fillId="0" borderId="0"/>
    <xf numFmtId="181" fontId="37" fillId="14" borderId="22">
      <alignment vertical="center"/>
    </xf>
    <xf numFmtId="181" fontId="20" fillId="0" borderId="0"/>
    <xf numFmtId="182" fontId="17" fillId="0" borderId="0"/>
    <xf numFmtId="186" fontId="53" fillId="19" borderId="0" applyNumberFormat="0" applyBorder="0" applyAlignment="0" applyProtection="0">
      <alignment vertical="center"/>
    </xf>
    <xf numFmtId="178" fontId="17" fillId="0" borderId="0"/>
    <xf numFmtId="181" fontId="29" fillId="0" borderId="1"/>
    <xf numFmtId="40" fontId="16" fillId="0" borderId="0" applyFont="0" applyFill="0" applyBorder="0" applyAlignment="0" applyProtection="0"/>
    <xf numFmtId="181" fontId="35" fillId="0" borderId="0" applyFont="0" applyFill="0" applyBorder="0" applyAlignment="0" applyProtection="0"/>
    <xf numFmtId="198" fontId="23" fillId="0" borderId="0"/>
    <xf numFmtId="184" fontId="35" fillId="0" borderId="0" applyFont="0" applyFill="0" applyBorder="0" applyAlignment="0" applyProtection="0"/>
    <xf numFmtId="43" fontId="39" fillId="0" borderId="0" applyFont="0" applyFill="0" applyBorder="0" applyAlignment="0" applyProtection="0"/>
    <xf numFmtId="181" fontId="54" fillId="0" borderId="0"/>
    <xf numFmtId="198" fontId="21" fillId="0" borderId="0"/>
    <xf numFmtId="181" fontId="45" fillId="0" borderId="0" applyFont="0" applyFill="0" applyBorder="0" applyAlignment="0" applyProtection="0"/>
    <xf numFmtId="186" fontId="41" fillId="16" borderId="23" applyNumberFormat="0" applyProtection="0">
      <alignment vertical="center"/>
    </xf>
    <xf numFmtId="181" fontId="46" fillId="0" borderId="0"/>
    <xf numFmtId="181" fontId="38" fillId="15" borderId="23" applyNumberFormat="0" applyAlignment="0" applyProtection="0">
      <alignment vertical="center"/>
    </xf>
    <xf numFmtId="186" fontId="16" fillId="0" borderId="0">
      <alignment vertical="center"/>
    </xf>
    <xf numFmtId="186" fontId="25" fillId="0" borderId="21" applyNumberFormat="0" applyFill="0" applyProtection="0">
      <alignment vertical="center"/>
    </xf>
    <xf numFmtId="181" fontId="32" fillId="11" borderId="0" applyNumberFormat="0" applyBorder="0" applyAlignment="0" applyProtection="0"/>
    <xf numFmtId="210" fontId="45" fillId="0" borderId="0" applyFont="0" applyFill="0" applyBorder="0" applyAlignment="0" applyProtection="0"/>
    <xf numFmtId="9" fontId="28" fillId="0" borderId="0" applyFont="0" applyFill="0" applyBorder="0" applyAlignment="0" applyProtection="0">
      <alignment horizontal="right"/>
    </xf>
    <xf numFmtId="181" fontId="57" fillId="0" borderId="0" applyFont="0" applyFill="0" applyBorder="0" applyAlignment="0" applyProtection="0"/>
    <xf numFmtId="198" fontId="40" fillId="0" borderId="0"/>
    <xf numFmtId="186" fontId="61" fillId="15" borderId="25" applyNumberFormat="0" applyAlignment="0" applyProtection="0">
      <alignment vertical="center"/>
    </xf>
    <xf numFmtId="181" fontId="41" fillId="22" borderId="23" applyNumberFormat="0" applyAlignment="0" applyProtection="0"/>
    <xf numFmtId="181" fontId="25" fillId="0" borderId="21" applyNumberFormat="0" applyFill="0" applyAlignment="0" applyProtection="0"/>
    <xf numFmtId="181" fontId="139" fillId="11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/>
    <xf numFmtId="198" fontId="22" fillId="0" borderId="0"/>
    <xf numFmtId="211" fontId="66" fillId="0" borderId="0" applyFont="0" applyFill="0" applyBorder="0" applyAlignment="0" applyProtection="0"/>
    <xf numFmtId="197" fontId="29" fillId="0" borderId="0" applyFont="0" applyFill="0" applyBorder="0" applyAlignment="0" applyProtection="0"/>
    <xf numFmtId="37" fontId="67" fillId="0" borderId="0"/>
    <xf numFmtId="213" fontId="35" fillId="0" borderId="0" applyFont="0" applyFill="0" applyBorder="0" applyAlignment="0" applyProtection="0"/>
    <xf numFmtId="186" fontId="36" fillId="26" borderId="0" applyNumberFormat="0" applyBorder="0" applyAlignment="0" applyProtection="0">
      <alignment vertical="center"/>
    </xf>
    <xf numFmtId="196" fontId="40" fillId="0" borderId="0" applyFont="0" applyFill="0" applyBorder="0" applyAlignment="0" applyProtection="0"/>
    <xf numFmtId="181" fontId="18" fillId="27" borderId="0" applyNumberFormat="0" applyBorder="0" applyAlignment="0" applyProtection="0"/>
    <xf numFmtId="43" fontId="60" fillId="0" borderId="0" applyFont="0" applyFill="0" applyBorder="0" applyAlignment="0" applyProtection="0"/>
    <xf numFmtId="186" fontId="26" fillId="20" borderId="0" applyNumberFormat="0" applyBorder="0" applyAlignment="0" applyProtection="0">
      <alignment vertical="center"/>
    </xf>
    <xf numFmtId="201" fontId="29" fillId="0" borderId="0" applyFont="0" applyFill="0" applyBorder="0" applyAlignment="0" applyProtection="0"/>
    <xf numFmtId="10" fontId="52" fillId="0" borderId="0" applyFont="0" applyFill="0" applyBorder="0" applyAlignment="0" applyProtection="0"/>
    <xf numFmtId="185" fontId="29" fillId="0" borderId="0" applyFont="0" applyFill="0" applyBorder="0" applyAlignment="0" applyProtection="0"/>
    <xf numFmtId="191" fontId="29" fillId="0" borderId="0" applyFont="0" applyFill="0" applyBorder="0" applyAlignment="0" applyProtection="0"/>
    <xf numFmtId="186" fontId="32" fillId="28" borderId="0" applyNumberFormat="0" applyBorder="0" applyProtection="0">
      <alignment vertical="center"/>
    </xf>
    <xf numFmtId="215" fontId="29" fillId="0" borderId="0" applyFont="0" applyFill="0" applyBorder="0" applyAlignment="0" applyProtection="0"/>
    <xf numFmtId="183" fontId="40" fillId="0" borderId="0" applyFont="0" applyFill="0" applyBorder="0" applyAlignment="0" applyProtection="0"/>
    <xf numFmtId="216" fontId="29" fillId="0" borderId="0" applyFont="0" applyFill="0" applyBorder="0" applyAlignment="0" applyProtection="0"/>
    <xf numFmtId="181" fontId="18" fillId="29" borderId="0" applyNumberFormat="0" applyBorder="0" applyAlignment="0" applyProtection="0"/>
    <xf numFmtId="189" fontId="29" fillId="0" borderId="0" applyFont="0" applyFill="0" applyBorder="0" applyAlignment="0" applyProtection="0"/>
    <xf numFmtId="200" fontId="74" fillId="0" borderId="0" applyFont="0" applyFill="0" applyBorder="0" applyAlignment="0" applyProtection="0"/>
    <xf numFmtId="186" fontId="32" fillId="31" borderId="0" applyNumberFormat="0" applyBorder="0" applyProtection="0">
      <alignment vertical="center"/>
    </xf>
    <xf numFmtId="217" fontId="57" fillId="0" borderId="0" applyFont="0" applyFill="0" applyBorder="0" applyAlignment="0" applyProtection="0"/>
    <xf numFmtId="9" fontId="139" fillId="0" borderId="0" applyFont="0" applyFill="0" applyBorder="0" applyAlignment="0" applyProtection="0">
      <alignment vertical="center"/>
    </xf>
    <xf numFmtId="207" fontId="29" fillId="0" borderId="0" applyFont="0" applyFill="0" applyBorder="0" applyAlignment="0" applyProtection="0"/>
    <xf numFmtId="214" fontId="29" fillId="0" borderId="0" applyFont="0" applyFill="0" applyBorder="0" applyAlignment="0" applyProtection="0"/>
    <xf numFmtId="181" fontId="27" fillId="9" borderId="0" applyNumberFormat="0" applyBorder="0" applyAlignment="0" applyProtection="0">
      <alignment vertical="center"/>
    </xf>
    <xf numFmtId="186" fontId="32" fillId="17" borderId="0" applyNumberFormat="0" applyBorder="0" applyProtection="0">
      <alignment vertical="center"/>
    </xf>
    <xf numFmtId="177" fontId="31" fillId="0" borderId="0" applyFont="0" applyFill="0" applyBorder="0" applyAlignment="0" applyProtection="0"/>
    <xf numFmtId="206" fontId="77" fillId="0" borderId="0" applyFont="0" applyFill="0" applyBorder="0" applyAlignment="0" applyProtection="0"/>
    <xf numFmtId="181" fontId="18" fillId="20" borderId="0" applyNumberFormat="0" applyBorder="0" applyAlignment="0" applyProtection="0"/>
    <xf numFmtId="21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219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80" fillId="15" borderId="25" applyNumberFormat="0" applyAlignment="0" applyProtection="0"/>
    <xf numFmtId="206" fontId="81" fillId="0" borderId="0" applyFont="0" applyFill="0" applyBorder="0" applyAlignment="0" applyProtection="0"/>
    <xf numFmtId="220" fontId="35" fillId="0" borderId="0" applyFont="0" applyFill="0" applyBorder="0" applyAlignment="0" applyProtection="0"/>
    <xf numFmtId="195" fontId="35" fillId="0" borderId="0" applyFont="0" applyFill="0" applyBorder="0" applyAlignment="0" applyProtection="0"/>
    <xf numFmtId="181" fontId="83" fillId="0" borderId="0" applyNumberFormat="0" applyFill="0" applyBorder="0" applyAlignment="0" applyProtection="0"/>
    <xf numFmtId="9" fontId="84" fillId="0" borderId="0" applyFont="0" applyFill="0" applyBorder="0" applyAlignment="0" applyProtection="0"/>
    <xf numFmtId="43" fontId="78" fillId="0" borderId="0" applyFont="0" applyFill="0" applyBorder="0" applyAlignment="0" applyProtection="0">
      <alignment vertical="center"/>
    </xf>
    <xf numFmtId="181" fontId="28" fillId="0" borderId="0" applyFont="0" applyFill="0" applyBorder="0" applyProtection="0">
      <alignment horizontal="right"/>
    </xf>
    <xf numFmtId="186" fontId="85" fillId="0" borderId="0" applyNumberFormat="0" applyFill="0" applyBorder="0" applyAlignment="0" applyProtection="0">
      <alignment vertical="center"/>
    </xf>
    <xf numFmtId="181" fontId="62" fillId="13" borderId="0" applyNumberFormat="0" applyBorder="0" applyAlignment="0" applyProtection="0"/>
    <xf numFmtId="204" fontId="29" fillId="0" borderId="0" applyFont="0" applyFill="0" applyBorder="0" applyAlignment="0" applyProtection="0"/>
    <xf numFmtId="181" fontId="27" fillId="27" borderId="0" applyNumberFormat="0" applyBorder="0" applyAlignment="0" applyProtection="0">
      <alignment vertical="center"/>
    </xf>
    <xf numFmtId="10" fontId="35" fillId="0" borderId="0" applyFont="0" applyFill="0" applyBorder="0" applyAlignment="0" applyProtection="0"/>
    <xf numFmtId="184" fontId="28" fillId="0" borderId="0" applyFont="0" applyFill="0" applyBorder="0" applyAlignment="0" applyProtection="0">
      <alignment horizontal="right"/>
    </xf>
    <xf numFmtId="10" fontId="28" fillId="0" borderId="0" applyFont="0" applyFill="0" applyBorder="0" applyAlignment="0" applyProtection="0">
      <alignment horizontal="right"/>
    </xf>
    <xf numFmtId="181" fontId="71" fillId="0" borderId="0" applyNumberFormat="0" applyFill="0" applyBorder="0" applyAlignment="0" applyProtection="0">
      <alignment vertical="center"/>
    </xf>
    <xf numFmtId="181" fontId="39" fillId="0" borderId="0"/>
    <xf numFmtId="178" fontId="23" fillId="0" borderId="0"/>
    <xf numFmtId="181" fontId="76" fillId="0" borderId="21" applyNumberFormat="0" applyFill="0" applyAlignment="0" applyProtection="0">
      <alignment vertical="center"/>
    </xf>
    <xf numFmtId="210" fontId="48" fillId="0" borderId="0" applyFont="0" applyFill="0" applyBorder="0" applyAlignment="0" applyProtection="0"/>
    <xf numFmtId="37" fontId="21" fillId="0" borderId="0"/>
    <xf numFmtId="181" fontId="48" fillId="0" borderId="0"/>
    <xf numFmtId="37" fontId="22" fillId="0" borderId="0"/>
    <xf numFmtId="181" fontId="73" fillId="30" borderId="0" applyNumberFormat="0" applyBorder="0" applyAlignment="0" applyProtection="0"/>
    <xf numFmtId="181" fontId="27" fillId="33" borderId="0" applyNumberFormat="0" applyBorder="0" applyAlignment="0" applyProtection="0">
      <alignment vertical="center"/>
    </xf>
    <xf numFmtId="222" fontId="21" fillId="0" borderId="0"/>
    <xf numFmtId="181" fontId="86" fillId="13" borderId="0" applyNumberFormat="0" applyBorder="0" applyAlignment="0" applyProtection="0">
      <alignment vertical="center"/>
    </xf>
    <xf numFmtId="181" fontId="27" fillId="10" borderId="0" applyNumberFormat="0" applyBorder="0" applyAlignment="0" applyProtection="0">
      <alignment vertical="center"/>
    </xf>
    <xf numFmtId="205" fontId="23" fillId="0" borderId="0"/>
    <xf numFmtId="181" fontId="22" fillId="0" borderId="0"/>
    <xf numFmtId="181" fontId="63" fillId="0" borderId="0"/>
    <xf numFmtId="37" fontId="23" fillId="0" borderId="0"/>
    <xf numFmtId="210" fontId="29" fillId="0" borderId="0" applyFont="0" applyFill="0" applyBorder="0" applyAlignment="0" applyProtection="0"/>
    <xf numFmtId="179" fontId="68" fillId="0" borderId="0" applyFont="0" applyFill="0" applyBorder="0" applyAlignment="0" applyProtection="0"/>
    <xf numFmtId="38" fontId="82" fillId="0" borderId="0" applyFont="0" applyFill="0" applyBorder="0" applyAlignment="0" applyProtection="0"/>
    <xf numFmtId="210" fontId="54" fillId="0" borderId="0" applyFont="0" applyFill="0" applyBorder="0" applyAlignment="0" applyProtection="0"/>
    <xf numFmtId="43" fontId="63" fillId="0" borderId="0" applyFont="0" applyFill="0" applyBorder="0" applyAlignment="0" applyProtection="0"/>
    <xf numFmtId="186" fontId="18" fillId="34" borderId="0" applyNumberFormat="0" applyBorder="0" applyProtection="0">
      <alignment vertical="center"/>
    </xf>
    <xf numFmtId="181" fontId="87" fillId="0" borderId="0" applyNumberFormat="0" applyFill="0" applyBorder="0" applyAlignment="0" applyProtection="0">
      <alignment vertical="top"/>
      <protection locked="0"/>
    </xf>
    <xf numFmtId="221" fontId="29" fillId="0" borderId="0" applyFont="0" applyFill="0" applyBorder="0" applyAlignment="0" applyProtection="0"/>
    <xf numFmtId="38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0" fontId="57" fillId="35" borderId="1" applyNumberFormat="0" applyBorder="0" applyAlignment="0" applyProtection="0"/>
    <xf numFmtId="223" fontId="20" fillId="0" borderId="0" applyFont="0" applyFill="0" applyBorder="0" applyAlignment="0" applyProtection="0"/>
    <xf numFmtId="186" fontId="89" fillId="11" borderId="0" applyNumberFormat="0" applyBorder="0" applyAlignment="0" applyProtection="0">
      <alignment vertical="center"/>
    </xf>
    <xf numFmtId="181" fontId="90" fillId="0" borderId="0" applyFont="0" applyFill="0" applyBorder="0" applyAlignment="0" applyProtection="0"/>
    <xf numFmtId="181" fontId="29" fillId="0" borderId="0" applyFill="0" applyBorder="0" applyAlignment="0"/>
    <xf numFmtId="181" fontId="90" fillId="0" borderId="0"/>
    <xf numFmtId="2" fontId="52" fillId="0" borderId="0" applyFont="0" applyFill="0" applyBorder="0" applyAlignment="0" applyProtection="0"/>
    <xf numFmtId="180" fontId="16" fillId="0" borderId="0" applyFont="0" applyFill="0" applyBorder="0" applyAlignment="0" applyProtection="0"/>
    <xf numFmtId="181" fontId="29" fillId="0" borderId="0" applyNumberFormat="0" applyFill="0" applyBorder="0" applyAlignment="0" applyProtection="0">
      <alignment vertical="top"/>
      <protection locked="0"/>
    </xf>
    <xf numFmtId="181" fontId="72" fillId="0" borderId="0" applyNumberFormat="0" applyFill="0" applyBorder="0" applyAlignment="0" applyProtection="0">
      <alignment vertical="top"/>
      <protection locked="0"/>
    </xf>
    <xf numFmtId="181" fontId="32" fillId="36" borderId="0" applyNumberFormat="0" applyBorder="0" applyAlignment="0" applyProtection="0"/>
    <xf numFmtId="209" fontId="52" fillId="0" borderId="0" applyFont="0" applyFill="0" applyBorder="0" applyAlignment="0" applyProtection="0"/>
    <xf numFmtId="181" fontId="18" fillId="7" borderId="0" applyNumberFormat="0" applyBorder="0" applyAlignment="0" applyProtection="0"/>
    <xf numFmtId="185" fontId="91" fillId="0" borderId="0" applyFont="0" applyFill="0" applyBorder="0" applyAlignment="0" applyProtection="0"/>
    <xf numFmtId="181" fontId="92" fillId="0" borderId="0" applyNumberFormat="0" applyFill="0" applyBorder="0" applyAlignment="0" applyProtection="0"/>
    <xf numFmtId="43" fontId="139" fillId="0" borderId="0" applyProtection="0">
      <alignment vertical="center"/>
    </xf>
    <xf numFmtId="40" fontId="20" fillId="0" borderId="0" applyFont="0" applyFill="0" applyBorder="0" applyAlignment="0" applyProtection="0"/>
    <xf numFmtId="3" fontId="52" fillId="0" borderId="0" applyFont="0" applyFill="0" applyBorder="0" applyAlignment="0" applyProtection="0"/>
    <xf numFmtId="181" fontId="42" fillId="0" borderId="0"/>
    <xf numFmtId="178" fontId="40" fillId="0" borderId="0"/>
    <xf numFmtId="186" fontId="36" fillId="11" borderId="0" applyNumberFormat="0" applyBorder="0" applyAlignment="0" applyProtection="0">
      <alignment vertical="center"/>
    </xf>
    <xf numFmtId="178" fontId="93" fillId="0" borderId="0"/>
    <xf numFmtId="37" fontId="19" fillId="0" borderId="0"/>
    <xf numFmtId="181" fontId="21" fillId="0" borderId="0"/>
    <xf numFmtId="222" fontId="22" fillId="0" borderId="0"/>
    <xf numFmtId="181" fontId="94" fillId="0" borderId="0"/>
    <xf numFmtId="181" fontId="88" fillId="0" borderId="0"/>
    <xf numFmtId="181" fontId="32" fillId="26" borderId="0" applyNumberFormat="0" applyBorder="0" applyAlignment="0" applyProtection="0"/>
    <xf numFmtId="184" fontId="23" fillId="0" borderId="0"/>
    <xf numFmtId="37" fontId="40" fillId="0" borderId="0"/>
    <xf numFmtId="178" fontId="22" fillId="0" borderId="0"/>
    <xf numFmtId="186" fontId="22" fillId="0" borderId="0">
      <alignment vertical="center"/>
    </xf>
    <xf numFmtId="25" fontId="17" fillId="0" borderId="0"/>
    <xf numFmtId="226" fontId="17" fillId="0" borderId="0"/>
    <xf numFmtId="212" fontId="51" fillId="0" borderId="0" applyFill="0" applyBorder="0" applyAlignment="0">
      <alignment vertical="center"/>
    </xf>
    <xf numFmtId="40" fontId="50" fillId="0" borderId="0" applyFont="0" applyFill="0" applyBorder="0" applyAlignment="0" applyProtection="0"/>
    <xf numFmtId="41" fontId="29" fillId="0" borderId="0" applyFont="0" applyFill="0" applyBorder="0" applyAlignment="0" applyProtection="0"/>
    <xf numFmtId="38" fontId="50" fillId="0" borderId="0" applyFont="0" applyFill="0" applyBorder="0" applyAlignment="0" applyProtection="0"/>
    <xf numFmtId="186" fontId="96" fillId="22" borderId="23" applyNumberFormat="0" applyAlignment="0" applyProtection="0">
      <alignment vertical="center"/>
    </xf>
    <xf numFmtId="190" fontId="29" fillId="0" borderId="0" applyFont="0" applyFill="0" applyBorder="0" applyAlignment="0" applyProtection="0"/>
    <xf numFmtId="181" fontId="97" fillId="0" borderId="0" applyFont="0" applyFill="0" applyBorder="0" applyAlignment="0" applyProtection="0"/>
    <xf numFmtId="181" fontId="99" fillId="0" borderId="0" applyNumberFormat="0" applyFill="0" applyBorder="0" applyAlignment="0" applyProtection="0">
      <alignment vertical="top"/>
      <protection locked="0"/>
    </xf>
    <xf numFmtId="38" fontId="16" fillId="0" borderId="0" applyFont="0" applyFill="0" applyBorder="0" applyAlignment="0" applyProtection="0"/>
    <xf numFmtId="186" fontId="101" fillId="0" borderId="0" applyNumberFormat="0" applyFill="0" applyBorder="0" applyProtection="0">
      <alignment vertical="center"/>
    </xf>
    <xf numFmtId="210" fontId="88" fillId="0" borderId="0" applyFont="0" applyFill="0" applyBorder="0" applyAlignment="0" applyProtection="0"/>
    <xf numFmtId="224" fontId="16" fillId="0" borderId="0" applyFont="0" applyFill="0" applyBorder="0" applyAlignment="0" applyProtection="0"/>
    <xf numFmtId="181" fontId="102" fillId="0" borderId="0"/>
    <xf numFmtId="227" fontId="39" fillId="0" borderId="0" applyFont="0" applyFill="0" applyBorder="0" applyAlignment="0" applyProtection="0"/>
    <xf numFmtId="181" fontId="103" fillId="0" borderId="0"/>
    <xf numFmtId="186" fontId="36" fillId="10" borderId="0" applyNumberFormat="0" applyBorder="0" applyAlignment="0" applyProtection="0">
      <alignment vertical="center"/>
    </xf>
    <xf numFmtId="228" fontId="104" fillId="0" borderId="0" applyFill="0" applyBorder="0" applyProtection="0">
      <alignment vertical="center"/>
    </xf>
    <xf numFmtId="202" fontId="31" fillId="0" borderId="0" applyFont="0" applyFill="0" applyBorder="0" applyAlignment="0" applyProtection="0"/>
    <xf numFmtId="14" fontId="105" fillId="0" borderId="0" applyFont="0" applyFill="0" applyBorder="0" applyAlignment="0" applyProtection="0"/>
    <xf numFmtId="181" fontId="30" fillId="0" borderId="0" applyFont="0" applyFill="0" applyBorder="0" applyAlignment="0" applyProtection="0"/>
    <xf numFmtId="229" fontId="31" fillId="0" borderId="0" applyFont="0" applyFill="0" applyBorder="0" applyProtection="0">
      <alignment horizontal="centerContinuous"/>
    </xf>
    <xf numFmtId="193" fontId="31" fillId="0" borderId="0" applyFont="0" applyFill="0" applyBorder="0" applyAlignment="0" applyProtection="0"/>
    <xf numFmtId="186" fontId="108" fillId="37" borderId="26" applyNumberFormat="0" applyProtection="0">
      <alignment vertical="center"/>
    </xf>
    <xf numFmtId="230" fontId="68" fillId="0" borderId="0" applyFont="0" applyFill="0" applyBorder="0" applyAlignment="0" applyProtection="0"/>
    <xf numFmtId="180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186" fontId="36" fillId="14" borderId="0" applyNumberFormat="0" applyBorder="0" applyAlignment="0" applyProtection="0">
      <alignment vertical="center"/>
    </xf>
    <xf numFmtId="180" fontId="45" fillId="0" borderId="0" applyFont="0" applyFill="0" applyBorder="0" applyAlignment="0" applyProtection="0"/>
    <xf numFmtId="181" fontId="16" fillId="0" borderId="0" applyFont="0" applyFill="0" applyBorder="0" applyProtection="0">
      <alignment horizontal="centerContinuous"/>
    </xf>
    <xf numFmtId="181" fontId="45" fillId="0" borderId="0" applyFont="0" applyFill="0" applyBorder="0" applyAlignment="0" applyProtection="0"/>
    <xf numFmtId="181" fontId="32" fillId="9" borderId="0" applyNumberFormat="0" applyBorder="0" applyAlignment="0" applyProtection="0"/>
    <xf numFmtId="181" fontId="68" fillId="0" borderId="0" applyFont="0" applyFill="0" applyBorder="0" applyAlignment="0" applyProtection="0"/>
    <xf numFmtId="210" fontId="68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45" fillId="0" borderId="0" applyFont="0" applyFill="0" applyBorder="0" applyAlignment="0" applyProtection="0"/>
    <xf numFmtId="181" fontId="109" fillId="0" borderId="0"/>
    <xf numFmtId="41" fontId="45" fillId="0" borderId="0" applyFont="0" applyFill="0" applyBorder="0" applyAlignment="0" applyProtection="0"/>
    <xf numFmtId="230" fontId="45" fillId="0" borderId="0" applyFont="0" applyFill="0" applyBorder="0" applyAlignment="0" applyProtection="0"/>
    <xf numFmtId="40" fontId="35" fillId="0" borderId="0" applyFont="0" applyFill="0" applyBorder="0" applyAlignment="0" applyProtection="0"/>
    <xf numFmtId="186" fontId="32" fillId="16" borderId="0" applyNumberFormat="0" applyBorder="0" applyProtection="0">
      <alignment vertical="center"/>
    </xf>
    <xf numFmtId="40" fontId="35" fillId="0" borderId="0" applyFont="0" applyFill="0" applyBorder="0" applyAlignment="0" applyProtection="0"/>
    <xf numFmtId="181" fontId="27" fillId="29" borderId="0" applyNumberFormat="0" applyBorder="0" applyAlignment="0" applyProtection="0">
      <alignment vertical="center"/>
    </xf>
    <xf numFmtId="186" fontId="32" fillId="39" borderId="0" applyNumberFormat="0" applyBorder="0" applyProtection="0">
      <alignment vertical="center"/>
    </xf>
    <xf numFmtId="181" fontId="32" fillId="14" borderId="0" applyNumberFormat="0" applyBorder="0" applyAlignment="0" applyProtection="0"/>
    <xf numFmtId="181" fontId="107" fillId="15" borderId="25" applyNumberFormat="0" applyAlignment="0" applyProtection="0">
      <alignment vertical="center"/>
    </xf>
    <xf numFmtId="181" fontId="32" fillId="13" borderId="0" applyNumberFormat="0" applyBorder="0" applyAlignment="0" applyProtection="0"/>
    <xf numFmtId="186" fontId="32" fillId="19" borderId="0" applyNumberFormat="0" applyBorder="0" applyProtection="0">
      <alignment vertical="center"/>
    </xf>
    <xf numFmtId="186" fontId="32" fillId="40" borderId="0" applyNumberFormat="0" applyBorder="0" applyProtection="0">
      <alignment vertical="center"/>
    </xf>
    <xf numFmtId="186" fontId="32" fillId="41" borderId="0" applyNumberFormat="0" applyBorder="0" applyProtection="0">
      <alignment vertical="center"/>
    </xf>
    <xf numFmtId="181" fontId="32" fillId="38" borderId="0" applyNumberFormat="0" applyBorder="0" applyAlignment="0" applyProtection="0"/>
    <xf numFmtId="181" fontId="32" fillId="22" borderId="0" applyNumberFormat="0" applyBorder="0" applyAlignment="0" applyProtection="0"/>
    <xf numFmtId="186" fontId="36" fillId="13" borderId="0" applyNumberFormat="0" applyBorder="0" applyAlignment="0" applyProtection="0">
      <alignment vertical="center"/>
    </xf>
    <xf numFmtId="186" fontId="36" fillId="36" borderId="0" applyNumberFormat="0" applyBorder="0" applyAlignment="0" applyProtection="0">
      <alignment vertical="center"/>
    </xf>
    <xf numFmtId="186" fontId="26" fillId="8" borderId="0" applyNumberFormat="0" applyBorder="0" applyAlignment="0" applyProtection="0">
      <alignment vertical="center"/>
    </xf>
    <xf numFmtId="186" fontId="36" fillId="38" borderId="0" applyNumberFormat="0" applyBorder="0" applyAlignment="0" applyProtection="0">
      <alignment vertical="center"/>
    </xf>
    <xf numFmtId="186" fontId="26" fillId="29" borderId="0" applyNumberFormat="0" applyBorder="0" applyAlignment="0" applyProtection="0">
      <alignment vertical="center"/>
    </xf>
    <xf numFmtId="181" fontId="139" fillId="9" borderId="0" applyNumberFormat="0" applyBorder="0" applyAlignment="0" applyProtection="0">
      <alignment vertical="center"/>
    </xf>
    <xf numFmtId="186" fontId="36" fillId="22" borderId="0" applyNumberFormat="0" applyBorder="0" applyAlignment="0" applyProtection="0">
      <alignment vertical="center"/>
    </xf>
    <xf numFmtId="181" fontId="139" fillId="14" borderId="0" applyNumberFormat="0" applyBorder="0" applyAlignment="0" applyProtection="0">
      <alignment vertical="center"/>
    </xf>
    <xf numFmtId="181" fontId="139" fillId="13" borderId="0" applyNumberFormat="0" applyBorder="0" applyAlignment="0" applyProtection="0">
      <alignment vertical="center"/>
    </xf>
    <xf numFmtId="199" fontId="29" fillId="0" borderId="0"/>
    <xf numFmtId="181" fontId="139" fillId="36" borderId="0" applyNumberFormat="0" applyBorder="0" applyAlignment="0" applyProtection="0">
      <alignment vertical="center"/>
    </xf>
    <xf numFmtId="181" fontId="139" fillId="38" borderId="0" applyNumberFormat="0" applyBorder="0" applyAlignment="0" applyProtection="0">
      <alignment vertical="center"/>
    </xf>
    <xf numFmtId="181" fontId="139" fillId="22" borderId="0" applyNumberFormat="0" applyBorder="0" applyAlignment="0" applyProtection="0">
      <alignment vertical="center"/>
    </xf>
    <xf numFmtId="181" fontId="32" fillId="25" borderId="0" applyNumberFormat="0" applyBorder="0" applyAlignment="0" applyProtection="0"/>
    <xf numFmtId="186" fontId="32" fillId="21" borderId="0" applyNumberFormat="0" applyBorder="0" applyProtection="0">
      <alignment vertical="center"/>
    </xf>
    <xf numFmtId="181" fontId="32" fillId="10" borderId="0" applyNumberFormat="0" applyBorder="0" applyAlignment="0" applyProtection="0"/>
    <xf numFmtId="186" fontId="32" fillId="42" borderId="0" applyNumberFormat="0" applyBorder="0" applyProtection="0">
      <alignment vertical="center"/>
    </xf>
    <xf numFmtId="186" fontId="36" fillId="25" borderId="0" applyNumberFormat="0" applyBorder="0" applyAlignment="0" applyProtection="0">
      <alignment vertical="center"/>
    </xf>
    <xf numFmtId="186" fontId="36" fillId="9" borderId="0" applyNumberFormat="0" applyBorder="0" applyAlignment="0" applyProtection="0">
      <alignment vertical="center"/>
    </xf>
    <xf numFmtId="181" fontId="37" fillId="0" borderId="30" applyNumberFormat="0" applyAlignment="0" applyProtection="0">
      <alignment horizontal="left" vertical="center"/>
    </xf>
    <xf numFmtId="186" fontId="18" fillId="43" borderId="0" applyNumberFormat="0" applyBorder="0" applyProtection="0">
      <alignment vertical="center"/>
    </xf>
    <xf numFmtId="181" fontId="139" fillId="25" borderId="0" applyNumberFormat="0" applyBorder="0" applyAlignment="0" applyProtection="0">
      <alignment vertical="center"/>
    </xf>
    <xf numFmtId="181" fontId="139" fillId="10" borderId="0" applyNumberFormat="0" applyBorder="0" applyAlignment="0" applyProtection="0">
      <alignment vertical="center"/>
    </xf>
    <xf numFmtId="181" fontId="139" fillId="26" borderId="0" applyNumberFormat="0" applyBorder="0" applyAlignment="0" applyProtection="0">
      <alignment vertical="center"/>
    </xf>
    <xf numFmtId="186" fontId="18" fillId="44" borderId="0" applyNumberFormat="0" applyBorder="0" applyProtection="0">
      <alignment vertical="center"/>
    </xf>
    <xf numFmtId="181" fontId="34" fillId="0" borderId="0">
      <alignment horizontal="left"/>
    </xf>
    <xf numFmtId="181" fontId="18" fillId="12" borderId="0" applyNumberFormat="0" applyBorder="0" applyAlignment="0" applyProtection="0"/>
    <xf numFmtId="41" fontId="78" fillId="0" borderId="0" applyFont="0" applyFill="0" applyBorder="0" applyAlignment="0" applyProtection="0">
      <alignment vertical="center"/>
    </xf>
    <xf numFmtId="231" fontId="139" fillId="0" borderId="0" applyProtection="0">
      <alignment vertical="center"/>
    </xf>
    <xf numFmtId="186" fontId="18" fillId="21" borderId="0" applyNumberFormat="0" applyBorder="0" applyProtection="0">
      <alignment vertical="center"/>
    </xf>
    <xf numFmtId="181" fontId="18" fillId="10" borderId="0" applyNumberFormat="0" applyBorder="0" applyAlignment="0" applyProtection="0"/>
    <xf numFmtId="199" fontId="15" fillId="0" borderId="0"/>
    <xf numFmtId="186" fontId="18" fillId="42" borderId="0" applyNumberFormat="0" applyBorder="0" applyProtection="0">
      <alignment vertical="center"/>
    </xf>
    <xf numFmtId="186" fontId="62" fillId="17" borderId="0" applyNumberFormat="0" applyBorder="0" applyProtection="0">
      <alignment vertical="center"/>
    </xf>
    <xf numFmtId="181" fontId="18" fillId="9" borderId="0" applyNumberFormat="0" applyBorder="0" applyAlignment="0" applyProtection="0"/>
    <xf numFmtId="181" fontId="31" fillId="0" borderId="0"/>
    <xf numFmtId="181" fontId="79" fillId="0" borderId="0" applyNumberFormat="0" applyFill="0" applyBorder="0" applyAlignment="0" applyProtection="0"/>
    <xf numFmtId="14" fontId="19" fillId="0" borderId="0">
      <alignment horizontal="center" wrapText="1"/>
      <protection locked="0"/>
    </xf>
    <xf numFmtId="186" fontId="18" fillId="45" borderId="0" applyNumberFormat="0" applyBorder="0" applyProtection="0">
      <alignment vertical="center"/>
    </xf>
    <xf numFmtId="181" fontId="18" fillId="33" borderId="0" applyNumberFormat="0" applyBorder="0" applyAlignment="0" applyProtection="0"/>
    <xf numFmtId="186" fontId="18" fillId="23" borderId="0" applyNumberFormat="0" applyBorder="0" applyProtection="0">
      <alignment vertical="center"/>
    </xf>
    <xf numFmtId="186" fontId="18" fillId="46" borderId="0" applyNumberFormat="0" applyBorder="0" applyProtection="0">
      <alignment vertical="center"/>
    </xf>
    <xf numFmtId="186" fontId="26" fillId="12" borderId="0" applyNumberFormat="0" applyBorder="0" applyAlignment="0" applyProtection="0">
      <alignment vertical="center"/>
    </xf>
    <xf numFmtId="186" fontId="26" fillId="10" borderId="0" applyNumberFormat="0" applyBorder="0" applyAlignment="0" applyProtection="0">
      <alignment vertical="center"/>
    </xf>
    <xf numFmtId="186" fontId="26" fillId="9" borderId="0" applyNumberFormat="0" applyBorder="0" applyAlignment="0" applyProtection="0">
      <alignment vertical="center"/>
    </xf>
    <xf numFmtId="186" fontId="26" fillId="33" borderId="0" applyNumberFormat="0" applyBorder="0" applyAlignment="0" applyProtection="0">
      <alignment vertical="center"/>
    </xf>
    <xf numFmtId="186" fontId="26" fillId="27" borderId="0" applyNumberFormat="0" applyBorder="0" applyAlignment="0" applyProtection="0">
      <alignment vertical="center"/>
    </xf>
    <xf numFmtId="186" fontId="25" fillId="0" borderId="0" applyNumberFormat="0" applyFill="0" applyBorder="0" applyProtection="0">
      <alignment vertical="center"/>
    </xf>
    <xf numFmtId="181" fontId="27" fillId="12" borderId="0" applyNumberFormat="0" applyBorder="0" applyAlignment="0" applyProtection="0">
      <alignment vertical="center"/>
    </xf>
    <xf numFmtId="181" fontId="27" fillId="7" borderId="0" applyNumberFormat="0" applyBorder="0" applyAlignment="0" applyProtection="0">
      <alignment vertical="center"/>
    </xf>
    <xf numFmtId="186" fontId="18" fillId="47" borderId="0" applyNumberFormat="0" applyBorder="0" applyProtection="0">
      <alignment vertical="center"/>
    </xf>
    <xf numFmtId="181" fontId="16" fillId="0" borderId="0" applyFont="0" applyFill="0" applyBorder="0" applyProtection="0">
      <alignment horizontal="centerContinuous"/>
    </xf>
    <xf numFmtId="181" fontId="18" fillId="8" borderId="0" applyNumberFormat="0" applyBorder="0" applyAlignment="0" applyProtection="0"/>
    <xf numFmtId="186" fontId="18" fillId="48" borderId="0" applyNumberFormat="0" applyBorder="0" applyProtection="0">
      <alignment vertical="center"/>
    </xf>
    <xf numFmtId="186" fontId="106" fillId="0" borderId="0">
      <alignment vertical="center"/>
    </xf>
    <xf numFmtId="186" fontId="79" fillId="0" borderId="0" applyNumberFormat="0" applyFill="0" applyBorder="0" applyProtection="0">
      <alignment vertical="center"/>
    </xf>
    <xf numFmtId="181" fontId="29" fillId="0" borderId="0" applyNumberFormat="0" applyFill="0" applyBorder="0" applyAlignment="0" applyProtection="0"/>
    <xf numFmtId="181" fontId="19" fillId="0" borderId="0">
      <alignment horizontal="center" wrapText="1"/>
      <protection locked="0"/>
    </xf>
    <xf numFmtId="232" fontId="22" fillId="0" borderId="0" applyFill="0" applyBorder="0" applyAlignment="0"/>
    <xf numFmtId="186" fontId="111" fillId="13" borderId="0" applyNumberFormat="0" applyBorder="0" applyAlignment="0" applyProtection="0">
      <alignment vertical="center"/>
    </xf>
    <xf numFmtId="186" fontId="116" fillId="49" borderId="23" applyNumberFormat="0" applyProtection="0">
      <alignment vertical="center"/>
    </xf>
    <xf numFmtId="181" fontId="116" fillId="15" borderId="23" applyNumberFormat="0" applyAlignment="0" applyProtection="0"/>
    <xf numFmtId="181" fontId="117" fillId="0" borderId="0"/>
    <xf numFmtId="181" fontId="108" fillId="24" borderId="26" applyNumberFormat="0" applyAlignment="0" applyProtection="0"/>
    <xf numFmtId="221" fontId="22" fillId="0" borderId="0" applyFont="0" applyFill="0" applyBorder="0" applyAlignment="0" applyProtection="0"/>
    <xf numFmtId="233" fontId="118" fillId="0" borderId="0">
      <alignment vertical="center"/>
      <protection locked="0"/>
    </xf>
    <xf numFmtId="225" fontId="40" fillId="0" borderId="0">
      <alignment horizontal="center"/>
    </xf>
    <xf numFmtId="234" fontId="22" fillId="0" borderId="0" applyFont="0" applyFill="0" applyBorder="0" applyAlignment="0" applyProtection="0"/>
    <xf numFmtId="14" fontId="51" fillId="0" borderId="0" applyFill="0" applyBorder="0" applyAlignment="0"/>
    <xf numFmtId="235" fontId="39" fillId="0" borderId="0" applyFont="0" applyFill="0" applyBorder="0" applyAlignment="0" applyProtection="0"/>
    <xf numFmtId="221" fontId="22" fillId="0" borderId="0" applyFill="0" applyBorder="0" applyAlignment="0"/>
    <xf numFmtId="186" fontId="29" fillId="0" borderId="0" applyFont="0" applyFill="0" applyBorder="0" applyAlignment="0" applyProtection="0">
      <alignment vertical="center"/>
    </xf>
    <xf numFmtId="181" fontId="120" fillId="0" borderId="0" applyNumberFormat="0" applyFill="0" applyBorder="0" applyAlignment="0" applyProtection="0"/>
    <xf numFmtId="186" fontId="113" fillId="0" borderId="0" applyNumberFormat="0" applyFill="0" applyBorder="0" applyProtection="0">
      <alignment vertical="center"/>
    </xf>
    <xf numFmtId="181" fontId="113" fillId="0" borderId="0" applyNumberFormat="0" applyFill="0" applyBorder="0" applyAlignment="0" applyProtection="0"/>
    <xf numFmtId="186" fontId="15" fillId="0" borderId="0">
      <alignment vertical="center"/>
    </xf>
    <xf numFmtId="181" fontId="110" fillId="0" borderId="0">
      <alignment vertical="top"/>
    </xf>
    <xf numFmtId="181" fontId="121" fillId="0" borderId="0" applyNumberFormat="0" applyFill="0" applyBorder="0" applyAlignment="0" applyProtection="0">
      <alignment vertical="top"/>
      <protection locked="0"/>
    </xf>
    <xf numFmtId="186" fontId="95" fillId="19" borderId="0" applyNumberFormat="0" applyBorder="0" applyProtection="0">
      <alignment vertical="center"/>
    </xf>
    <xf numFmtId="181" fontId="95" fillId="11" borderId="0" applyNumberFormat="0" applyBorder="0" applyAlignment="0" applyProtection="0"/>
    <xf numFmtId="181" fontId="122" fillId="0" borderId="28" applyNumberFormat="0" applyFill="0" applyAlignment="0" applyProtection="0">
      <alignment vertical="center"/>
    </xf>
    <xf numFmtId="38" fontId="57" fillId="35" borderId="0" applyNumberFormat="0" applyBorder="0" applyAlignment="0" applyProtection="0"/>
    <xf numFmtId="186" fontId="37" fillId="0" borderId="30" applyNumberFormat="0" applyAlignment="0" applyProtection="0">
      <alignment horizontal="left" vertical="center"/>
    </xf>
    <xf numFmtId="186" fontId="37" fillId="0" borderId="6">
      <alignment horizontal="left" vertical="center"/>
    </xf>
    <xf numFmtId="181" fontId="37" fillId="0" borderId="6">
      <alignment horizontal="left" vertical="center"/>
    </xf>
    <xf numFmtId="186" fontId="100" fillId="0" borderId="29" applyNumberFormat="0" applyFill="0" applyProtection="0">
      <alignment vertical="center"/>
    </xf>
    <xf numFmtId="181" fontId="100" fillId="0" borderId="29" applyNumberFormat="0" applyFill="0" applyAlignment="0" applyProtection="0"/>
    <xf numFmtId="186" fontId="98" fillId="0" borderId="28" applyNumberFormat="0" applyFill="0" applyProtection="0">
      <alignment vertical="center"/>
    </xf>
    <xf numFmtId="181" fontId="98" fillId="0" borderId="28" applyNumberFormat="0" applyFill="0" applyAlignment="0" applyProtection="0"/>
    <xf numFmtId="181" fontId="25" fillId="0" borderId="0" applyNumberFormat="0" applyFill="0" applyBorder="0" applyAlignment="0" applyProtection="0"/>
    <xf numFmtId="181" fontId="112" fillId="24" borderId="26" applyNumberFormat="0" applyAlignment="0" applyProtection="0">
      <alignment vertical="center"/>
    </xf>
    <xf numFmtId="186" fontId="123" fillId="0" borderId="32" applyNumberFormat="0" applyFill="0" applyProtection="0">
      <alignment vertical="center"/>
    </xf>
    <xf numFmtId="181" fontId="123" fillId="0" borderId="32" applyNumberFormat="0" applyFill="0" applyAlignment="0" applyProtection="0"/>
    <xf numFmtId="237" fontId="29" fillId="0" borderId="0" applyFont="0" applyFill="0" applyBorder="0" applyAlignment="0" applyProtection="0"/>
    <xf numFmtId="186" fontId="124" fillId="30" borderId="0" applyNumberFormat="0" applyBorder="0" applyAlignment="0" applyProtection="0">
      <alignment vertical="center"/>
    </xf>
    <xf numFmtId="181" fontId="44" fillId="0" borderId="31"/>
    <xf numFmtId="238" fontId="29" fillId="0" borderId="0" applyFont="0" applyFill="0" applyBorder="0" applyAlignment="0" applyProtection="0"/>
    <xf numFmtId="181" fontId="81" fillId="0" borderId="0"/>
    <xf numFmtId="239" fontId="29" fillId="0" borderId="0" applyFont="0" applyFill="0" applyBorder="0" applyAlignment="0" applyProtection="0"/>
    <xf numFmtId="0" fontId="139" fillId="0" borderId="0">
      <alignment vertical="center"/>
    </xf>
    <xf numFmtId="236" fontId="29" fillId="0" borderId="0" applyFont="0" applyFill="0" applyBorder="0" applyAlignment="0" applyProtection="0"/>
    <xf numFmtId="186" fontId="73" fillId="51" borderId="0" applyNumberFormat="0" applyBorder="0" applyProtection="0">
      <alignment vertical="center"/>
    </xf>
    <xf numFmtId="194" fontId="29" fillId="0" borderId="0"/>
    <xf numFmtId="186" fontId="119" fillId="50" borderId="27" applyNumberFormat="0" applyProtection="0">
      <alignment vertical="center"/>
    </xf>
    <xf numFmtId="181" fontId="29" fillId="32" borderId="27" applyNumberFormat="0" applyFont="0" applyAlignment="0" applyProtection="0"/>
    <xf numFmtId="40" fontId="75" fillId="0" borderId="0" applyFont="0" applyFill="0" applyBorder="0" applyAlignment="0" applyProtection="0"/>
    <xf numFmtId="38" fontId="75" fillId="0" borderId="0" applyFont="0" applyFill="0" applyBorder="0" applyAlignment="0" applyProtection="0"/>
    <xf numFmtId="186" fontId="80" fillId="49" borderId="25" applyNumberFormat="0" applyProtection="0">
      <alignment vertical="center"/>
    </xf>
    <xf numFmtId="10" fontId="29" fillId="0" borderId="0" applyFont="0" applyFill="0" applyBorder="0" applyAlignment="0" applyProtection="0"/>
    <xf numFmtId="234" fontId="22" fillId="0" borderId="0" applyFill="0" applyBorder="0" applyAlignment="0"/>
    <xf numFmtId="240" fontId="29" fillId="0" borderId="0" applyFont="0" applyFill="0" applyBorder="0" applyAlignment="0" applyProtection="0"/>
    <xf numFmtId="181" fontId="44" fillId="0" borderId="0"/>
    <xf numFmtId="49" fontId="51" fillId="0" borderId="0" applyFill="0" applyBorder="0" applyAlignment="0"/>
    <xf numFmtId="181" fontId="22" fillId="0" borderId="0" applyFill="0" applyBorder="0" applyAlignment="0"/>
    <xf numFmtId="186" fontId="126" fillId="0" borderId="24" applyNumberFormat="0" applyFill="0" applyProtection="0">
      <alignment vertical="center"/>
    </xf>
    <xf numFmtId="186" fontId="125" fillId="0" borderId="29" applyNumberFormat="0" applyFill="0" applyAlignment="0" applyProtection="0">
      <alignment vertical="center"/>
    </xf>
    <xf numFmtId="181" fontId="126" fillId="0" borderId="24" applyNumberFormat="0" applyFill="0" applyAlignment="0" applyProtection="0"/>
    <xf numFmtId="181" fontId="101" fillId="0" borderId="0" applyNumberFormat="0" applyFill="0" applyBorder="0" applyAlignment="0" applyProtection="0"/>
    <xf numFmtId="181" fontId="120" fillId="0" borderId="0">
      <alignment horizontal="left"/>
    </xf>
    <xf numFmtId="186" fontId="26" fillId="18" borderId="0" applyNumberFormat="0" applyBorder="0" applyAlignment="0" applyProtection="0">
      <alignment vertical="center"/>
    </xf>
    <xf numFmtId="9" fontId="139" fillId="0" borderId="0" applyProtection="0">
      <alignment vertical="center"/>
    </xf>
    <xf numFmtId="181" fontId="127" fillId="0" borderId="29" applyNumberFormat="0" applyFill="0" applyAlignment="0" applyProtection="0">
      <alignment vertical="center"/>
    </xf>
    <xf numFmtId="181" fontId="76" fillId="0" borderId="0" applyNumberFormat="0" applyFill="0" applyBorder="0" applyAlignment="0" applyProtection="0">
      <alignment vertical="center"/>
    </xf>
    <xf numFmtId="181" fontId="69" fillId="0" borderId="0" applyNumberFormat="0" applyFill="0" applyBorder="0" applyAlignment="0" applyProtection="0">
      <alignment vertical="center"/>
    </xf>
    <xf numFmtId="186" fontId="81" fillId="0" borderId="0">
      <alignment vertical="center"/>
    </xf>
    <xf numFmtId="186" fontId="43" fillId="0" borderId="0" applyNumberFormat="0" applyFill="0" applyBorder="0" applyAlignment="0" applyProtection="0">
      <alignment vertical="center"/>
    </xf>
    <xf numFmtId="186" fontId="128" fillId="15" borderId="23" applyNumberFormat="0" applyAlignment="0" applyProtection="0">
      <alignment vertical="center"/>
    </xf>
    <xf numFmtId="181" fontId="59" fillId="13" borderId="0" applyNumberFormat="0" applyBorder="0" applyAlignment="0" applyProtection="0">
      <alignment vertical="center"/>
    </xf>
    <xf numFmtId="181" fontId="31" fillId="0" borderId="0">
      <alignment vertical="center"/>
    </xf>
    <xf numFmtId="186" fontId="139" fillId="0" borderId="0">
      <alignment vertical="center"/>
    </xf>
    <xf numFmtId="0" fontId="139" fillId="0" borderId="0" applyProtection="0">
      <alignment vertical="center"/>
    </xf>
    <xf numFmtId="186" fontId="29" fillId="32" borderId="27" applyNumberFormat="0" applyFont="0" applyAlignment="0" applyProtection="0">
      <alignment vertical="center"/>
    </xf>
    <xf numFmtId="181" fontId="15" fillId="0" borderId="0"/>
    <xf numFmtId="181" fontId="15" fillId="0" borderId="0"/>
    <xf numFmtId="181" fontId="115" fillId="0" borderId="0"/>
    <xf numFmtId="181" fontId="115" fillId="0" borderId="0">
      <alignment vertical="center"/>
    </xf>
    <xf numFmtId="181" fontId="139" fillId="0" borderId="0">
      <alignment vertical="center"/>
    </xf>
    <xf numFmtId="186" fontId="129" fillId="13" borderId="0" applyNumberFormat="0" applyBorder="0" applyAlignment="0" applyProtection="0">
      <alignment vertical="center"/>
    </xf>
    <xf numFmtId="181" fontId="65" fillId="11" borderId="0" applyNumberFormat="0" applyBorder="0" applyAlignment="0" applyProtection="0">
      <alignment vertical="center"/>
    </xf>
    <xf numFmtId="186" fontId="33" fillId="11" borderId="0" applyNumberFormat="0" applyBorder="0" applyAlignment="0" applyProtection="0">
      <alignment vertical="center"/>
    </xf>
    <xf numFmtId="181" fontId="131" fillId="11" borderId="0" applyNumberFormat="0" applyBorder="0" applyAlignment="0" applyProtection="0">
      <alignment vertical="center"/>
    </xf>
    <xf numFmtId="186" fontId="132" fillId="17" borderId="0" applyNumberFormat="0" applyBorder="0" applyAlignment="0" applyProtection="0">
      <alignment vertical="center"/>
    </xf>
    <xf numFmtId="181" fontId="56" fillId="0" borderId="24" applyNumberFormat="0" applyFill="0" applyAlignment="0" applyProtection="0">
      <alignment vertical="center"/>
    </xf>
    <xf numFmtId="181" fontId="133" fillId="0" borderId="0" applyNumberFormat="0" applyFill="0" applyBorder="0" applyAlignment="0" applyProtection="0">
      <alignment vertical="center"/>
    </xf>
    <xf numFmtId="186" fontId="134" fillId="0" borderId="0" applyNumberFormat="0" applyFill="0" applyBorder="0" applyAlignment="0" applyProtection="0">
      <alignment vertical="center"/>
    </xf>
    <xf numFmtId="181" fontId="135" fillId="0" borderId="32" applyNumberFormat="0" applyFill="0" applyAlignment="0" applyProtection="0">
      <alignment vertical="center"/>
    </xf>
    <xf numFmtId="181" fontId="27" fillId="8" borderId="0" applyNumberFormat="0" applyBorder="0" applyAlignment="0" applyProtection="0">
      <alignment vertical="center"/>
    </xf>
    <xf numFmtId="181" fontId="27" fillId="20" borderId="0" applyNumberFormat="0" applyBorder="0" applyAlignment="0" applyProtection="0">
      <alignment vertical="center"/>
    </xf>
    <xf numFmtId="181" fontId="27" fillId="18" borderId="0" applyNumberFormat="0" applyBorder="0" applyAlignment="0" applyProtection="0">
      <alignment vertical="center"/>
    </xf>
    <xf numFmtId="181" fontId="137" fillId="30" borderId="0" applyNumberFormat="0" applyBorder="0" applyAlignment="0" applyProtection="0">
      <alignment vertical="center"/>
    </xf>
    <xf numFmtId="181" fontId="70" fillId="22" borderId="23" applyNumberFormat="0" applyAlignment="0" applyProtection="0">
      <alignment vertical="center"/>
    </xf>
    <xf numFmtId="186" fontId="55" fillId="0" borderId="0">
      <alignment vertical="center"/>
    </xf>
    <xf numFmtId="199" fontId="22" fillId="0" borderId="0"/>
    <xf numFmtId="186" fontId="119" fillId="0" borderId="0">
      <alignment vertical="center"/>
    </xf>
    <xf numFmtId="181" fontId="29" fillId="32" borderId="27" applyNumberFormat="0" applyFont="0" applyAlignment="0" applyProtection="0">
      <alignment vertical="center"/>
    </xf>
    <xf numFmtId="186" fontId="58" fillId="0" borderId="0" applyNumberFormat="0" applyFill="0" applyBorder="0" applyAlignment="0" applyProtection="0">
      <alignment vertical="center"/>
    </xf>
    <xf numFmtId="186" fontId="64" fillId="24" borderId="26" applyNumberFormat="0" applyAlignment="0" applyProtection="0">
      <alignment vertical="center"/>
    </xf>
    <xf numFmtId="186" fontId="130" fillId="0" borderId="32" applyNumberFormat="0" applyFill="0" applyAlignment="0" applyProtection="0">
      <alignment vertical="center"/>
    </xf>
    <xf numFmtId="186" fontId="114" fillId="0" borderId="24" applyNumberFormat="0" applyFill="0" applyAlignment="0" applyProtection="0">
      <alignment vertical="center"/>
    </xf>
    <xf numFmtId="186" fontId="136" fillId="0" borderId="28" applyNumberFormat="0" applyFill="0" applyAlignment="0" applyProtection="0">
      <alignment vertical="center"/>
    </xf>
    <xf numFmtId="186" fontId="134" fillId="0" borderId="21" applyNumberFormat="0" applyFill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1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49" fontId="8" fillId="0" borderId="4" xfId="342" applyNumberFormat="1" applyFont="1" applyBorder="1" applyAlignment="1" applyProtection="1">
      <alignment horizontal="left" vertical="center" wrapText="1"/>
      <protection locked="0"/>
    </xf>
    <xf numFmtId="241" fontId="8" fillId="0" borderId="1" xfId="0" applyNumberFormat="1" applyFont="1" applyBorder="1" applyAlignment="1" applyProtection="1">
      <alignment vertical="center" wrapText="1"/>
      <protection locked="0"/>
    </xf>
    <xf numFmtId="241" fontId="8" fillId="0" borderId="4" xfId="342" applyNumberFormat="1" applyFont="1" applyBorder="1" applyAlignment="1" applyProtection="1">
      <alignment horizontal="left" vertical="center" wrapText="1"/>
      <protection locked="0"/>
    </xf>
    <xf numFmtId="241" fontId="8" fillId="0" borderId="1" xfId="342" applyNumberFormat="1" applyFont="1" applyBorder="1" applyAlignment="1" applyProtection="1">
      <alignment horizontal="center" vertical="center" wrapText="1"/>
      <protection locked="0"/>
    </xf>
    <xf numFmtId="243" fontId="11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10" fillId="0" borderId="1" xfId="332" applyNumberFormat="1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49" fontId="7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0" fontId="12" fillId="0" borderId="10" xfId="0" applyFont="1" applyBorder="1" applyAlignment="1" applyProtection="1">
      <alignment horizontal="center" vertical="center" wrapText="1"/>
      <protection locked="0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13" fillId="0" borderId="10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5" xfId="0" applyFont="1" applyBorder="1" applyAlignment="1" applyProtection="1">
      <alignment horizontal="center" vertical="center" wrapText="1"/>
      <protection locked="0"/>
    </xf>
    <xf numFmtId="0" fontId="15" fillId="4" borderId="0" xfId="0" applyFont="1" applyFill="1">
      <alignment vertical="center"/>
    </xf>
    <xf numFmtId="241" fontId="8" fillId="0" borderId="17" xfId="0" applyNumberFormat="1" applyFont="1" applyBorder="1" applyAlignment="1" applyProtection="1">
      <alignment horizontal="center" vertical="center" wrapText="1"/>
      <protection locked="0"/>
    </xf>
    <xf numFmtId="10" fontId="10" fillId="0" borderId="17" xfId="0" applyNumberFormat="1" applyFont="1" applyBorder="1" applyAlignment="1" applyProtection="1">
      <alignment horizontal="center" vertical="center" wrapText="1"/>
      <protection locked="0"/>
    </xf>
    <xf numFmtId="49" fontId="7" fillId="6" borderId="17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9" xfId="0" applyFont="1" applyBorder="1">
      <alignment vertical="center"/>
    </xf>
    <xf numFmtId="0" fontId="13" fillId="0" borderId="19" xfId="0" applyFont="1" applyBorder="1">
      <alignment vertical="center"/>
    </xf>
    <xf numFmtId="0" fontId="5" fillId="0" borderId="20" xfId="0" applyFont="1" applyBorder="1">
      <alignment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49" fontId="7" fillId="6" borderId="4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5" xfId="342" applyNumberFormat="1" applyFont="1" applyBorder="1" applyAlignment="1" applyProtection="1">
      <alignment horizontal="center" vertical="top" wrapText="1"/>
      <protection locked="0"/>
    </xf>
    <xf numFmtId="49" fontId="10" fillId="0" borderId="6" xfId="342" applyNumberFormat="1" applyFont="1" applyBorder="1" applyAlignment="1" applyProtection="1">
      <alignment horizontal="center" vertical="top" wrapText="1"/>
      <protection locked="0"/>
    </xf>
    <xf numFmtId="49" fontId="10" fillId="0" borderId="7" xfId="342" applyNumberFormat="1" applyFont="1" applyBorder="1" applyAlignment="1" applyProtection="1">
      <alignment horizontal="center" vertical="top" wrapText="1"/>
      <protection locked="0"/>
    </xf>
    <xf numFmtId="242" fontId="10" fillId="0" borderId="1" xfId="0" applyNumberFormat="1" applyFont="1" applyBorder="1" applyAlignment="1" applyProtection="1">
      <alignment horizontal="center" vertical="center" wrapText="1"/>
      <protection locked="0"/>
    </xf>
    <xf numFmtId="242" fontId="10" fillId="0" borderId="17" xfId="0" applyNumberFormat="1" applyFont="1" applyBorder="1" applyAlignment="1" applyProtection="1">
      <alignment horizontal="center" vertical="center" wrapText="1"/>
      <protection locked="0"/>
    </xf>
    <xf numFmtId="241" fontId="10" fillId="0" borderId="1" xfId="0" applyNumberFormat="1" applyFont="1" applyBorder="1" applyAlignment="1" applyProtection="1">
      <alignment horizontal="center" vertical="center" wrapText="1"/>
      <protection locked="0"/>
    </xf>
    <xf numFmtId="241" fontId="10" fillId="0" borderId="17" xfId="0" applyNumberFormat="1" applyFont="1" applyBorder="1" applyAlignment="1" applyProtection="1">
      <alignment horizontal="center" vertical="center" wrapText="1"/>
      <protection locked="0"/>
    </xf>
    <xf numFmtId="49" fontId="10" fillId="0" borderId="1" xfId="342" applyNumberFormat="1" applyFont="1" applyBorder="1" applyAlignment="1" applyProtection="1">
      <alignment horizontal="center" vertical="center" wrapText="1"/>
      <protection locked="0"/>
    </xf>
    <xf numFmtId="49" fontId="8" fillId="0" borderId="4" xfId="342" applyNumberFormat="1" applyFont="1" applyBorder="1" applyAlignment="1" applyProtection="1">
      <alignment horizontal="center" vertical="center" wrapText="1"/>
      <protection locked="0"/>
    </xf>
    <xf numFmtId="49" fontId="8" fillId="0" borderId="1" xfId="342" applyNumberFormat="1" applyFont="1" applyBorder="1" applyAlignment="1" applyProtection="1">
      <alignment horizontal="center" vertical="center" wrapText="1"/>
      <protection locked="0"/>
    </xf>
    <xf numFmtId="49" fontId="8" fillId="0" borderId="17" xfId="342" applyNumberFormat="1" applyFont="1" applyBorder="1" applyAlignment="1" applyProtection="1">
      <alignment horizontal="center" vertical="center" wrapText="1"/>
      <protection locked="0"/>
    </xf>
    <xf numFmtId="49" fontId="13" fillId="0" borderId="4" xfId="0" applyNumberFormat="1" applyFont="1" applyBorder="1" applyAlignment="1" applyProtection="1">
      <alignment horizontal="left" vertical="top" wrapText="1"/>
      <protection locked="0"/>
    </xf>
    <xf numFmtId="49" fontId="14" fillId="0" borderId="1" xfId="0" applyNumberFormat="1" applyFont="1" applyBorder="1" applyAlignment="1" applyProtection="1">
      <alignment horizontal="left" vertical="top" wrapText="1"/>
      <protection locked="0"/>
    </xf>
    <xf numFmtId="49" fontId="14" fillId="0" borderId="17" xfId="0" applyNumberFormat="1" applyFont="1" applyBorder="1" applyAlignment="1" applyProtection="1">
      <alignment horizontal="left" vertical="top" wrapText="1"/>
      <protection locked="0"/>
    </xf>
    <xf numFmtId="49" fontId="7" fillId="6" borderId="8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6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18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0" fontId="12" fillId="0" borderId="6" xfId="0" applyFont="1" applyBorder="1" applyAlignment="1" applyProtection="1">
      <alignment vertical="top" wrapText="1"/>
      <protection locked="0"/>
    </xf>
    <xf numFmtId="0" fontId="12" fillId="0" borderId="7" xfId="0" applyFont="1" applyBorder="1" applyAlignment="1" applyProtection="1">
      <alignment vertical="top" wrapText="1"/>
      <protection locked="0"/>
    </xf>
    <xf numFmtId="0" fontId="12" fillId="0" borderId="5" xfId="0" applyFont="1" applyBorder="1" applyAlignment="1" applyProtection="1">
      <alignment vertical="top" wrapText="1"/>
      <protection locked="0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49" fontId="10" fillId="0" borderId="5" xfId="342" applyNumberFormat="1" applyFont="1" applyBorder="1" applyAlignment="1" applyProtection="1">
      <alignment horizontal="center" vertical="center" wrapText="1"/>
      <protection locked="0"/>
    </xf>
    <xf numFmtId="49" fontId="10" fillId="0" borderId="6" xfId="342" applyNumberFormat="1" applyFont="1" applyBorder="1" applyAlignment="1" applyProtection="1">
      <alignment horizontal="center" vertical="center" wrapText="1"/>
      <protection locked="0"/>
    </xf>
    <xf numFmtId="49" fontId="10" fillId="0" borderId="7" xfId="342" applyNumberFormat="1" applyFont="1" applyBorder="1" applyAlignment="1" applyProtection="1">
      <alignment horizontal="center" vertical="center" wrapText="1"/>
      <protection locked="0"/>
    </xf>
    <xf numFmtId="241" fontId="10" fillId="0" borderId="5" xfId="0" applyNumberFormat="1" applyFont="1" applyBorder="1" applyAlignment="1" applyProtection="1">
      <alignment horizontal="center" vertical="center" wrapText="1"/>
      <protection locked="0"/>
    </xf>
    <xf numFmtId="241" fontId="10" fillId="0" borderId="6" xfId="0" applyNumberFormat="1" applyFont="1" applyBorder="1" applyAlignment="1" applyProtection="1">
      <alignment horizontal="center" vertical="center" wrapText="1"/>
      <protection locked="0"/>
    </xf>
    <xf numFmtId="241" fontId="10" fillId="0" borderId="18" xfId="0" applyNumberFormat="1" applyFont="1" applyBorder="1" applyAlignment="1" applyProtection="1">
      <alignment horizontal="center" vertical="center" wrapText="1"/>
      <protection locked="0"/>
    </xf>
  </cellXfs>
  <cellStyles count="373">
    <cellStyle name=" _Feb2001_M vsF_Assumption#740 (version 1)" xfId="15"/>
    <cellStyle name=" _FIP 111 Mgt Summary_Feb19_FAP Subm_GCP Platform Profits_Check Point#4-2" xfId="7"/>
    <cellStyle name=" _Taiwan_1st Half Total Cost_TTLCOST BACKUP" xfId="4"/>
    <cellStyle name="$_#624" xfId="14"/>
    <cellStyle name="$_#624_03ES??.?X" xfId="56"/>
    <cellStyle name="$_AUII Per Units" xfId="58"/>
    <cellStyle name="$_Book3" xfId="52"/>
    <cellStyle name="$_check" xfId="60"/>
    <cellStyle name="$_Courier Pricing Feb2001" xfId="61"/>
    <cellStyle name="$_December 2001 and SVP Proposal" xfId="63"/>
    <cellStyle name="$_Econovan Nov2000" xfId="64"/>
    <cellStyle name="$_Escape Per Units" xfId="65"/>
    <cellStyle name="$_Falcon Commercial Feb 2001" xfId="54"/>
    <cellStyle name="$_FM C206C206F MC target price" xfId="50"/>
    <cellStyle name="$_FOV-C" xfId="67"/>
    <cellStyle name="$_J48C PCF Price Spladder" xfId="68"/>
    <cellStyle name="$_J97MKT_Thailand 11-04-001(Draft2)" xfId="70"/>
    <cellStyle name="$_KD Data Requirements (Final)2" xfId="72"/>
    <cellStyle name="$_Laser - July 1st Profit Matrix" xfId="73"/>
    <cellStyle name="$_New Zealand Mondeo - TP as approved " xfId="76"/>
    <cellStyle name="$_PPDC PCF Format" xfId="49"/>
    <cellStyle name="$_U268" xfId="77"/>
    <cellStyle name="$_V184 Retail Pricing" xfId="79"/>
    <cellStyle name="$_V184 Retail Pricing_Sub-pressure SWRC Test Case" xfId="81"/>
    <cellStyle name="$_VariableMarketing - Commercial_Econovan PIT Profit Matrix" xfId="82"/>
    <cellStyle name="$0" xfId="3"/>
    <cellStyle name="$0 3" xfId="26"/>
    <cellStyle name="$0.0" xfId="41"/>
    <cellStyle name="$0_ 00-09-01" xfId="84"/>
    <cellStyle name="$one" xfId="85"/>
    <cellStyle name="$two" xfId="86"/>
    <cellStyle name="%" xfId="88"/>
    <cellStyle name="％" xfId="40"/>
    <cellStyle name="％_626J04C PTS Profitability" xfId="90"/>
    <cellStyle name="%0_!!!GO" xfId="93"/>
    <cellStyle name="%one" xfId="28"/>
    <cellStyle name="%two" xfId="95"/>
    <cellStyle name="％小数点1桁" xfId="96"/>
    <cellStyle name="％小数点2桁" xfId="97"/>
    <cellStyle name="､@ｯ・162PFT" xfId="99"/>
    <cellStyle name="､@ｯ・57-upd" xfId="6"/>
    <cellStyle name="､@ｯ・BT17 94" xfId="100"/>
    <cellStyle name="､@ｯ・BT5794BP" xfId="42"/>
    <cellStyle name="､@ｯ・BT57NBvsMarch" xfId="103"/>
    <cellStyle name="､@ｯ・C206twn_J97T-Reposition2003Mix - 03-05-12" xfId="104"/>
    <cellStyle name="､@ｯ・CT75 BP Update" xfId="31"/>
    <cellStyle name="､@ｯ・ECO1-EST" xfId="48"/>
    <cellStyle name="､@ｯ・FT" xfId="105"/>
    <cellStyle name="､@ｯ・MONDEO1" xfId="108"/>
    <cellStyle name="､@ｯ・NAAOPRI" xfId="111"/>
    <cellStyle name="､@ｯ・NBLANCER" xfId="27"/>
    <cellStyle name="､@ｯ・Packing Cost 2" xfId="30"/>
    <cellStyle name="､@ｯ・Revised (4)" xfId="112"/>
    <cellStyle name="､@ｯ・Sheet3" xfId="113"/>
    <cellStyle name="､@ｯ・Taurus" xfId="114"/>
    <cellStyle name="､d､ﾀｦ・162PFT" xfId="29"/>
    <cellStyle name="､d､ﾀｦ・Back up" xfId="115"/>
    <cellStyle name="､d､ﾀｦ・C206twn(708)" xfId="118"/>
    <cellStyle name="､d､ﾀｦ・Enco. profit" xfId="2"/>
    <cellStyle name="､d､ﾀｦ・Export(714)" xfId="102"/>
    <cellStyle name="､d､ﾀｦ・PT - Pg. 5" xfId="9"/>
    <cellStyle name="､d､ﾀｦ・Sheet3" xfId="119"/>
    <cellStyle name="?? ?? ?????_Sub-pressure SWRC Test Case" xfId="121"/>
    <cellStyle name="?? [0.00]_- 1f -" xfId="122"/>
    <cellStyle name="?? [0]??? (2)" xfId="123"/>
    <cellStyle name="?? 2" xfId="34"/>
    <cellStyle name="??,_x0005__x0014_" xfId="124"/>
    <cellStyle name="???" xfId="59"/>
    <cellStyle name="????" xfId="126"/>
    <cellStyle name="???? [0]_???? 4DR NB PHASE I ACT " xfId="128"/>
    <cellStyle name="?????" xfId="131"/>
    <cellStyle name="????????????" xfId="133"/>
    <cellStyle name="?????_L100 DVD_NAVI_070820" xfId="134"/>
    <cellStyle name="????_???? 4DR NB PHASE I ACT " xfId="130"/>
    <cellStyle name="????0" xfId="136"/>
    <cellStyle name="????1" xfId="87"/>
    <cellStyle name="????2" xfId="139"/>
    <cellStyle name="????鍮?(2)" xfId="141"/>
    <cellStyle name="???0" xfId="142"/>
    <cellStyle name="???Ø_PRCPOSITION J-100 " xfId="143"/>
    <cellStyle name="?@??2000SVP" xfId="5"/>
    <cellStyle name="?@??CATA57 (2)" xfId="144"/>
    <cellStyle name="?@??CDT31I4" xfId="146"/>
    <cellStyle name="?@??CT75JANT" xfId="147"/>
    <cellStyle name="?@??e_FY_FLH BP99" xfId="148"/>
    <cellStyle name="?@??EPRCOM" xfId="149"/>
    <cellStyle name="?@??Export(714) 2" xfId="151"/>
    <cellStyle name="?@??GLXM-SEN" xfId="153"/>
    <cellStyle name="?@??PRICE" xfId="154"/>
    <cellStyle name="?@??Pricelist" xfId="18"/>
    <cellStyle name="?@??SPEC" xfId="155"/>
    <cellStyle name="?@??Variance" xfId="13"/>
    <cellStyle name="?_98ftc12" xfId="21"/>
    <cellStyle name="?_99ecadd_SC Inquiry" xfId="157"/>
    <cellStyle name="?_PRICEADR_1_J97U-SC-20May03" xfId="158"/>
    <cellStyle name="?…????è [0.00]_!!!GO" xfId="160"/>
    <cellStyle name="?…????è_!!!GO" xfId="162"/>
    <cellStyle name="?…?a唇?e [0.00]_Enterprise profit" xfId="164"/>
    <cellStyle name="?…?a唇?e_Sheet1" xfId="117"/>
    <cellStyle name="?A?_???? " xfId="165"/>
    <cellStyle name="?d????0]_  Design " xfId="167"/>
    <cellStyle name="?d????B17CORSA" xfId="47"/>
    <cellStyle name="?d????C206twn(708)" xfId="169"/>
    <cellStyle name="?d????TELSTAR" xfId="25"/>
    <cellStyle name="?f??[0]_6_6 R&amp;O " xfId="170"/>
    <cellStyle name="?f??_6_6 R&amp;O " xfId="132"/>
    <cellStyle name="?W_Att4_94S$BAuHwI(J-980303$B2~D{(J" xfId="171"/>
    <cellStyle name="?W弨_Att4_94S$BAuHwI(J-980303$B2~D{(J" xfId="173"/>
    <cellStyle name="?W準KM02" xfId="175"/>
    <cellStyle name="?悢" xfId="176"/>
    <cellStyle name="?悢揰1寘" xfId="138"/>
    <cellStyle name="?晅" xfId="177"/>
    <cellStyle name="?晅 [L]" xfId="179"/>
    <cellStyle name="?晅 [S]" xfId="180"/>
    <cellStyle name="_??(0612)_??(37-60)" xfId="182"/>
    <cellStyle name="_~att3A2F_A100?????(4?)_???(??)" xfId="183"/>
    <cellStyle name="_~att3A2F_A100MARKET1" xfId="8"/>
    <cellStyle name="_~att3A2F_A100PREPROTO??7?18?" xfId="184"/>
    <cellStyle name="_~att3A2F_A100선행투자비(4월)_시작팀(총괄)" xfId="186"/>
    <cellStyle name="_~att3A2F_ISTANA매각_개발계획서(제품전략회의)" xfId="188"/>
    <cellStyle name="_01MY?????(FULL)_1" xfId="190"/>
    <cellStyle name="_01MY개발계획서(FULL)_1 2" xfId="32"/>
    <cellStyle name="_97911199A100_abuse_???? 2" xfId="20"/>
    <cellStyle name="_A100시작차제작계획 2" xfId="150"/>
    <cellStyle name="_Book2" xfId="17"/>
    <cellStyle name="_K135MY?????_1_K135?????" xfId="191"/>
    <cellStyle name="_K135MY개발계획서_K135CONCEPT" xfId="39"/>
    <cellStyle name="_KD???-0001???_A100????(0121-????)" xfId="116"/>
    <cellStyle name="_KD국민차-0001월면장_A100PREPROTO일정7월18일" xfId="192"/>
    <cellStyle name="_KD국민차-0001월면장_병행판매검토서(328)" xfId="193"/>
    <cellStyle name="_p-100?? schedule????(????)" xfId="194"/>
    <cellStyle name="_p-100진행 schedule차체부문(제품기획)" xfId="195"/>
    <cellStyle name="_RATE" xfId="196"/>
    <cellStyle name="_REXTONCKD DRAW" xfId="197"/>
    <cellStyle name="_의장(0612)_전장(37-60)" xfId="198"/>
    <cellStyle name="0.00" xfId="199"/>
    <cellStyle name="0.00 2" xfId="201"/>
    <cellStyle name="20% - Accent1" xfId="203"/>
    <cellStyle name="20% - Accent1 2" xfId="204"/>
    <cellStyle name="20% - Accent2" xfId="75"/>
    <cellStyle name="20% - Accent2 2" xfId="206"/>
    <cellStyle name="20% - Accent3" xfId="207"/>
    <cellStyle name="20% - Accent3 2" xfId="38"/>
    <cellStyle name="20% - Accent4" xfId="208"/>
    <cellStyle name="20% - Accent5" xfId="209"/>
    <cellStyle name="20% - Accent5 2" xfId="210"/>
    <cellStyle name="20% - Accent6" xfId="200"/>
    <cellStyle name="20% - Accent6 2" xfId="211"/>
    <cellStyle name="20% - 강조색1" xfId="185"/>
    <cellStyle name="20% - 강조색2" xfId="212"/>
    <cellStyle name="20% - 강조색3" xfId="145"/>
    <cellStyle name="20% - 강조색4" xfId="213"/>
    <cellStyle name="20% - 강조색5" xfId="215"/>
    <cellStyle name="20% - 강조색6" xfId="218"/>
    <cellStyle name="20% - 强调文字颜色 1 4" xfId="219"/>
    <cellStyle name="20% - 强调文字颜色 2 2 3" xfId="220"/>
    <cellStyle name="20% - 强调文字颜色 3 3 2" xfId="46"/>
    <cellStyle name="20% - 强调文字颜色 4 4" xfId="222"/>
    <cellStyle name="20% - 强调文字颜色 5 2 4" xfId="223"/>
    <cellStyle name="20% - 强调文字颜色 6 2 2" xfId="224"/>
    <cellStyle name="40% - Accent1" xfId="62"/>
    <cellStyle name="40% - Accent1 2" xfId="225"/>
    <cellStyle name="40% - Accent2" xfId="226"/>
    <cellStyle name="40% - Accent2 4" xfId="227"/>
    <cellStyle name="40% - Accent3" xfId="228"/>
    <cellStyle name="40% - Accent3 2" xfId="189"/>
    <cellStyle name="40% - Accent4 4" xfId="135"/>
    <cellStyle name="40% - Accent6" xfId="69"/>
    <cellStyle name="40% - Accent6 2" xfId="152"/>
    <cellStyle name="40% - 강조색1" xfId="229"/>
    <cellStyle name="40% - 강조색2" xfId="174"/>
    <cellStyle name="40% - 강조색3" xfId="230"/>
    <cellStyle name="40% - 강조색6" xfId="53"/>
    <cellStyle name="40% - 强调文字颜色 1 4" xfId="233"/>
    <cellStyle name="40% - 强调文字颜色 2 2" xfId="234"/>
    <cellStyle name="40% - 强调文字颜色 3 2" xfId="217"/>
    <cellStyle name="40% - 强调文字颜色 6 2 4" xfId="235"/>
    <cellStyle name="60% - Accent1" xfId="236"/>
    <cellStyle name="60% - Accent1 2" xfId="238"/>
    <cellStyle name="60% - Accent2" xfId="241"/>
    <cellStyle name="60% - Accent2 2" xfId="242"/>
    <cellStyle name="60% - Accent3" xfId="244"/>
    <cellStyle name="60% - Accent3 2" xfId="246"/>
    <cellStyle name="60% - Accent4" xfId="250"/>
    <cellStyle name="60% - Accent4 2" xfId="251"/>
    <cellStyle name="60% - Accent5" xfId="252"/>
    <cellStyle name="60% - Accent6" xfId="253"/>
    <cellStyle name="60% - Accent6 2" xfId="137"/>
    <cellStyle name="60% - 강조색1" xfId="254"/>
    <cellStyle name="60% - 강조색2" xfId="255"/>
    <cellStyle name="60% - 강조색3" xfId="256"/>
    <cellStyle name="60% - 강조색4" xfId="257"/>
    <cellStyle name="60% - 강조색5" xfId="258"/>
    <cellStyle name="60% - 강조색6" xfId="1"/>
    <cellStyle name="60% - 强调文字颜色 1 2" xfId="260"/>
    <cellStyle name="60% - 强调文字颜色 2 2 3" xfId="110"/>
    <cellStyle name="60% - 强调文字颜色 3 2 2" xfId="74"/>
    <cellStyle name="60% - 强调文字颜色 4 2 2" xfId="107"/>
    <cellStyle name="60% - 强调文字颜色 5 3 2" xfId="94"/>
    <cellStyle name="60% - 强调文字颜色 6 2" xfId="261"/>
    <cellStyle name="Accent1" xfId="262"/>
    <cellStyle name="Accent1 2" xfId="264"/>
    <cellStyle name="Accent2" xfId="232"/>
    <cellStyle name="Accent2 2" xfId="66"/>
    <cellStyle name="Accent3" xfId="120"/>
    <cellStyle name="Accent3 2" xfId="78"/>
    <cellStyle name="Accent5 4" xfId="55"/>
    <cellStyle name="Accent6" xfId="265"/>
    <cellStyle name="Accent6 4" xfId="16"/>
    <cellStyle name="args.style 2" xfId="269"/>
    <cellStyle name="Bad" xfId="245"/>
    <cellStyle name="Bad 2" xfId="92"/>
    <cellStyle name="Calc Currency (0)" xfId="159"/>
    <cellStyle name="Calc Percent (0)" xfId="270"/>
    <cellStyle name="Calc Percent (2)" xfId="129"/>
    <cellStyle name="Calculation" xfId="272"/>
    <cellStyle name="Calculation 3" xfId="273"/>
    <cellStyle name="category" xfId="274"/>
    <cellStyle name="Check Cell" xfId="181"/>
    <cellStyle name="Check Cell 2" xfId="275"/>
    <cellStyle name="ColLevel_1" xfId="268"/>
    <cellStyle name="Comma [00]" xfId="276"/>
    <cellStyle name="Comma0" xfId="277"/>
    <cellStyle name="Currency $" xfId="278"/>
    <cellStyle name="Currency [00]" xfId="279"/>
    <cellStyle name="Currency_#6 Temps &amp; Contractors" xfId="10"/>
    <cellStyle name="Date 2" xfId="187"/>
    <cellStyle name="Date 3" xfId="263"/>
    <cellStyle name="Date Short" xfId="280"/>
    <cellStyle name="Enter Currency (0)" xfId="282"/>
    <cellStyle name="entry" xfId="24"/>
    <cellStyle name="Euro" xfId="283"/>
    <cellStyle name="Explanatory Text" xfId="285"/>
    <cellStyle name="Explanatory Text 2" xfId="286"/>
    <cellStyle name="Followed Hyperlink" xfId="289"/>
    <cellStyle name="Good" xfId="290"/>
    <cellStyle name="Good 2" xfId="291"/>
    <cellStyle name="Grey" xfId="293"/>
    <cellStyle name="HEADER" xfId="237"/>
    <cellStyle name="Header1" xfId="294"/>
    <cellStyle name="Header1 2" xfId="231"/>
    <cellStyle name="Header2" xfId="295"/>
    <cellStyle name="Header2 2" xfId="296"/>
    <cellStyle name="Heading 1" xfId="297"/>
    <cellStyle name="Heading 1 2" xfId="298"/>
    <cellStyle name="Heading 2" xfId="299"/>
    <cellStyle name="Heading 2 2" xfId="300"/>
    <cellStyle name="Heading 3" xfId="37"/>
    <cellStyle name="Heading 3 2" xfId="45"/>
    <cellStyle name="Heading 4" xfId="259"/>
    <cellStyle name="Heading 4 2" xfId="301"/>
    <cellStyle name="Hyperlink" xfId="12"/>
    <cellStyle name="Input" xfId="33"/>
    <cellStyle name="Input [yellow]" xfId="125"/>
    <cellStyle name="Input 5" xfId="44"/>
    <cellStyle name="Linked Cell" xfId="303"/>
    <cellStyle name="Linked Cell 2" xfId="304"/>
    <cellStyle name="Millares [0]_~0024442" xfId="11"/>
    <cellStyle name="Millares_~0024442" xfId="305"/>
    <cellStyle name="Milliers [0]_!!!GO" xfId="161"/>
    <cellStyle name="Model" xfId="307"/>
    <cellStyle name="Moeda [0]_aola" xfId="172"/>
    <cellStyle name="Moeda_aola" xfId="281"/>
    <cellStyle name="Moneda [0]_~0024442" xfId="308"/>
    <cellStyle name="Moneda_~0024442" xfId="310"/>
    <cellStyle name="Monétaire [0]_!!!GO" xfId="312"/>
    <cellStyle name="Neutral" xfId="313"/>
    <cellStyle name="Neutral 2" xfId="106"/>
    <cellStyle name="no dec" xfId="51"/>
    <cellStyle name="Normal - Style1" xfId="314"/>
    <cellStyle name="Note" xfId="315"/>
    <cellStyle name="Note 2" xfId="316"/>
    <cellStyle name="Œ…‹æØ‚è [0.00]_!!!GO" xfId="317"/>
    <cellStyle name="Œ…‹æØ‚è_!!!GO" xfId="318"/>
    <cellStyle name="Output" xfId="319"/>
    <cellStyle name="Output 2" xfId="83"/>
    <cellStyle name="per.style" xfId="249"/>
    <cellStyle name="Percent [2]" xfId="320"/>
    <cellStyle name="PrePop Currency (2)" xfId="321"/>
    <cellStyle name="RowLevel_1" xfId="284"/>
    <cellStyle name="Separador de milhares [0]_Person" xfId="322"/>
    <cellStyle name="Separador de milhares_Person" xfId="80"/>
    <cellStyle name="Standard_CD64 1-60 Tests Only" xfId="23"/>
    <cellStyle name="subhead" xfId="323"/>
    <cellStyle name="Table Header 2" xfId="19"/>
    <cellStyle name="TableStyleLight1" xfId="288"/>
    <cellStyle name="Text Indent A" xfId="324"/>
    <cellStyle name="Text Indent B 3" xfId="325"/>
    <cellStyle name="Title" xfId="267"/>
    <cellStyle name="Title 4" xfId="248"/>
    <cellStyle name="Total" xfId="326"/>
    <cellStyle name="Total 2" xfId="328"/>
    <cellStyle name="Warning Text" xfId="168"/>
    <cellStyle name="Warning Text 2" xfId="329"/>
    <cellStyle name="weekly" xfId="330"/>
    <cellStyle name="강조색1" xfId="214"/>
    <cellStyle name="강조색2" xfId="216"/>
    <cellStyle name="강조색3" xfId="57"/>
    <cellStyle name="강조색6" xfId="331"/>
    <cellStyle name="百分比 2" xfId="332"/>
    <cellStyle name="百分比 2 3" xfId="71"/>
    <cellStyle name="标题 1 2" xfId="333"/>
    <cellStyle name="标题 2 2" xfId="292"/>
    <cellStyle name="标题 3 2" xfId="101"/>
    <cellStyle name="标题 4 2" xfId="334"/>
    <cellStyle name="标题 5 2" xfId="335"/>
    <cellStyle name="標準_Sheet1" xfId="336"/>
    <cellStyle name="경고문" xfId="337"/>
    <cellStyle name="계산" xfId="338"/>
    <cellStyle name="差 2" xfId="339"/>
    <cellStyle name="差_TR7204-71外观功能附表（check list）" xfId="109"/>
    <cellStyle name="常规" xfId="0" builtinId="0"/>
    <cellStyle name="常规 11" xfId="287"/>
    <cellStyle name="常规 2" xfId="266"/>
    <cellStyle name="常规 2 12" xfId="309"/>
    <cellStyle name="常规 2 2" xfId="240"/>
    <cellStyle name="常规 2 3" xfId="243"/>
    <cellStyle name="常规 2 4" xfId="247"/>
    <cellStyle name="常规 2_MIB2-G_USB Test case_Guan Tianzi" xfId="340"/>
    <cellStyle name="常规 3" xfId="341"/>
    <cellStyle name="常规 3 2" xfId="342"/>
    <cellStyle name="常规 3 3 2" xfId="344"/>
    <cellStyle name="常规 3 5" xfId="345"/>
    <cellStyle name="常规 4" xfId="311"/>
    <cellStyle name="常规 4 2" xfId="346"/>
    <cellStyle name="常规 5" xfId="221"/>
    <cellStyle name="常规 5 6" xfId="347"/>
    <cellStyle name="常规 7 2" xfId="348"/>
    <cellStyle name="超链接 2 3" xfId="166"/>
    <cellStyle name="나쁨" xfId="349"/>
    <cellStyle name="好 2" xfId="350"/>
    <cellStyle name="好_PAZ0000 2 0008-Sanity test report" xfId="22"/>
    <cellStyle name="好_Procyon-Android-SWList-20100222-Rev01 (Jack)" xfId="351"/>
    <cellStyle name="好_TR7204-71外观功能附表（check list）" xfId="352"/>
    <cellStyle name="壞_PAZ0000 2 0008-Sanity test report" xfId="353"/>
    <cellStyle name="壞_Procyon-Android-SWList-20100222-Rev01 (Jack)" xfId="271"/>
    <cellStyle name="汇总 4" xfId="354"/>
    <cellStyle name="计算 3 2" xfId="35"/>
    <cellStyle name="检查单元格 2" xfId="302"/>
    <cellStyle name="解释性文本 2 4" xfId="355"/>
    <cellStyle name="警告文本 2" xfId="98"/>
    <cellStyle name="链接单元格 2" xfId="357"/>
    <cellStyle name="普通_ATMCONF" xfId="36"/>
    <cellStyle name="千分位[0]_laroux" xfId="178"/>
    <cellStyle name="千位[0]_ATMserver" xfId="239"/>
    <cellStyle name="千位_ATMserver" xfId="89"/>
    <cellStyle name="千位分隔 2" xfId="140"/>
    <cellStyle name="强调文字颜色 1 3 2" xfId="358"/>
    <cellStyle name="强调文字颜色 2 2 2" xfId="202"/>
    <cellStyle name="强调文字颜色 3 2" xfId="359"/>
    <cellStyle name="强调文字颜色 6 2" xfId="360"/>
    <cellStyle name="适中 3 2" xfId="361"/>
    <cellStyle name="输出 2 3" xfId="205"/>
    <cellStyle name="输入 2" xfId="362"/>
    <cellStyle name="메모" xfId="343"/>
    <cellStyle name="未定義" xfId="363"/>
    <cellStyle name="样式 1" xfId="364"/>
    <cellStyle name="樣式 1" xfId="156"/>
    <cellStyle name="一般_Buffalo10BL_A-TestPlan_Win7 (20100330)" xfId="365"/>
    <cellStyle name="보통" xfId="306"/>
    <cellStyle name="注释 3" xfId="366"/>
    <cellStyle name="설명 텍스트" xfId="367"/>
    <cellStyle name="셀 확인" xfId="368"/>
    <cellStyle name="연결된 셀" xfId="369"/>
    <cellStyle name="요약" xfId="370"/>
    <cellStyle name="입력" xfId="163"/>
    <cellStyle name="제목" xfId="91"/>
    <cellStyle name="제목 1" xfId="327"/>
    <cellStyle name="제목 2" xfId="371"/>
    <cellStyle name="제목 3" xfId="372"/>
    <cellStyle name="제목 4" xfId="356"/>
    <cellStyle name="좋음" xfId="127"/>
    <cellStyle name="출력" xfId="43"/>
  </cellStyles>
  <dxfs count="6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mozilla_ts0\Laputa\4.DevelopLibrary\00.Common\1.InputDoc\&#21442;&#32771;&#25991;&#26723;\00_Release\01_&#27231;&#33021;&#20181;&#27096;&#26360;\11_1.x&#29256;\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tabSelected="1" workbookViewId="0">
      <selection activeCell="B10" sqref="B10:I10"/>
    </sheetView>
  </sheetViews>
  <sheetFormatPr defaultColWidth="9" defaultRowHeight="16.5"/>
  <cols>
    <col min="1" max="1" width="9" style="11"/>
    <col min="2" max="9" width="20.875" style="11" customWidth="1"/>
    <col min="10" max="16384" width="9" style="11"/>
  </cols>
  <sheetData>
    <row r="2" spans="2:9">
      <c r="B2" s="38" t="s">
        <v>0</v>
      </c>
      <c r="C2" s="39"/>
      <c r="D2" s="39"/>
      <c r="E2" s="39"/>
      <c r="F2" s="39"/>
      <c r="G2" s="39"/>
      <c r="H2" s="39"/>
      <c r="I2" s="40"/>
    </row>
    <row r="3" spans="2:9">
      <c r="B3" s="41" t="s">
        <v>1</v>
      </c>
      <c r="C3" s="42"/>
      <c r="D3" s="42"/>
      <c r="E3" s="42"/>
      <c r="F3" s="42"/>
      <c r="G3" s="42"/>
      <c r="H3" s="42"/>
      <c r="I3" s="43"/>
    </row>
    <row r="4" spans="2:9">
      <c r="B4" s="12" t="s">
        <v>2</v>
      </c>
      <c r="C4" s="44" t="s">
        <v>3</v>
      </c>
      <c r="D4" s="45"/>
      <c r="E4" s="46"/>
      <c r="F4" s="13" t="s">
        <v>4</v>
      </c>
      <c r="G4" s="47" t="s">
        <v>5</v>
      </c>
      <c r="H4" s="47"/>
      <c r="I4" s="48"/>
    </row>
    <row r="5" spans="2:9" ht="16.5" customHeight="1">
      <c r="B5" s="12" t="s">
        <v>6</v>
      </c>
      <c r="C5" s="44" t="s">
        <v>7</v>
      </c>
      <c r="D5" s="45"/>
      <c r="E5" s="46"/>
      <c r="F5" s="13" t="s">
        <v>8</v>
      </c>
      <c r="G5" s="49" t="s">
        <v>9</v>
      </c>
      <c r="H5" s="49"/>
      <c r="I5" s="50"/>
    </row>
    <row r="6" spans="2:9">
      <c r="B6" s="12" t="s">
        <v>10</v>
      </c>
      <c r="C6" s="51" t="s">
        <v>11</v>
      </c>
      <c r="D6" s="51"/>
      <c r="E6" s="51"/>
      <c r="F6" s="13" t="s">
        <v>12</v>
      </c>
      <c r="G6" s="47" t="s">
        <v>5</v>
      </c>
      <c r="H6" s="47"/>
      <c r="I6" s="48"/>
    </row>
    <row r="7" spans="2:9">
      <c r="B7" s="12" t="s">
        <v>13</v>
      </c>
      <c r="C7" s="51" t="s">
        <v>14</v>
      </c>
      <c r="D7" s="51"/>
      <c r="E7" s="51"/>
      <c r="F7" s="13" t="s">
        <v>15</v>
      </c>
      <c r="G7" s="49" t="s">
        <v>16</v>
      </c>
      <c r="H7" s="49"/>
      <c r="I7" s="50"/>
    </row>
    <row r="8" spans="2:9">
      <c r="B8" s="12" t="s">
        <v>341</v>
      </c>
      <c r="C8" s="72"/>
      <c r="D8" s="73"/>
      <c r="E8" s="74"/>
      <c r="F8" s="13" t="s">
        <v>342</v>
      </c>
      <c r="G8" s="75"/>
      <c r="H8" s="76"/>
      <c r="I8" s="77"/>
    </row>
    <row r="9" spans="2:9">
      <c r="B9" s="52"/>
      <c r="C9" s="53"/>
      <c r="D9" s="53"/>
      <c r="E9" s="53"/>
      <c r="F9" s="53"/>
      <c r="G9" s="53"/>
      <c r="H9" s="53"/>
      <c r="I9" s="54"/>
    </row>
    <row r="10" spans="2:9">
      <c r="B10" s="41" t="s">
        <v>17</v>
      </c>
      <c r="C10" s="42"/>
      <c r="D10" s="42"/>
      <c r="E10" s="42"/>
      <c r="F10" s="42"/>
      <c r="G10" s="42"/>
      <c r="H10" s="42"/>
      <c r="I10" s="43"/>
    </row>
    <row r="11" spans="2:9">
      <c r="B11" s="14" t="s">
        <v>18</v>
      </c>
      <c r="C11" s="15" t="s">
        <v>19</v>
      </c>
      <c r="D11" s="15" t="s">
        <v>20</v>
      </c>
      <c r="E11" s="15" t="s">
        <v>21</v>
      </c>
      <c r="F11" s="15" t="s">
        <v>22</v>
      </c>
      <c r="G11" s="16" t="s">
        <v>23</v>
      </c>
      <c r="H11" s="16" t="s">
        <v>24</v>
      </c>
      <c r="I11" s="32" t="s">
        <v>25</v>
      </c>
    </row>
    <row r="12" spans="2:9">
      <c r="B12" s="17" t="s">
        <v>26</v>
      </c>
      <c r="C12" s="18">
        <f t="shared" ref="C12:C14" si="0">SUM(D12:H12)</f>
        <v>23</v>
      </c>
      <c r="D12" s="19">
        <f>COUNTIF('3D车模'!H:H,D11)</f>
        <v>23</v>
      </c>
      <c r="E12" s="19">
        <f>COUNTIF('3D车模'!H:H,E11)</f>
        <v>0</v>
      </c>
      <c r="F12" s="19">
        <f>COUNTIF('3D车模'!H:H,F11)</f>
        <v>0</v>
      </c>
      <c r="G12" s="19">
        <f>COUNTIF('3D车模'!H:H,G11)</f>
        <v>0</v>
      </c>
      <c r="H12" s="19">
        <f>COUNTIF('3D车模'!H:H,H11)</f>
        <v>0</v>
      </c>
      <c r="I12" s="33">
        <f t="shared" ref="I12:I14" si="1">D12/(C12-H12)</f>
        <v>1</v>
      </c>
    </row>
    <row r="13" spans="2:9">
      <c r="B13" s="17" t="s">
        <v>27</v>
      </c>
      <c r="C13" s="18">
        <f t="shared" si="0"/>
        <v>62</v>
      </c>
      <c r="D13" s="19">
        <f>COUNTIF(车控!H:H,D11)</f>
        <v>62</v>
      </c>
      <c r="E13" s="19">
        <f>COUNTIF('3D车模'!H:H,E12)</f>
        <v>0</v>
      </c>
      <c r="F13" s="19">
        <f>COUNTIF('3D车模'!H:H,F12)</f>
        <v>0</v>
      </c>
      <c r="G13" s="19">
        <f>COUNTIF('3D车模'!H:H,G12)</f>
        <v>0</v>
      </c>
      <c r="H13" s="19">
        <f>COUNTIF('3D车模'!H:H,H12)</f>
        <v>0</v>
      </c>
      <c r="I13" s="33">
        <f t="shared" si="1"/>
        <v>1</v>
      </c>
    </row>
    <row r="14" spans="2:9">
      <c r="B14" s="17" t="s">
        <v>28</v>
      </c>
      <c r="C14" s="18">
        <f t="shared" si="0"/>
        <v>3</v>
      </c>
      <c r="D14" s="19">
        <v>1</v>
      </c>
      <c r="E14" s="19">
        <v>2</v>
      </c>
      <c r="F14" s="19">
        <f>COUNTIF('3D车模'!H:H,F13)</f>
        <v>0</v>
      </c>
      <c r="G14" s="19">
        <f>COUNTIF('3D车模'!H:H,G13)</f>
        <v>0</v>
      </c>
      <c r="H14" s="19">
        <f>COUNTIF('3D车模'!H:H,H13)</f>
        <v>0</v>
      </c>
      <c r="I14" s="33">
        <f t="shared" si="1"/>
        <v>0.33333333333333331</v>
      </c>
    </row>
    <row r="15" spans="2:9">
      <c r="B15" s="17" t="s">
        <v>29</v>
      </c>
      <c r="C15" s="18">
        <f t="shared" ref="C15:H15" si="2">SUM(C12:C14)</f>
        <v>88</v>
      </c>
      <c r="D15" s="18">
        <f t="shared" si="2"/>
        <v>86</v>
      </c>
      <c r="E15" s="18">
        <f t="shared" si="2"/>
        <v>2</v>
      </c>
      <c r="F15" s="18">
        <f t="shared" si="2"/>
        <v>0</v>
      </c>
      <c r="G15" s="18">
        <f t="shared" si="2"/>
        <v>0</v>
      </c>
      <c r="H15" s="18">
        <f t="shared" si="2"/>
        <v>0</v>
      </c>
      <c r="I15" s="33">
        <f>D15/(C15-H15)</f>
        <v>0.97727272727272729</v>
      </c>
    </row>
    <row r="16" spans="2:9">
      <c r="B16" s="41" t="s">
        <v>30</v>
      </c>
      <c r="C16" s="42"/>
      <c r="D16" s="42"/>
      <c r="E16" s="42"/>
      <c r="F16" s="42"/>
      <c r="G16" s="42"/>
      <c r="H16" s="42"/>
      <c r="I16" s="43"/>
    </row>
    <row r="17" spans="2:9" ht="86.25" customHeight="1">
      <c r="B17" s="55"/>
      <c r="C17" s="56"/>
      <c r="D17" s="56"/>
      <c r="E17" s="56"/>
      <c r="F17" s="56"/>
      <c r="G17" s="56"/>
      <c r="H17" s="56"/>
      <c r="I17" s="57"/>
    </row>
    <row r="18" spans="2:9">
      <c r="B18" s="58" t="s">
        <v>31</v>
      </c>
      <c r="C18" s="59"/>
      <c r="D18" s="59"/>
      <c r="E18" s="59"/>
      <c r="F18" s="59"/>
      <c r="G18" s="59"/>
      <c r="H18" s="59"/>
      <c r="I18" s="60"/>
    </row>
    <row r="19" spans="2:9">
      <c r="B19" s="20" t="s">
        <v>32</v>
      </c>
      <c r="C19" s="61" t="s">
        <v>33</v>
      </c>
      <c r="D19" s="61"/>
      <c r="E19" s="61"/>
      <c r="F19" s="61"/>
      <c r="G19" s="21" t="s">
        <v>34</v>
      </c>
      <c r="H19" s="21" t="s">
        <v>35</v>
      </c>
      <c r="I19" s="34" t="s">
        <v>36</v>
      </c>
    </row>
    <row r="20" spans="2:9" ht="33">
      <c r="B20" s="22" t="s">
        <v>37</v>
      </c>
      <c r="C20" s="62" t="s">
        <v>38</v>
      </c>
      <c r="D20" s="63"/>
      <c r="E20" s="63"/>
      <c r="F20" s="64"/>
      <c r="G20" s="23" t="s">
        <v>39</v>
      </c>
      <c r="H20" s="24" t="s">
        <v>40</v>
      </c>
      <c r="I20" s="35"/>
    </row>
    <row r="21" spans="2:9" ht="33">
      <c r="B21" s="22" t="s">
        <v>41</v>
      </c>
      <c r="C21" s="62" t="s">
        <v>42</v>
      </c>
      <c r="D21" s="63"/>
      <c r="E21" s="63"/>
      <c r="F21" s="64"/>
      <c r="G21" s="23" t="s">
        <v>43</v>
      </c>
      <c r="H21" s="24" t="s">
        <v>40</v>
      </c>
      <c r="I21" s="36"/>
    </row>
    <row r="22" spans="2:9">
      <c r="B22" s="25"/>
      <c r="C22" s="62"/>
      <c r="D22" s="63"/>
      <c r="E22" s="63"/>
      <c r="F22" s="64"/>
      <c r="G22" s="26"/>
      <c r="H22" s="27"/>
      <c r="I22" s="35"/>
    </row>
    <row r="23" spans="2:9">
      <c r="B23" s="25"/>
      <c r="C23" s="62"/>
      <c r="D23" s="63"/>
      <c r="E23" s="63"/>
      <c r="F23" s="64"/>
      <c r="G23" s="26"/>
      <c r="H23" s="27"/>
      <c r="I23" s="35"/>
    </row>
    <row r="24" spans="2:9">
      <c r="B24" s="28"/>
      <c r="C24" s="65"/>
      <c r="D24" s="63"/>
      <c r="E24" s="63"/>
      <c r="F24" s="64"/>
      <c r="G24" s="19"/>
      <c r="H24" s="24"/>
      <c r="I24" s="35"/>
    </row>
    <row r="25" spans="2:9">
      <c r="B25" s="28"/>
      <c r="C25" s="65"/>
      <c r="D25" s="63"/>
      <c r="E25" s="63"/>
      <c r="F25" s="64"/>
      <c r="G25" s="19"/>
      <c r="H25" s="24"/>
      <c r="I25" s="35"/>
    </row>
    <row r="26" spans="2:9">
      <c r="B26" s="28"/>
      <c r="C26" s="65"/>
      <c r="D26" s="63"/>
      <c r="E26" s="63"/>
      <c r="F26" s="64"/>
      <c r="G26" s="19"/>
      <c r="H26" s="24"/>
      <c r="I26" s="35"/>
    </row>
    <row r="27" spans="2:9">
      <c r="B27" s="28"/>
      <c r="C27" s="65"/>
      <c r="D27" s="63"/>
      <c r="E27" s="63"/>
      <c r="F27" s="64"/>
      <c r="G27" s="19"/>
      <c r="H27" s="24"/>
      <c r="I27" s="35"/>
    </row>
    <row r="28" spans="2:9">
      <c r="B28" s="28"/>
      <c r="C28" s="65"/>
      <c r="D28" s="63"/>
      <c r="E28" s="63"/>
      <c r="F28" s="64"/>
      <c r="G28" s="19"/>
      <c r="H28" s="24"/>
      <c r="I28" s="35"/>
    </row>
    <row r="29" spans="2:9">
      <c r="B29" s="28"/>
      <c r="C29" s="65"/>
      <c r="D29" s="63"/>
      <c r="E29" s="63"/>
      <c r="F29" s="64"/>
      <c r="G29" s="19"/>
      <c r="H29" s="24"/>
      <c r="I29" s="35"/>
    </row>
    <row r="30" spans="2:9">
      <c r="B30" s="28"/>
      <c r="C30" s="65"/>
      <c r="D30" s="63"/>
      <c r="E30" s="63"/>
      <c r="F30" s="64"/>
      <c r="G30" s="19"/>
      <c r="H30" s="24"/>
      <c r="I30" s="35"/>
    </row>
    <row r="31" spans="2:9">
      <c r="B31" s="28"/>
      <c r="C31" s="65"/>
      <c r="D31" s="63"/>
      <c r="E31" s="63"/>
      <c r="F31" s="64"/>
      <c r="G31" s="19"/>
      <c r="H31" s="24"/>
      <c r="I31" s="35"/>
    </row>
    <row r="32" spans="2:9">
      <c r="B32" s="28"/>
      <c r="C32" s="65"/>
      <c r="D32" s="63"/>
      <c r="E32" s="63"/>
      <c r="F32" s="64"/>
      <c r="G32" s="19"/>
      <c r="H32" s="24"/>
      <c r="I32" s="35"/>
    </row>
    <row r="33" spans="2:10">
      <c r="B33" s="28"/>
      <c r="C33" s="65"/>
      <c r="D33" s="63"/>
      <c r="E33" s="63"/>
      <c r="F33" s="64"/>
      <c r="G33" s="19"/>
      <c r="H33" s="24"/>
      <c r="I33" s="35"/>
    </row>
    <row r="34" spans="2:10">
      <c r="B34" s="28"/>
      <c r="C34" s="66"/>
      <c r="D34" s="67"/>
      <c r="E34" s="67"/>
      <c r="F34" s="68"/>
      <c r="G34" s="19"/>
      <c r="H34" s="24"/>
      <c r="I34" s="35"/>
    </row>
    <row r="35" spans="2:10">
      <c r="B35" s="28"/>
      <c r="C35" s="66"/>
      <c r="D35" s="67"/>
      <c r="E35" s="67"/>
      <c r="F35" s="68"/>
      <c r="G35" s="19"/>
      <c r="H35" s="24"/>
      <c r="I35" s="35"/>
    </row>
    <row r="36" spans="2:10">
      <c r="B36" s="29"/>
      <c r="C36" s="69"/>
      <c r="D36" s="70"/>
      <c r="E36" s="70"/>
      <c r="F36" s="71"/>
      <c r="G36" s="30"/>
      <c r="H36" s="30"/>
      <c r="I36" s="37"/>
    </row>
    <row r="37" spans="2:10">
      <c r="C37" s="31"/>
      <c r="D37" s="31"/>
      <c r="E37" s="31"/>
      <c r="F37" s="31"/>
      <c r="G37" s="31"/>
      <c r="H37" s="31"/>
      <c r="I37" s="31"/>
      <c r="J37" s="31"/>
    </row>
    <row r="38" spans="2:10">
      <c r="C38" s="31"/>
      <c r="D38" s="31"/>
      <c r="E38" s="31"/>
      <c r="F38" s="31"/>
      <c r="G38" s="31"/>
      <c r="H38" s="31"/>
      <c r="I38" s="31"/>
      <c r="J38" s="31"/>
    </row>
    <row r="39" spans="2:10">
      <c r="C39" s="31"/>
      <c r="D39" s="31"/>
      <c r="E39" s="31"/>
      <c r="F39" s="31"/>
      <c r="G39" s="31"/>
      <c r="H39" s="31"/>
      <c r="I39" s="31"/>
      <c r="J39" s="31"/>
    </row>
    <row r="40" spans="2:10">
      <c r="C40" s="31"/>
      <c r="D40" s="31"/>
      <c r="E40" s="31"/>
      <c r="F40" s="31"/>
      <c r="G40" s="31"/>
      <c r="H40" s="31"/>
      <c r="I40" s="31"/>
      <c r="J40" s="31"/>
    </row>
    <row r="41" spans="2:10">
      <c r="C41" s="31"/>
      <c r="D41" s="31"/>
      <c r="E41" s="31"/>
      <c r="F41" s="31"/>
      <c r="G41" s="31"/>
      <c r="H41" s="31"/>
      <c r="I41" s="31"/>
      <c r="J41" s="31"/>
    </row>
    <row r="42" spans="2:10">
      <c r="C42" s="31"/>
      <c r="D42" s="31"/>
      <c r="E42" s="31"/>
      <c r="F42" s="31"/>
      <c r="G42" s="31"/>
      <c r="H42" s="31"/>
      <c r="I42" s="31"/>
      <c r="J42" s="31"/>
    </row>
    <row r="43" spans="2:10">
      <c r="C43" s="31"/>
      <c r="D43" s="31"/>
      <c r="E43" s="31"/>
      <c r="F43" s="31"/>
      <c r="G43" s="31"/>
      <c r="H43" s="31"/>
      <c r="I43" s="31"/>
      <c r="J43" s="31"/>
    </row>
    <row r="44" spans="2:10">
      <c r="C44" s="31"/>
      <c r="D44" s="31"/>
      <c r="E44" s="31"/>
      <c r="F44" s="31"/>
      <c r="G44" s="31"/>
      <c r="H44" s="31"/>
      <c r="I44" s="31"/>
      <c r="J44" s="31"/>
    </row>
    <row r="45" spans="2:10">
      <c r="C45" s="31"/>
      <c r="D45" s="31"/>
      <c r="E45" s="31"/>
      <c r="F45" s="31"/>
      <c r="G45" s="31"/>
      <c r="H45" s="31"/>
      <c r="I45" s="31"/>
      <c r="J45" s="31"/>
    </row>
    <row r="46" spans="2:10">
      <c r="C46" s="31"/>
      <c r="D46" s="31"/>
      <c r="E46" s="31"/>
      <c r="F46" s="31"/>
      <c r="G46" s="31"/>
      <c r="H46" s="31"/>
      <c r="I46" s="31"/>
      <c r="J46" s="31"/>
    </row>
    <row r="47" spans="2:10">
      <c r="C47" s="31"/>
      <c r="D47" s="31"/>
      <c r="E47" s="31"/>
      <c r="F47" s="31"/>
      <c r="G47" s="31"/>
      <c r="H47" s="31"/>
      <c r="I47" s="31"/>
      <c r="J47" s="31"/>
    </row>
  </sheetData>
  <sheetProtection formatCells="0" insertHyperlinks="0" autoFilter="0"/>
  <mergeCells count="35">
    <mergeCell ref="C35:F35"/>
    <mergeCell ref="C36:F36"/>
    <mergeCell ref="C8:E8"/>
    <mergeCell ref="G8:I8"/>
    <mergeCell ref="C30:F30"/>
    <mergeCell ref="C31:F31"/>
    <mergeCell ref="C32:F32"/>
    <mergeCell ref="C33:F33"/>
    <mergeCell ref="C34:F34"/>
    <mergeCell ref="C25:F25"/>
    <mergeCell ref="C26:F26"/>
    <mergeCell ref="C27:F27"/>
    <mergeCell ref="C28:F28"/>
    <mergeCell ref="C29:F29"/>
    <mergeCell ref="C20:F20"/>
    <mergeCell ref="C21:F21"/>
    <mergeCell ref="C22:F22"/>
    <mergeCell ref="C23:F23"/>
    <mergeCell ref="C24:F24"/>
    <mergeCell ref="B10:I10"/>
    <mergeCell ref="B16:I16"/>
    <mergeCell ref="B17:I17"/>
    <mergeCell ref="B18:I18"/>
    <mergeCell ref="C19:F19"/>
    <mergeCell ref="C6:E6"/>
    <mergeCell ref="G6:I6"/>
    <mergeCell ref="C7:E7"/>
    <mergeCell ref="G7:I7"/>
    <mergeCell ref="B9:I9"/>
    <mergeCell ref="B2:I2"/>
    <mergeCell ref="B3:I3"/>
    <mergeCell ref="C4:E4"/>
    <mergeCell ref="G4:I4"/>
    <mergeCell ref="C5:E5"/>
    <mergeCell ref="G5:I5"/>
  </mergeCells>
  <phoneticPr fontId="140" type="noConversion"/>
  <dataValidations count="1">
    <dataValidation type="list" allowBlank="1" showInputMessage="1" showErrorMessage="1" sqref="G11:H11">
      <formula1>"OK,NG,Block,NA,NT"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E4" sqref="E4"/>
    </sheetView>
  </sheetViews>
  <sheetFormatPr defaultColWidth="9" defaultRowHeight="13.5"/>
  <cols>
    <col min="1" max="1" width="7.625" customWidth="1"/>
    <col min="2" max="2" width="20.625" customWidth="1"/>
    <col min="3" max="3" width="15.875" customWidth="1"/>
    <col min="4" max="4" width="34.375" customWidth="1"/>
    <col min="5" max="5" width="37.875" customWidth="1"/>
    <col min="6" max="6" width="29.875" customWidth="1"/>
    <col min="9" max="9" width="10" customWidth="1"/>
    <col min="10" max="10" width="31.25" customWidth="1"/>
    <col min="11" max="11" width="11.5"/>
  </cols>
  <sheetData>
    <row r="1" spans="1:12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0" t="s">
        <v>49</v>
      </c>
      <c r="G1" s="1" t="s">
        <v>50</v>
      </c>
      <c r="H1" s="2" t="s">
        <v>51</v>
      </c>
      <c r="I1" s="7" t="s">
        <v>52</v>
      </c>
      <c r="J1" s="7" t="s">
        <v>53</v>
      </c>
      <c r="K1" s="7" t="s">
        <v>54</v>
      </c>
      <c r="L1" s="7" t="s">
        <v>55</v>
      </c>
    </row>
    <row r="2" spans="1:12" ht="73.5">
      <c r="A2" s="3">
        <v>1</v>
      </c>
      <c r="B2" s="4" t="s">
        <v>56</v>
      </c>
      <c r="C2" s="4" t="s">
        <v>57</v>
      </c>
      <c r="D2" s="5" t="s">
        <v>58</v>
      </c>
      <c r="E2" s="5" t="s">
        <v>59</v>
      </c>
      <c r="F2" s="5" t="s">
        <v>59</v>
      </c>
      <c r="G2" s="6" t="s">
        <v>60</v>
      </c>
      <c r="H2" s="6" t="s">
        <v>61</v>
      </c>
      <c r="I2" s="6"/>
      <c r="J2" s="8" t="s">
        <v>62</v>
      </c>
      <c r="K2" s="9" t="s">
        <v>5</v>
      </c>
      <c r="L2" s="6" t="s">
        <v>9</v>
      </c>
    </row>
    <row r="3" spans="1:12" ht="73.5">
      <c r="A3" s="3">
        <v>2</v>
      </c>
      <c r="B3" s="4" t="s">
        <v>63</v>
      </c>
      <c r="C3" s="4" t="s">
        <v>64</v>
      </c>
      <c r="D3" s="5" t="s">
        <v>58</v>
      </c>
      <c r="E3" s="4" t="s">
        <v>65</v>
      </c>
      <c r="F3" s="4" t="s">
        <v>65</v>
      </c>
      <c r="G3" s="6" t="s">
        <v>60</v>
      </c>
      <c r="H3" s="6" t="s">
        <v>61</v>
      </c>
      <c r="I3" s="6"/>
      <c r="J3" s="8" t="s">
        <v>62</v>
      </c>
      <c r="K3" s="9" t="s">
        <v>5</v>
      </c>
      <c r="L3" s="6" t="s">
        <v>9</v>
      </c>
    </row>
    <row r="4" spans="1:12" ht="63.75">
      <c r="A4" s="3">
        <v>3</v>
      </c>
      <c r="B4" s="4" t="s">
        <v>66</v>
      </c>
      <c r="C4" s="4" t="s">
        <v>67</v>
      </c>
      <c r="D4" s="4" t="s">
        <v>68</v>
      </c>
      <c r="E4" s="4" t="s">
        <v>69</v>
      </c>
      <c r="F4" s="4" t="s">
        <v>69</v>
      </c>
      <c r="G4" s="6" t="s">
        <v>60</v>
      </c>
      <c r="H4" s="6" t="s">
        <v>61</v>
      </c>
      <c r="I4" s="6"/>
      <c r="J4" s="8" t="s">
        <v>62</v>
      </c>
      <c r="K4" s="9" t="s">
        <v>5</v>
      </c>
      <c r="L4" s="6" t="s">
        <v>9</v>
      </c>
    </row>
    <row r="5" spans="1:12" ht="63.75">
      <c r="A5" s="3">
        <v>4</v>
      </c>
      <c r="B5" s="4" t="s">
        <v>66</v>
      </c>
      <c r="C5" s="4" t="s">
        <v>67</v>
      </c>
      <c r="D5" s="4" t="s">
        <v>70</v>
      </c>
      <c r="E5" s="4" t="s">
        <v>71</v>
      </c>
      <c r="F5" s="4" t="s">
        <v>71</v>
      </c>
      <c r="G5" s="6" t="s">
        <v>60</v>
      </c>
      <c r="H5" s="6" t="s">
        <v>61</v>
      </c>
      <c r="I5" s="6"/>
      <c r="J5" s="8" t="s">
        <v>62</v>
      </c>
      <c r="K5" s="9" t="s">
        <v>5</v>
      </c>
      <c r="L5" s="6" t="s">
        <v>9</v>
      </c>
    </row>
    <row r="6" spans="1:12" ht="37.5">
      <c r="A6" s="3">
        <v>5</v>
      </c>
      <c r="B6" s="4" t="s">
        <v>72</v>
      </c>
      <c r="C6" s="4" t="s">
        <v>73</v>
      </c>
      <c r="D6" s="4" t="s">
        <v>74</v>
      </c>
      <c r="E6" s="4" t="s">
        <v>75</v>
      </c>
      <c r="F6" s="4" t="s">
        <v>75</v>
      </c>
      <c r="G6" s="6" t="s">
        <v>60</v>
      </c>
      <c r="H6" s="6" t="s">
        <v>61</v>
      </c>
      <c r="I6" s="6"/>
      <c r="J6" s="8" t="s">
        <v>62</v>
      </c>
      <c r="K6" s="9" t="s">
        <v>5</v>
      </c>
      <c r="L6" s="6" t="s">
        <v>9</v>
      </c>
    </row>
    <row r="7" spans="1:12" ht="37.5">
      <c r="A7" s="3">
        <v>6</v>
      </c>
      <c r="B7" s="4" t="s">
        <v>72</v>
      </c>
      <c r="C7" s="4" t="s">
        <v>73</v>
      </c>
      <c r="D7" s="4" t="s">
        <v>76</v>
      </c>
      <c r="E7" s="4" t="s">
        <v>77</v>
      </c>
      <c r="F7" s="4" t="s">
        <v>77</v>
      </c>
      <c r="G7" s="6" t="s">
        <v>60</v>
      </c>
      <c r="H7" s="6" t="s">
        <v>61</v>
      </c>
      <c r="I7" s="6"/>
      <c r="J7" s="8" t="s">
        <v>62</v>
      </c>
      <c r="K7" s="9" t="s">
        <v>5</v>
      </c>
      <c r="L7" s="6" t="s">
        <v>9</v>
      </c>
    </row>
    <row r="8" spans="1:12" ht="37.5">
      <c r="A8" s="3">
        <v>7</v>
      </c>
      <c r="B8" s="4" t="s">
        <v>72</v>
      </c>
      <c r="C8" s="4" t="s">
        <v>73</v>
      </c>
      <c r="D8" s="4" t="s">
        <v>78</v>
      </c>
      <c r="E8" s="4" t="s">
        <v>79</v>
      </c>
      <c r="F8" s="4" t="s">
        <v>79</v>
      </c>
      <c r="G8" s="6" t="s">
        <v>60</v>
      </c>
      <c r="H8" s="6" t="s">
        <v>61</v>
      </c>
      <c r="I8" s="6"/>
      <c r="J8" s="8" t="s">
        <v>62</v>
      </c>
      <c r="K8" s="9" t="s">
        <v>5</v>
      </c>
      <c r="L8" s="6" t="s">
        <v>9</v>
      </c>
    </row>
    <row r="9" spans="1:12" ht="63.75">
      <c r="A9" s="3">
        <v>8</v>
      </c>
      <c r="B9" s="4"/>
      <c r="C9" s="4" t="s">
        <v>57</v>
      </c>
      <c r="D9" s="4" t="s">
        <v>80</v>
      </c>
      <c r="E9" s="4" t="s">
        <v>81</v>
      </c>
      <c r="F9" s="4" t="s">
        <v>81</v>
      </c>
      <c r="G9" s="6" t="s">
        <v>60</v>
      </c>
      <c r="H9" s="6" t="s">
        <v>61</v>
      </c>
      <c r="I9" s="6"/>
      <c r="J9" s="8" t="s">
        <v>62</v>
      </c>
      <c r="K9" s="9" t="s">
        <v>5</v>
      </c>
      <c r="L9" s="6" t="s">
        <v>9</v>
      </c>
    </row>
    <row r="10" spans="1:12" ht="63.75">
      <c r="A10" s="3">
        <v>9</v>
      </c>
      <c r="B10" s="4" t="s">
        <v>82</v>
      </c>
      <c r="C10" s="4" t="s">
        <v>57</v>
      </c>
      <c r="D10" s="4" t="s">
        <v>83</v>
      </c>
      <c r="E10" s="4" t="s">
        <v>84</v>
      </c>
      <c r="F10" s="4" t="s">
        <v>84</v>
      </c>
      <c r="G10" s="6" t="s">
        <v>60</v>
      </c>
      <c r="H10" s="6" t="s">
        <v>61</v>
      </c>
      <c r="I10" s="6"/>
      <c r="J10" s="8" t="s">
        <v>62</v>
      </c>
      <c r="K10" s="9" t="s">
        <v>5</v>
      </c>
      <c r="L10" s="6" t="s">
        <v>9</v>
      </c>
    </row>
    <row r="11" spans="1:12" ht="63.75">
      <c r="A11" s="3">
        <v>10</v>
      </c>
      <c r="B11" s="4" t="s">
        <v>85</v>
      </c>
      <c r="C11" s="4" t="s">
        <v>57</v>
      </c>
      <c r="D11" s="4" t="s">
        <v>86</v>
      </c>
      <c r="E11" s="4" t="s">
        <v>87</v>
      </c>
      <c r="F11" s="4" t="s">
        <v>87</v>
      </c>
      <c r="G11" s="6" t="s">
        <v>60</v>
      </c>
      <c r="H11" s="6" t="s">
        <v>61</v>
      </c>
      <c r="I11" s="6"/>
      <c r="J11" s="8" t="s">
        <v>62</v>
      </c>
      <c r="K11" s="9" t="s">
        <v>5</v>
      </c>
      <c r="L11" s="6" t="s">
        <v>9</v>
      </c>
    </row>
    <row r="12" spans="1:12" ht="63.75">
      <c r="A12" s="3">
        <v>11</v>
      </c>
      <c r="B12" s="4" t="s">
        <v>88</v>
      </c>
      <c r="C12" s="4" t="s">
        <v>57</v>
      </c>
      <c r="D12" s="4" t="s">
        <v>89</v>
      </c>
      <c r="E12" s="4" t="s">
        <v>90</v>
      </c>
      <c r="F12" s="4" t="s">
        <v>90</v>
      </c>
      <c r="G12" s="6" t="s">
        <v>60</v>
      </c>
      <c r="H12" s="6" t="s">
        <v>61</v>
      </c>
      <c r="I12" s="6"/>
      <c r="J12" s="8" t="s">
        <v>62</v>
      </c>
      <c r="K12" s="9" t="s">
        <v>5</v>
      </c>
      <c r="L12" s="6" t="s">
        <v>9</v>
      </c>
    </row>
    <row r="13" spans="1:12" ht="63.75">
      <c r="A13" s="3">
        <v>12</v>
      </c>
      <c r="B13" s="4" t="s">
        <v>91</v>
      </c>
      <c r="C13" s="4" t="s">
        <v>57</v>
      </c>
      <c r="D13" s="4" t="s">
        <v>92</v>
      </c>
      <c r="E13" s="4" t="s">
        <v>93</v>
      </c>
      <c r="F13" s="4" t="s">
        <v>93</v>
      </c>
      <c r="G13" s="6" t="s">
        <v>60</v>
      </c>
      <c r="H13" s="6" t="s">
        <v>61</v>
      </c>
      <c r="I13" s="6"/>
      <c r="J13" s="8" t="s">
        <v>62</v>
      </c>
      <c r="K13" s="9" t="s">
        <v>5</v>
      </c>
      <c r="L13" s="6" t="s">
        <v>9</v>
      </c>
    </row>
    <row r="14" spans="1:12" ht="63.75">
      <c r="A14" s="3">
        <v>13</v>
      </c>
      <c r="B14" s="4" t="s">
        <v>94</v>
      </c>
      <c r="C14" s="4" t="s">
        <v>57</v>
      </c>
      <c r="D14" s="4" t="s">
        <v>95</v>
      </c>
      <c r="E14" s="4" t="s">
        <v>96</v>
      </c>
      <c r="F14" s="4" t="s">
        <v>96</v>
      </c>
      <c r="G14" s="6" t="s">
        <v>60</v>
      </c>
      <c r="H14" s="6" t="s">
        <v>61</v>
      </c>
      <c r="I14" s="6"/>
      <c r="J14" s="8" t="s">
        <v>62</v>
      </c>
      <c r="K14" s="9" t="s">
        <v>5</v>
      </c>
      <c r="L14" s="6" t="s">
        <v>9</v>
      </c>
    </row>
    <row r="15" spans="1:12" ht="51">
      <c r="A15" s="3">
        <v>14</v>
      </c>
      <c r="B15" s="4" t="s">
        <v>97</v>
      </c>
      <c r="C15" s="4" t="s">
        <v>98</v>
      </c>
      <c r="D15" s="4" t="s">
        <v>99</v>
      </c>
      <c r="E15" s="4" t="s">
        <v>100</v>
      </c>
      <c r="F15" s="4" t="s">
        <v>100</v>
      </c>
      <c r="G15" s="6" t="s">
        <v>60</v>
      </c>
      <c r="H15" s="6" t="s">
        <v>61</v>
      </c>
      <c r="I15" s="6"/>
      <c r="J15" s="8" t="s">
        <v>62</v>
      </c>
      <c r="K15" s="9" t="s">
        <v>5</v>
      </c>
      <c r="L15" s="6" t="s">
        <v>9</v>
      </c>
    </row>
    <row r="16" spans="1:12" ht="63.75">
      <c r="A16" s="3">
        <v>15</v>
      </c>
      <c r="B16" s="4" t="s">
        <v>101</v>
      </c>
      <c r="C16" s="4" t="s">
        <v>57</v>
      </c>
      <c r="D16" s="4" t="s">
        <v>102</v>
      </c>
      <c r="E16" s="4" t="s">
        <v>103</v>
      </c>
      <c r="F16" s="4" t="s">
        <v>103</v>
      </c>
      <c r="G16" s="6" t="s">
        <v>60</v>
      </c>
      <c r="H16" s="6" t="s">
        <v>61</v>
      </c>
      <c r="I16" s="6"/>
      <c r="J16" s="8" t="s">
        <v>62</v>
      </c>
      <c r="K16" s="9" t="s">
        <v>5</v>
      </c>
      <c r="L16" s="6" t="s">
        <v>9</v>
      </c>
    </row>
    <row r="17" spans="1:12" ht="63.75">
      <c r="A17" s="3">
        <v>16</v>
      </c>
      <c r="B17" s="4" t="s">
        <v>104</v>
      </c>
      <c r="C17" s="4" t="s">
        <v>57</v>
      </c>
      <c r="D17" s="4" t="s">
        <v>105</v>
      </c>
      <c r="E17" s="4" t="s">
        <v>106</v>
      </c>
      <c r="F17" s="4" t="s">
        <v>106</v>
      </c>
      <c r="G17" s="6" t="s">
        <v>60</v>
      </c>
      <c r="H17" s="6" t="s">
        <v>61</v>
      </c>
      <c r="I17" s="6"/>
      <c r="J17" s="8" t="s">
        <v>62</v>
      </c>
      <c r="K17" s="9" t="s">
        <v>5</v>
      </c>
      <c r="L17" s="6" t="s">
        <v>9</v>
      </c>
    </row>
    <row r="18" spans="1:12" ht="63">
      <c r="A18" s="3">
        <v>17</v>
      </c>
      <c r="B18" s="4" t="s">
        <v>107</v>
      </c>
      <c r="C18" s="4" t="s">
        <v>108</v>
      </c>
      <c r="D18" s="4" t="s">
        <v>109</v>
      </c>
      <c r="E18" s="4" t="s">
        <v>110</v>
      </c>
      <c r="F18" s="4" t="s">
        <v>110</v>
      </c>
      <c r="G18" s="6" t="s">
        <v>60</v>
      </c>
      <c r="H18" s="6" t="s">
        <v>61</v>
      </c>
      <c r="I18" s="6"/>
      <c r="J18" s="8" t="s">
        <v>62</v>
      </c>
      <c r="K18" s="9" t="s">
        <v>5</v>
      </c>
      <c r="L18" s="6" t="s">
        <v>9</v>
      </c>
    </row>
    <row r="19" spans="1:12" ht="63">
      <c r="A19" s="3">
        <v>18</v>
      </c>
      <c r="B19" s="4" t="s">
        <v>111</v>
      </c>
      <c r="C19" s="4" t="s">
        <v>108</v>
      </c>
      <c r="D19" s="4" t="s">
        <v>112</v>
      </c>
      <c r="E19" s="4" t="s">
        <v>113</v>
      </c>
      <c r="F19" s="4" t="s">
        <v>113</v>
      </c>
      <c r="G19" s="6" t="s">
        <v>60</v>
      </c>
      <c r="H19" s="6" t="s">
        <v>61</v>
      </c>
      <c r="I19" s="6"/>
      <c r="J19" s="8" t="s">
        <v>62</v>
      </c>
      <c r="K19" s="9" t="s">
        <v>5</v>
      </c>
      <c r="L19" s="6" t="s">
        <v>9</v>
      </c>
    </row>
    <row r="20" spans="1:12" ht="63">
      <c r="A20" s="3">
        <v>19</v>
      </c>
      <c r="B20" s="4" t="s">
        <v>114</v>
      </c>
      <c r="C20" s="4" t="s">
        <v>108</v>
      </c>
      <c r="D20" s="4" t="s">
        <v>115</v>
      </c>
      <c r="E20" s="4" t="s">
        <v>116</v>
      </c>
      <c r="F20" s="4" t="s">
        <v>116</v>
      </c>
      <c r="G20" s="6" t="s">
        <v>60</v>
      </c>
      <c r="H20" s="6" t="s">
        <v>61</v>
      </c>
      <c r="I20" s="6"/>
      <c r="J20" s="8" t="s">
        <v>62</v>
      </c>
      <c r="K20" s="9" t="s">
        <v>5</v>
      </c>
      <c r="L20" s="6" t="s">
        <v>9</v>
      </c>
    </row>
    <row r="21" spans="1:12" ht="63">
      <c r="A21" s="3">
        <v>20</v>
      </c>
      <c r="B21" s="4" t="s">
        <v>114</v>
      </c>
      <c r="C21" s="4" t="s">
        <v>108</v>
      </c>
      <c r="D21" s="4" t="s">
        <v>117</v>
      </c>
      <c r="E21" s="4" t="s">
        <v>118</v>
      </c>
      <c r="F21" s="4" t="s">
        <v>118</v>
      </c>
      <c r="G21" s="6" t="s">
        <v>60</v>
      </c>
      <c r="H21" s="6" t="s">
        <v>61</v>
      </c>
      <c r="I21" s="6"/>
      <c r="J21" s="8" t="s">
        <v>62</v>
      </c>
      <c r="K21" s="9" t="s">
        <v>5</v>
      </c>
      <c r="L21" s="6" t="s">
        <v>9</v>
      </c>
    </row>
    <row r="22" spans="1:12" ht="63">
      <c r="A22" s="3">
        <v>21</v>
      </c>
      <c r="B22" s="4" t="s">
        <v>114</v>
      </c>
      <c r="C22" s="4" t="s">
        <v>108</v>
      </c>
      <c r="D22" s="4" t="s">
        <v>119</v>
      </c>
      <c r="E22" s="4" t="s">
        <v>118</v>
      </c>
      <c r="F22" s="4" t="s">
        <v>118</v>
      </c>
      <c r="G22" s="6" t="s">
        <v>60</v>
      </c>
      <c r="H22" s="6" t="s">
        <v>61</v>
      </c>
      <c r="I22" s="6"/>
      <c r="J22" s="8" t="s">
        <v>62</v>
      </c>
      <c r="K22" s="9" t="s">
        <v>5</v>
      </c>
      <c r="L22" s="6" t="s">
        <v>9</v>
      </c>
    </row>
    <row r="23" spans="1:12" ht="63">
      <c r="A23" s="3">
        <v>22</v>
      </c>
      <c r="B23" s="4" t="s">
        <v>120</v>
      </c>
      <c r="C23" s="4" t="s">
        <v>108</v>
      </c>
      <c r="D23" s="4" t="s">
        <v>121</v>
      </c>
      <c r="E23" s="4" t="s">
        <v>122</v>
      </c>
      <c r="F23" s="4" t="s">
        <v>122</v>
      </c>
      <c r="G23" s="6" t="s">
        <v>60</v>
      </c>
      <c r="H23" s="6" t="s">
        <v>61</v>
      </c>
      <c r="I23" s="6"/>
      <c r="J23" s="8" t="s">
        <v>62</v>
      </c>
      <c r="K23" s="9" t="s">
        <v>5</v>
      </c>
      <c r="L23" s="6" t="s">
        <v>9</v>
      </c>
    </row>
    <row r="24" spans="1:12" ht="51">
      <c r="A24" s="3">
        <v>23</v>
      </c>
      <c r="B24" s="4" t="s">
        <v>123</v>
      </c>
      <c r="C24" s="4" t="s">
        <v>124</v>
      </c>
      <c r="D24" s="4" t="s">
        <v>125</v>
      </c>
      <c r="E24" s="4" t="s">
        <v>126</v>
      </c>
      <c r="F24" s="4" t="s">
        <v>126</v>
      </c>
      <c r="G24" s="6" t="s">
        <v>60</v>
      </c>
      <c r="H24" s="6" t="s">
        <v>61</v>
      </c>
      <c r="I24" s="6"/>
      <c r="J24" s="8" t="s">
        <v>62</v>
      </c>
      <c r="K24" s="9" t="s">
        <v>5</v>
      </c>
      <c r="L24" s="6" t="s">
        <v>9</v>
      </c>
    </row>
  </sheetData>
  <autoFilter ref="A1:L24"/>
  <phoneticPr fontId="140" type="noConversion"/>
  <conditionalFormatting sqref="H2:H1048576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1">
    <dataValidation type="list" allowBlank="1" showInputMessage="1" showErrorMessage="1" sqref="H2:H24 H25:H1048576">
      <formula1>"pass,fail,NT,block"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I8" sqref="I8"/>
    </sheetView>
  </sheetViews>
  <sheetFormatPr defaultColWidth="9" defaultRowHeight="13.5"/>
  <cols>
    <col min="4" max="4" width="19.5" customWidth="1"/>
    <col min="5" max="5" width="15" customWidth="1"/>
    <col min="6" max="6" width="15.125" customWidth="1"/>
    <col min="10" max="10" width="30" customWidth="1"/>
    <col min="11" max="11" width="12" customWidth="1"/>
  </cols>
  <sheetData>
    <row r="1" spans="1:12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0" t="s">
        <v>49</v>
      </c>
      <c r="G1" s="1" t="s">
        <v>50</v>
      </c>
      <c r="H1" s="2" t="s">
        <v>51</v>
      </c>
      <c r="I1" s="7" t="s">
        <v>52</v>
      </c>
      <c r="J1" s="7" t="s">
        <v>53</v>
      </c>
      <c r="K1" s="7" t="s">
        <v>54</v>
      </c>
      <c r="L1" s="7" t="s">
        <v>55</v>
      </c>
    </row>
    <row r="2" spans="1:12" ht="36">
      <c r="A2" s="3">
        <v>1</v>
      </c>
      <c r="B2" s="4" t="s">
        <v>127</v>
      </c>
      <c r="C2" s="4" t="s">
        <v>128</v>
      </c>
      <c r="D2" s="4" t="s">
        <v>129</v>
      </c>
      <c r="E2" s="4" t="s">
        <v>130</v>
      </c>
      <c r="F2" s="6" t="s">
        <v>131</v>
      </c>
      <c r="G2" s="6" t="s">
        <v>60</v>
      </c>
      <c r="H2" s="6" t="s">
        <v>61</v>
      </c>
      <c r="I2" s="6"/>
      <c r="J2" s="8" t="s">
        <v>62</v>
      </c>
      <c r="K2" s="9" t="s">
        <v>5</v>
      </c>
      <c r="L2" s="6" t="s">
        <v>9</v>
      </c>
    </row>
    <row r="3" spans="1:12" ht="37.5">
      <c r="A3" s="3">
        <v>2</v>
      </c>
      <c r="B3" s="4" t="s">
        <v>127</v>
      </c>
      <c r="C3" s="4" t="s">
        <v>132</v>
      </c>
      <c r="D3" s="4" t="s">
        <v>129</v>
      </c>
      <c r="E3" s="4" t="s">
        <v>133</v>
      </c>
      <c r="F3" s="6" t="s">
        <v>134</v>
      </c>
      <c r="G3" s="6" t="s">
        <v>60</v>
      </c>
      <c r="H3" s="6" t="s">
        <v>61</v>
      </c>
      <c r="I3" s="6"/>
      <c r="J3" s="8" t="s">
        <v>62</v>
      </c>
      <c r="K3" s="9" t="s">
        <v>5</v>
      </c>
      <c r="L3" s="6" t="s">
        <v>9</v>
      </c>
    </row>
    <row r="4" spans="1:12" ht="37.5">
      <c r="A4" s="3">
        <v>3</v>
      </c>
      <c r="B4" s="4" t="s">
        <v>127</v>
      </c>
      <c r="C4" s="4" t="s">
        <v>135</v>
      </c>
      <c r="D4" s="4" t="s">
        <v>129</v>
      </c>
      <c r="E4" s="4" t="s">
        <v>136</v>
      </c>
      <c r="F4" s="6" t="s">
        <v>137</v>
      </c>
      <c r="G4" s="6" t="s">
        <v>60</v>
      </c>
      <c r="H4" s="6" t="s">
        <v>61</v>
      </c>
      <c r="I4" s="6"/>
      <c r="J4" s="8" t="s">
        <v>62</v>
      </c>
      <c r="K4" s="9" t="s">
        <v>5</v>
      </c>
      <c r="L4" s="6" t="s">
        <v>9</v>
      </c>
    </row>
    <row r="5" spans="1:12" ht="63">
      <c r="A5" s="3">
        <v>4</v>
      </c>
      <c r="B5" s="4" t="s">
        <v>127</v>
      </c>
      <c r="C5" s="4" t="s">
        <v>138</v>
      </c>
      <c r="D5" s="4" t="s">
        <v>139</v>
      </c>
      <c r="E5" s="4" t="s">
        <v>140</v>
      </c>
      <c r="F5" s="6" t="s">
        <v>141</v>
      </c>
      <c r="G5" s="6" t="s">
        <v>60</v>
      </c>
      <c r="H5" s="6" t="s">
        <v>61</v>
      </c>
      <c r="I5" s="6"/>
      <c r="J5" s="8" t="s">
        <v>62</v>
      </c>
      <c r="K5" s="9" t="s">
        <v>5</v>
      </c>
      <c r="L5" s="6" t="s">
        <v>9</v>
      </c>
    </row>
    <row r="6" spans="1:12" ht="63">
      <c r="A6" s="3">
        <v>5</v>
      </c>
      <c r="B6" s="4" t="s">
        <v>127</v>
      </c>
      <c r="C6" s="4" t="s">
        <v>142</v>
      </c>
      <c r="D6" s="4" t="s">
        <v>143</v>
      </c>
      <c r="E6" s="4" t="s">
        <v>140</v>
      </c>
      <c r="F6" s="6" t="s">
        <v>144</v>
      </c>
      <c r="G6" s="6" t="s">
        <v>60</v>
      </c>
      <c r="H6" s="6" t="s">
        <v>61</v>
      </c>
      <c r="I6" s="6"/>
      <c r="J6" s="8" t="s">
        <v>62</v>
      </c>
      <c r="K6" s="9" t="s">
        <v>5</v>
      </c>
      <c r="L6" s="6" t="s">
        <v>9</v>
      </c>
    </row>
    <row r="7" spans="1:12" ht="63">
      <c r="A7" s="3">
        <v>6</v>
      </c>
      <c r="B7" s="4" t="s">
        <v>145</v>
      </c>
      <c r="C7" s="4" t="s">
        <v>146</v>
      </c>
      <c r="D7" s="4" t="s">
        <v>147</v>
      </c>
      <c r="E7" s="4" t="s">
        <v>148</v>
      </c>
      <c r="F7" s="6" t="s">
        <v>141</v>
      </c>
      <c r="G7" s="6" t="s">
        <v>60</v>
      </c>
      <c r="H7" s="6" t="s">
        <v>61</v>
      </c>
      <c r="I7" s="6"/>
      <c r="J7" s="8" t="s">
        <v>62</v>
      </c>
      <c r="K7" s="9" t="s">
        <v>5</v>
      </c>
      <c r="L7" s="6" t="s">
        <v>9</v>
      </c>
    </row>
    <row r="8" spans="1:12" ht="63">
      <c r="A8" s="3">
        <v>7</v>
      </c>
      <c r="B8" s="4" t="s">
        <v>145</v>
      </c>
      <c r="C8" s="4" t="s">
        <v>149</v>
      </c>
      <c r="D8" s="4" t="s">
        <v>150</v>
      </c>
      <c r="E8" s="4" t="s">
        <v>148</v>
      </c>
      <c r="F8" s="6" t="s">
        <v>144</v>
      </c>
      <c r="G8" s="6" t="s">
        <v>60</v>
      </c>
      <c r="H8" s="6" t="s">
        <v>61</v>
      </c>
      <c r="I8" s="6"/>
      <c r="J8" s="8" t="s">
        <v>62</v>
      </c>
      <c r="K8" s="9" t="s">
        <v>5</v>
      </c>
      <c r="L8" s="6" t="s">
        <v>9</v>
      </c>
    </row>
    <row r="9" spans="1:12" ht="48">
      <c r="A9" s="3">
        <v>8</v>
      </c>
      <c r="B9" s="4" t="s">
        <v>145</v>
      </c>
      <c r="C9" s="4" t="s">
        <v>151</v>
      </c>
      <c r="D9" s="4" t="s">
        <v>129</v>
      </c>
      <c r="E9" s="4" t="s">
        <v>152</v>
      </c>
      <c r="F9" s="6" t="s">
        <v>153</v>
      </c>
      <c r="G9" s="6" t="s">
        <v>60</v>
      </c>
      <c r="H9" s="6" t="s">
        <v>61</v>
      </c>
      <c r="I9" s="6"/>
      <c r="J9" s="8" t="s">
        <v>62</v>
      </c>
      <c r="K9" s="9" t="s">
        <v>5</v>
      </c>
      <c r="L9" s="6" t="s">
        <v>9</v>
      </c>
    </row>
    <row r="10" spans="1:12" ht="63">
      <c r="A10" s="3">
        <v>9</v>
      </c>
      <c r="B10" s="4" t="s">
        <v>154</v>
      </c>
      <c r="C10" s="4" t="s">
        <v>155</v>
      </c>
      <c r="D10" s="4" t="s">
        <v>156</v>
      </c>
      <c r="E10" s="4" t="s">
        <v>157</v>
      </c>
      <c r="F10" s="6" t="s">
        <v>158</v>
      </c>
      <c r="G10" s="6" t="s">
        <v>60</v>
      </c>
      <c r="H10" s="6" t="s">
        <v>61</v>
      </c>
      <c r="I10" s="6"/>
      <c r="J10" s="8" t="s">
        <v>62</v>
      </c>
      <c r="K10" s="9" t="s">
        <v>5</v>
      </c>
      <c r="L10" s="6" t="s">
        <v>9</v>
      </c>
    </row>
    <row r="11" spans="1:12" ht="63">
      <c r="A11" s="3">
        <v>10</v>
      </c>
      <c r="B11" s="4" t="s">
        <v>154</v>
      </c>
      <c r="C11" s="4" t="s">
        <v>159</v>
      </c>
      <c r="D11" s="4" t="s">
        <v>160</v>
      </c>
      <c r="E11" s="4" t="s">
        <v>157</v>
      </c>
      <c r="F11" s="6" t="s">
        <v>161</v>
      </c>
      <c r="G11" s="6" t="s">
        <v>60</v>
      </c>
      <c r="H11" s="6" t="s">
        <v>61</v>
      </c>
      <c r="I11" s="6"/>
      <c r="J11" s="8" t="s">
        <v>62</v>
      </c>
      <c r="K11" s="9" t="s">
        <v>5</v>
      </c>
      <c r="L11" s="6" t="s">
        <v>9</v>
      </c>
    </row>
    <row r="12" spans="1:12" ht="48">
      <c r="A12" s="3">
        <v>11</v>
      </c>
      <c r="B12" s="4" t="s">
        <v>154</v>
      </c>
      <c r="C12" s="4" t="s">
        <v>162</v>
      </c>
      <c r="D12" s="4" t="s">
        <v>129</v>
      </c>
      <c r="E12" s="4" t="s">
        <v>163</v>
      </c>
      <c r="F12" s="6" t="s">
        <v>164</v>
      </c>
      <c r="G12" s="6" t="s">
        <v>60</v>
      </c>
      <c r="H12" s="6" t="s">
        <v>61</v>
      </c>
      <c r="I12" s="6"/>
      <c r="J12" s="8" t="s">
        <v>62</v>
      </c>
      <c r="K12" s="9" t="s">
        <v>5</v>
      </c>
      <c r="L12" s="6" t="s">
        <v>9</v>
      </c>
    </row>
    <row r="13" spans="1:12" ht="48">
      <c r="A13" s="3">
        <v>12</v>
      </c>
      <c r="B13" s="4" t="s">
        <v>165</v>
      </c>
      <c r="C13" s="4" t="s">
        <v>166</v>
      </c>
      <c r="D13" s="4" t="s">
        <v>167</v>
      </c>
      <c r="E13" s="4" t="s">
        <v>168</v>
      </c>
      <c r="F13" s="6" t="s">
        <v>141</v>
      </c>
      <c r="G13" s="6" t="s">
        <v>60</v>
      </c>
      <c r="H13" s="6" t="s">
        <v>61</v>
      </c>
      <c r="I13" s="6"/>
      <c r="J13" s="8" t="s">
        <v>62</v>
      </c>
      <c r="K13" s="9" t="s">
        <v>5</v>
      </c>
      <c r="L13" s="6" t="s">
        <v>9</v>
      </c>
    </row>
    <row r="14" spans="1:12" ht="48">
      <c r="A14" s="3">
        <v>13</v>
      </c>
      <c r="B14" s="4" t="s">
        <v>165</v>
      </c>
      <c r="C14" s="4" t="s">
        <v>169</v>
      </c>
      <c r="D14" s="4" t="s">
        <v>170</v>
      </c>
      <c r="E14" s="4" t="s">
        <v>168</v>
      </c>
      <c r="F14" s="6" t="s">
        <v>144</v>
      </c>
      <c r="G14" s="6" t="s">
        <v>60</v>
      </c>
      <c r="H14" s="6" t="s">
        <v>61</v>
      </c>
      <c r="I14" s="6"/>
      <c r="J14" s="8" t="s">
        <v>62</v>
      </c>
      <c r="K14" s="9" t="s">
        <v>5</v>
      </c>
      <c r="L14" s="6" t="s">
        <v>9</v>
      </c>
    </row>
    <row r="15" spans="1:12" ht="48">
      <c r="A15" s="3">
        <v>14</v>
      </c>
      <c r="B15" s="4" t="s">
        <v>165</v>
      </c>
      <c r="C15" s="4" t="s">
        <v>171</v>
      </c>
      <c r="D15" s="4" t="s">
        <v>129</v>
      </c>
      <c r="E15" s="4" t="s">
        <v>172</v>
      </c>
      <c r="F15" s="6" t="s">
        <v>173</v>
      </c>
      <c r="G15" s="6" t="s">
        <v>60</v>
      </c>
      <c r="H15" s="6" t="s">
        <v>61</v>
      </c>
      <c r="I15" s="6"/>
      <c r="J15" s="8" t="s">
        <v>62</v>
      </c>
      <c r="K15" s="9" t="s">
        <v>5</v>
      </c>
      <c r="L15" s="6" t="s">
        <v>9</v>
      </c>
    </row>
    <row r="16" spans="1:12" ht="38.25">
      <c r="A16" s="3">
        <v>15</v>
      </c>
      <c r="B16" s="4" t="s">
        <v>174</v>
      </c>
      <c r="C16" s="4" t="s">
        <v>175</v>
      </c>
      <c r="D16" s="4" t="s">
        <v>176</v>
      </c>
      <c r="E16" s="4" t="s">
        <v>177</v>
      </c>
      <c r="F16" s="6" t="s">
        <v>178</v>
      </c>
      <c r="G16" s="6" t="s">
        <v>60</v>
      </c>
      <c r="H16" s="6" t="s">
        <v>61</v>
      </c>
      <c r="I16" s="6"/>
      <c r="J16" s="8" t="s">
        <v>62</v>
      </c>
      <c r="K16" s="9" t="s">
        <v>5</v>
      </c>
      <c r="L16" s="6" t="s">
        <v>9</v>
      </c>
    </row>
    <row r="17" spans="1:12" ht="38.25">
      <c r="A17" s="3">
        <v>16</v>
      </c>
      <c r="B17" s="4" t="s">
        <v>174</v>
      </c>
      <c r="C17" s="4" t="s">
        <v>179</v>
      </c>
      <c r="D17" s="4" t="s">
        <v>176</v>
      </c>
      <c r="E17" s="4" t="s">
        <v>180</v>
      </c>
      <c r="F17" s="6" t="s">
        <v>181</v>
      </c>
      <c r="G17" s="6" t="s">
        <v>60</v>
      </c>
      <c r="H17" s="6" t="s">
        <v>61</v>
      </c>
      <c r="I17" s="6"/>
      <c r="J17" s="8" t="s">
        <v>62</v>
      </c>
      <c r="K17" s="9" t="s">
        <v>5</v>
      </c>
      <c r="L17" s="6" t="s">
        <v>9</v>
      </c>
    </row>
    <row r="18" spans="1:12" ht="38.25">
      <c r="A18" s="3">
        <v>17</v>
      </c>
      <c r="B18" s="4" t="s">
        <v>174</v>
      </c>
      <c r="C18" s="4" t="s">
        <v>182</v>
      </c>
      <c r="D18" s="4" t="s">
        <v>176</v>
      </c>
      <c r="E18" s="4" t="s">
        <v>183</v>
      </c>
      <c r="F18" s="6" t="s">
        <v>184</v>
      </c>
      <c r="G18" s="6" t="s">
        <v>60</v>
      </c>
      <c r="H18" s="6" t="s">
        <v>61</v>
      </c>
      <c r="I18" s="6"/>
      <c r="J18" s="8" t="s">
        <v>62</v>
      </c>
      <c r="K18" s="9" t="s">
        <v>5</v>
      </c>
      <c r="L18" s="6" t="s">
        <v>9</v>
      </c>
    </row>
    <row r="19" spans="1:12" ht="37.5">
      <c r="A19" s="3">
        <v>18</v>
      </c>
      <c r="B19" s="4" t="s">
        <v>174</v>
      </c>
      <c r="C19" s="4" t="s">
        <v>185</v>
      </c>
      <c r="D19" s="4" t="s">
        <v>129</v>
      </c>
      <c r="E19" s="4" t="s">
        <v>186</v>
      </c>
      <c r="F19" s="6" t="s">
        <v>187</v>
      </c>
      <c r="G19" s="6" t="s">
        <v>60</v>
      </c>
      <c r="H19" s="6" t="s">
        <v>61</v>
      </c>
      <c r="I19" s="6"/>
      <c r="J19" s="8" t="s">
        <v>62</v>
      </c>
      <c r="K19" s="9" t="s">
        <v>5</v>
      </c>
      <c r="L19" s="6" t="s">
        <v>9</v>
      </c>
    </row>
    <row r="20" spans="1:12" ht="36">
      <c r="A20" s="3">
        <v>19</v>
      </c>
      <c r="B20" s="4" t="s">
        <v>188</v>
      </c>
      <c r="C20" s="4" t="s">
        <v>189</v>
      </c>
      <c r="D20" s="4" t="s">
        <v>129</v>
      </c>
      <c r="E20" s="4" t="s">
        <v>190</v>
      </c>
      <c r="F20" s="6" t="s">
        <v>191</v>
      </c>
      <c r="G20" s="6" t="s">
        <v>60</v>
      </c>
      <c r="H20" s="6" t="s">
        <v>61</v>
      </c>
      <c r="I20" s="6"/>
      <c r="J20" s="8" t="s">
        <v>62</v>
      </c>
      <c r="K20" s="9" t="s">
        <v>5</v>
      </c>
      <c r="L20" s="6" t="s">
        <v>9</v>
      </c>
    </row>
    <row r="21" spans="1:12" ht="49.5">
      <c r="A21" s="3">
        <v>20</v>
      </c>
      <c r="B21" s="4" t="s">
        <v>188</v>
      </c>
      <c r="C21" s="4" t="s">
        <v>192</v>
      </c>
      <c r="D21" s="4" t="s">
        <v>129</v>
      </c>
      <c r="E21" s="4" t="s">
        <v>193</v>
      </c>
      <c r="F21" s="6" t="s">
        <v>194</v>
      </c>
      <c r="G21" s="6" t="s">
        <v>60</v>
      </c>
      <c r="H21" s="6" t="s">
        <v>61</v>
      </c>
      <c r="I21" s="6"/>
      <c r="J21" s="8" t="s">
        <v>62</v>
      </c>
      <c r="K21" s="9" t="s">
        <v>5</v>
      </c>
      <c r="L21" s="6" t="s">
        <v>9</v>
      </c>
    </row>
    <row r="22" spans="1:12" ht="49.5">
      <c r="A22" s="3">
        <v>21</v>
      </c>
      <c r="B22" s="4" t="s">
        <v>188</v>
      </c>
      <c r="C22" s="4" t="s">
        <v>195</v>
      </c>
      <c r="D22" s="4" t="s">
        <v>129</v>
      </c>
      <c r="E22" s="4" t="s">
        <v>196</v>
      </c>
      <c r="F22" s="6" t="s">
        <v>197</v>
      </c>
      <c r="G22" s="6" t="s">
        <v>60</v>
      </c>
      <c r="H22" s="6" t="s">
        <v>61</v>
      </c>
      <c r="I22" s="6"/>
      <c r="J22" s="8" t="s">
        <v>62</v>
      </c>
      <c r="K22" s="9" t="s">
        <v>5</v>
      </c>
      <c r="L22" s="6" t="s">
        <v>9</v>
      </c>
    </row>
    <row r="23" spans="1:12" ht="37.5">
      <c r="A23" s="3">
        <v>22</v>
      </c>
      <c r="B23" s="4" t="s">
        <v>188</v>
      </c>
      <c r="C23" s="4" t="s">
        <v>198</v>
      </c>
      <c r="D23" s="4" t="s">
        <v>129</v>
      </c>
      <c r="E23" s="4" t="s">
        <v>199</v>
      </c>
      <c r="F23" s="6" t="s">
        <v>200</v>
      </c>
      <c r="G23" s="6" t="s">
        <v>60</v>
      </c>
      <c r="H23" s="6" t="s">
        <v>61</v>
      </c>
      <c r="I23" s="6"/>
      <c r="J23" s="8" t="s">
        <v>62</v>
      </c>
      <c r="K23" s="9" t="s">
        <v>5</v>
      </c>
      <c r="L23" s="6" t="s">
        <v>9</v>
      </c>
    </row>
    <row r="24" spans="1:12" ht="63">
      <c r="A24" s="3">
        <v>23</v>
      </c>
      <c r="B24" s="4" t="s">
        <v>188</v>
      </c>
      <c r="C24" s="4" t="s">
        <v>201</v>
      </c>
      <c r="D24" s="4" t="s">
        <v>202</v>
      </c>
      <c r="E24" s="4" t="s">
        <v>203</v>
      </c>
      <c r="F24" s="6" t="s">
        <v>141</v>
      </c>
      <c r="G24" s="6" t="s">
        <v>60</v>
      </c>
      <c r="H24" s="6" t="s">
        <v>61</v>
      </c>
      <c r="I24" s="6"/>
      <c r="J24" s="8" t="s">
        <v>62</v>
      </c>
      <c r="K24" s="9" t="s">
        <v>5</v>
      </c>
      <c r="L24" s="6" t="s">
        <v>9</v>
      </c>
    </row>
    <row r="25" spans="1:12" ht="63">
      <c r="A25" s="3">
        <v>24</v>
      </c>
      <c r="B25" s="4" t="s">
        <v>188</v>
      </c>
      <c r="C25" s="4" t="s">
        <v>204</v>
      </c>
      <c r="D25" s="4" t="s">
        <v>205</v>
      </c>
      <c r="E25" s="4" t="s">
        <v>203</v>
      </c>
      <c r="F25" s="6" t="s">
        <v>144</v>
      </c>
      <c r="G25" s="6" t="s">
        <v>60</v>
      </c>
      <c r="H25" s="6" t="s">
        <v>61</v>
      </c>
      <c r="I25" s="6"/>
      <c r="J25" s="8" t="s">
        <v>62</v>
      </c>
      <c r="K25" s="9" t="s">
        <v>5</v>
      </c>
      <c r="L25" s="6" t="s">
        <v>9</v>
      </c>
    </row>
    <row r="26" spans="1:12" ht="63.75">
      <c r="A26" s="3">
        <v>25</v>
      </c>
      <c r="B26" s="4" t="s">
        <v>188</v>
      </c>
      <c r="C26" s="4" t="s">
        <v>206</v>
      </c>
      <c r="D26" s="4" t="s">
        <v>207</v>
      </c>
      <c r="E26" s="4" t="s">
        <v>208</v>
      </c>
      <c r="F26" s="6" t="s">
        <v>209</v>
      </c>
      <c r="G26" s="6" t="s">
        <v>60</v>
      </c>
      <c r="H26" s="6" t="s">
        <v>61</v>
      </c>
      <c r="I26" s="6"/>
      <c r="J26" s="8" t="s">
        <v>62</v>
      </c>
      <c r="K26" s="9" t="s">
        <v>5</v>
      </c>
      <c r="L26" s="6" t="s">
        <v>9</v>
      </c>
    </row>
    <row r="27" spans="1:12" ht="63.75">
      <c r="A27" s="3">
        <v>26</v>
      </c>
      <c r="B27" s="4" t="s">
        <v>210</v>
      </c>
      <c r="C27" s="4" t="s">
        <v>211</v>
      </c>
      <c r="D27" s="4" t="s">
        <v>212</v>
      </c>
      <c r="E27" s="4" t="s">
        <v>213</v>
      </c>
      <c r="F27" s="6" t="s">
        <v>214</v>
      </c>
      <c r="G27" s="6" t="s">
        <v>60</v>
      </c>
      <c r="H27" s="6" t="s">
        <v>61</v>
      </c>
      <c r="I27" s="6"/>
      <c r="J27" s="8" t="s">
        <v>62</v>
      </c>
      <c r="K27" s="9" t="s">
        <v>5</v>
      </c>
      <c r="L27" s="6" t="s">
        <v>9</v>
      </c>
    </row>
    <row r="28" spans="1:12" ht="63.75">
      <c r="A28" s="3">
        <v>27</v>
      </c>
      <c r="B28" s="4" t="s">
        <v>210</v>
      </c>
      <c r="C28" s="4" t="s">
        <v>215</v>
      </c>
      <c r="D28" s="4" t="s">
        <v>212</v>
      </c>
      <c r="E28" s="4" t="s">
        <v>216</v>
      </c>
      <c r="F28" s="6" t="s">
        <v>217</v>
      </c>
      <c r="G28" s="6" t="s">
        <v>60</v>
      </c>
      <c r="H28" s="6" t="s">
        <v>61</v>
      </c>
      <c r="I28" s="6"/>
      <c r="J28" s="8" t="s">
        <v>62</v>
      </c>
      <c r="K28" s="9" t="s">
        <v>5</v>
      </c>
      <c r="L28" s="6" t="s">
        <v>9</v>
      </c>
    </row>
    <row r="29" spans="1:12" ht="63.75">
      <c r="A29" s="3">
        <v>28</v>
      </c>
      <c r="B29" s="4" t="s">
        <v>210</v>
      </c>
      <c r="C29" s="4" t="s">
        <v>218</v>
      </c>
      <c r="D29" s="4" t="s">
        <v>212</v>
      </c>
      <c r="E29" s="4" t="s">
        <v>219</v>
      </c>
      <c r="F29" s="6" t="s">
        <v>220</v>
      </c>
      <c r="G29" s="6" t="s">
        <v>60</v>
      </c>
      <c r="H29" s="6" t="s">
        <v>61</v>
      </c>
      <c r="I29" s="6"/>
      <c r="J29" s="8" t="s">
        <v>62</v>
      </c>
      <c r="K29" s="9" t="s">
        <v>5</v>
      </c>
      <c r="L29" s="6" t="s">
        <v>9</v>
      </c>
    </row>
    <row r="30" spans="1:12" ht="63.75">
      <c r="A30" s="3">
        <v>29</v>
      </c>
      <c r="B30" s="4" t="s">
        <v>210</v>
      </c>
      <c r="C30" s="4" t="s">
        <v>221</v>
      </c>
      <c r="D30" s="4" t="s">
        <v>212</v>
      </c>
      <c r="E30" s="4" t="s">
        <v>222</v>
      </c>
      <c r="F30" s="6" t="s">
        <v>223</v>
      </c>
      <c r="G30" s="6" t="s">
        <v>60</v>
      </c>
      <c r="H30" s="6" t="s">
        <v>61</v>
      </c>
      <c r="I30" s="6"/>
      <c r="J30" s="8" t="s">
        <v>62</v>
      </c>
      <c r="K30" s="9" t="s">
        <v>5</v>
      </c>
      <c r="L30" s="6" t="s">
        <v>9</v>
      </c>
    </row>
    <row r="31" spans="1:12" ht="88.5">
      <c r="A31" s="3">
        <v>30</v>
      </c>
      <c r="B31" s="4" t="s">
        <v>210</v>
      </c>
      <c r="C31" s="4" t="s">
        <v>224</v>
      </c>
      <c r="D31" s="4" t="s">
        <v>225</v>
      </c>
      <c r="E31" s="4" t="s">
        <v>226</v>
      </c>
      <c r="F31" s="6" t="s">
        <v>227</v>
      </c>
      <c r="G31" s="6" t="s">
        <v>60</v>
      </c>
      <c r="H31" s="6" t="s">
        <v>61</v>
      </c>
      <c r="I31" s="6"/>
      <c r="J31" s="8" t="s">
        <v>62</v>
      </c>
      <c r="K31" s="9" t="s">
        <v>5</v>
      </c>
      <c r="L31" s="6" t="s">
        <v>9</v>
      </c>
    </row>
    <row r="32" spans="1:12" ht="88.5">
      <c r="A32" s="3">
        <v>31</v>
      </c>
      <c r="B32" s="4" t="s">
        <v>210</v>
      </c>
      <c r="C32" s="4" t="s">
        <v>228</v>
      </c>
      <c r="D32" s="4" t="s">
        <v>229</v>
      </c>
      <c r="E32" s="4" t="s">
        <v>226</v>
      </c>
      <c r="F32" s="6" t="s">
        <v>230</v>
      </c>
      <c r="G32" s="6" t="s">
        <v>60</v>
      </c>
      <c r="H32" s="6" t="s">
        <v>61</v>
      </c>
      <c r="I32" s="6"/>
      <c r="J32" s="8" t="s">
        <v>62</v>
      </c>
      <c r="K32" s="9" t="s">
        <v>5</v>
      </c>
      <c r="L32" s="6" t="s">
        <v>9</v>
      </c>
    </row>
    <row r="33" spans="1:12" ht="76.5">
      <c r="A33" s="3">
        <v>32</v>
      </c>
      <c r="B33" s="4" t="s">
        <v>210</v>
      </c>
      <c r="C33" s="4" t="s">
        <v>231</v>
      </c>
      <c r="D33" s="4" t="s">
        <v>212</v>
      </c>
      <c r="E33" s="4" t="s">
        <v>232</v>
      </c>
      <c r="F33" s="6" t="s">
        <v>233</v>
      </c>
      <c r="G33" s="6" t="s">
        <v>60</v>
      </c>
      <c r="H33" s="6" t="s">
        <v>61</v>
      </c>
      <c r="I33" s="6"/>
      <c r="J33" s="8" t="s">
        <v>62</v>
      </c>
      <c r="K33" s="9" t="s">
        <v>5</v>
      </c>
      <c r="L33" s="6" t="s">
        <v>9</v>
      </c>
    </row>
    <row r="34" spans="1:12" ht="63">
      <c r="A34" s="3">
        <v>33</v>
      </c>
      <c r="B34" s="4" t="s">
        <v>234</v>
      </c>
      <c r="C34" s="4" t="s">
        <v>235</v>
      </c>
      <c r="D34" s="4" t="s">
        <v>236</v>
      </c>
      <c r="E34" s="4" t="s">
        <v>237</v>
      </c>
      <c r="F34" s="6" t="s">
        <v>141</v>
      </c>
      <c r="G34" s="6" t="s">
        <v>60</v>
      </c>
      <c r="H34" s="6" t="s">
        <v>61</v>
      </c>
      <c r="I34" s="6"/>
      <c r="J34" s="8" t="s">
        <v>62</v>
      </c>
      <c r="K34" s="9" t="s">
        <v>5</v>
      </c>
      <c r="L34" s="6" t="s">
        <v>9</v>
      </c>
    </row>
    <row r="35" spans="1:12" ht="63">
      <c r="A35" s="3">
        <v>34</v>
      </c>
      <c r="B35" s="4" t="s">
        <v>234</v>
      </c>
      <c r="C35" s="4" t="s">
        <v>238</v>
      </c>
      <c r="D35" s="4" t="s">
        <v>239</v>
      </c>
      <c r="E35" s="4" t="s">
        <v>237</v>
      </c>
      <c r="F35" s="6" t="s">
        <v>144</v>
      </c>
      <c r="G35" s="6" t="s">
        <v>60</v>
      </c>
      <c r="H35" s="6" t="s">
        <v>61</v>
      </c>
      <c r="I35" s="6"/>
      <c r="J35" s="8" t="s">
        <v>62</v>
      </c>
      <c r="K35" s="9" t="s">
        <v>5</v>
      </c>
      <c r="L35" s="6" t="s">
        <v>9</v>
      </c>
    </row>
    <row r="36" spans="1:12" ht="37.5">
      <c r="A36" s="3">
        <v>35</v>
      </c>
      <c r="B36" s="4" t="s">
        <v>234</v>
      </c>
      <c r="C36" s="4" t="s">
        <v>240</v>
      </c>
      <c r="D36" s="4" t="s">
        <v>129</v>
      </c>
      <c r="E36" s="4" t="s">
        <v>241</v>
      </c>
      <c r="F36" s="6" t="s">
        <v>242</v>
      </c>
      <c r="G36" s="6" t="s">
        <v>60</v>
      </c>
      <c r="H36" s="6" t="s">
        <v>61</v>
      </c>
      <c r="I36" s="6"/>
      <c r="J36" s="8" t="s">
        <v>62</v>
      </c>
      <c r="K36" s="9" t="s">
        <v>5</v>
      </c>
      <c r="L36" s="6" t="s">
        <v>9</v>
      </c>
    </row>
    <row r="37" spans="1:12" ht="63">
      <c r="A37" s="3">
        <v>36</v>
      </c>
      <c r="B37" s="4" t="s">
        <v>243</v>
      </c>
      <c r="C37" s="4" t="s">
        <v>244</v>
      </c>
      <c r="D37" s="4" t="s">
        <v>245</v>
      </c>
      <c r="E37" s="4" t="s">
        <v>246</v>
      </c>
      <c r="F37" s="6" t="s">
        <v>141</v>
      </c>
      <c r="G37" s="6" t="s">
        <v>60</v>
      </c>
      <c r="H37" s="6" t="s">
        <v>61</v>
      </c>
      <c r="I37" s="6"/>
      <c r="J37" s="8" t="s">
        <v>62</v>
      </c>
      <c r="K37" s="9" t="s">
        <v>5</v>
      </c>
      <c r="L37" s="6" t="s">
        <v>9</v>
      </c>
    </row>
    <row r="38" spans="1:12" ht="63">
      <c r="A38" s="3">
        <v>37</v>
      </c>
      <c r="B38" s="4" t="s">
        <v>243</v>
      </c>
      <c r="C38" s="4" t="s">
        <v>247</v>
      </c>
      <c r="D38" s="4" t="s">
        <v>248</v>
      </c>
      <c r="E38" s="4" t="s">
        <v>246</v>
      </c>
      <c r="F38" s="6" t="s">
        <v>144</v>
      </c>
      <c r="G38" s="6" t="s">
        <v>60</v>
      </c>
      <c r="H38" s="6" t="s">
        <v>61</v>
      </c>
      <c r="I38" s="6"/>
      <c r="J38" s="8" t="s">
        <v>62</v>
      </c>
      <c r="K38" s="9" t="s">
        <v>5</v>
      </c>
      <c r="L38" s="6" t="s">
        <v>9</v>
      </c>
    </row>
    <row r="39" spans="1:12" ht="37.5">
      <c r="A39" s="3">
        <v>38</v>
      </c>
      <c r="B39" s="4" t="s">
        <v>243</v>
      </c>
      <c r="C39" s="4" t="s">
        <v>249</v>
      </c>
      <c r="D39" s="4" t="s">
        <v>129</v>
      </c>
      <c r="E39" s="4" t="s">
        <v>250</v>
      </c>
      <c r="F39" s="6" t="s">
        <v>251</v>
      </c>
      <c r="G39" s="6" t="s">
        <v>60</v>
      </c>
      <c r="H39" s="6" t="s">
        <v>61</v>
      </c>
      <c r="I39" s="6"/>
      <c r="J39" s="8" t="s">
        <v>62</v>
      </c>
      <c r="K39" s="9" t="s">
        <v>5</v>
      </c>
      <c r="L39" s="6" t="s">
        <v>9</v>
      </c>
    </row>
    <row r="40" spans="1:12" ht="63">
      <c r="A40" s="3">
        <v>39</v>
      </c>
      <c r="B40" s="4" t="s">
        <v>252</v>
      </c>
      <c r="C40" s="4" t="s">
        <v>253</v>
      </c>
      <c r="D40" s="4" t="s">
        <v>254</v>
      </c>
      <c r="E40" s="4" t="s">
        <v>255</v>
      </c>
      <c r="F40" s="6" t="s">
        <v>141</v>
      </c>
      <c r="G40" s="6" t="s">
        <v>60</v>
      </c>
      <c r="H40" s="6" t="s">
        <v>61</v>
      </c>
      <c r="I40" s="6"/>
      <c r="J40" s="8" t="s">
        <v>62</v>
      </c>
      <c r="K40" s="9" t="s">
        <v>5</v>
      </c>
      <c r="L40" s="6" t="s">
        <v>9</v>
      </c>
    </row>
    <row r="41" spans="1:12" ht="63">
      <c r="A41" s="3">
        <v>40</v>
      </c>
      <c r="B41" s="4" t="s">
        <v>252</v>
      </c>
      <c r="C41" s="4" t="s">
        <v>256</v>
      </c>
      <c r="D41" s="4" t="s">
        <v>257</v>
      </c>
      <c r="E41" s="4" t="s">
        <v>255</v>
      </c>
      <c r="F41" s="6" t="s">
        <v>144</v>
      </c>
      <c r="G41" s="6" t="s">
        <v>60</v>
      </c>
      <c r="H41" s="6" t="s">
        <v>61</v>
      </c>
      <c r="I41" s="6"/>
      <c r="J41" s="8" t="s">
        <v>62</v>
      </c>
      <c r="K41" s="9" t="s">
        <v>5</v>
      </c>
      <c r="L41" s="6" t="s">
        <v>9</v>
      </c>
    </row>
    <row r="42" spans="1:12" ht="37.5">
      <c r="A42" s="3">
        <v>41</v>
      </c>
      <c r="B42" s="4" t="s">
        <v>252</v>
      </c>
      <c r="C42" s="4" t="s">
        <v>258</v>
      </c>
      <c r="D42" s="4" t="s">
        <v>129</v>
      </c>
      <c r="E42" s="4" t="s">
        <v>259</v>
      </c>
      <c r="F42" s="6" t="s">
        <v>260</v>
      </c>
      <c r="G42" s="6" t="s">
        <v>60</v>
      </c>
      <c r="H42" s="6" t="s">
        <v>61</v>
      </c>
      <c r="I42" s="6"/>
      <c r="J42" s="8" t="s">
        <v>62</v>
      </c>
      <c r="K42" s="9" t="s">
        <v>5</v>
      </c>
      <c r="L42" s="6" t="s">
        <v>9</v>
      </c>
    </row>
    <row r="43" spans="1:12" ht="62.25">
      <c r="A43" s="3">
        <v>42</v>
      </c>
      <c r="B43" s="4" t="s">
        <v>261</v>
      </c>
      <c r="C43" s="4" t="s">
        <v>262</v>
      </c>
      <c r="D43" s="4" t="s">
        <v>129</v>
      </c>
      <c r="E43" s="4" t="s">
        <v>263</v>
      </c>
      <c r="F43" s="6" t="s">
        <v>264</v>
      </c>
      <c r="G43" s="6" t="s">
        <v>60</v>
      </c>
      <c r="H43" s="6" t="s">
        <v>61</v>
      </c>
      <c r="I43" s="6"/>
      <c r="J43" s="8" t="s">
        <v>62</v>
      </c>
      <c r="K43" s="9" t="s">
        <v>5</v>
      </c>
      <c r="L43" s="6" t="s">
        <v>9</v>
      </c>
    </row>
    <row r="44" spans="1:12" ht="51">
      <c r="A44" s="3">
        <v>43</v>
      </c>
      <c r="B44" s="4" t="s">
        <v>261</v>
      </c>
      <c r="C44" s="4" t="s">
        <v>265</v>
      </c>
      <c r="D44" s="4" t="s">
        <v>266</v>
      </c>
      <c r="E44" s="4" t="s">
        <v>267</v>
      </c>
      <c r="F44" s="6" t="s">
        <v>268</v>
      </c>
      <c r="G44" s="6" t="s">
        <v>60</v>
      </c>
      <c r="H44" s="6" t="s">
        <v>61</v>
      </c>
      <c r="I44" s="6"/>
      <c r="J44" s="8" t="s">
        <v>62</v>
      </c>
      <c r="K44" s="9" t="s">
        <v>5</v>
      </c>
      <c r="L44" s="6" t="s">
        <v>9</v>
      </c>
    </row>
    <row r="45" spans="1:12" ht="51">
      <c r="A45" s="3">
        <v>44</v>
      </c>
      <c r="B45" s="4" t="s">
        <v>261</v>
      </c>
      <c r="C45" s="4" t="s">
        <v>269</v>
      </c>
      <c r="D45" s="4" t="s">
        <v>266</v>
      </c>
      <c r="E45" s="4" t="s">
        <v>270</v>
      </c>
      <c r="F45" s="6" t="s">
        <v>271</v>
      </c>
      <c r="G45" s="6" t="s">
        <v>60</v>
      </c>
      <c r="H45" s="6" t="s">
        <v>61</v>
      </c>
      <c r="I45" s="6"/>
      <c r="J45" s="8" t="s">
        <v>62</v>
      </c>
      <c r="K45" s="9" t="s">
        <v>5</v>
      </c>
      <c r="L45" s="6" t="s">
        <v>9</v>
      </c>
    </row>
    <row r="46" spans="1:12" ht="63.75">
      <c r="A46" s="3">
        <v>45</v>
      </c>
      <c r="B46" s="4" t="s">
        <v>261</v>
      </c>
      <c r="C46" s="4" t="s">
        <v>272</v>
      </c>
      <c r="D46" s="4" t="s">
        <v>273</v>
      </c>
      <c r="E46" s="4" t="s">
        <v>274</v>
      </c>
      <c r="F46" s="6" t="s">
        <v>141</v>
      </c>
      <c r="G46" s="6" t="s">
        <v>60</v>
      </c>
      <c r="H46" s="6" t="s">
        <v>61</v>
      </c>
      <c r="I46" s="6"/>
      <c r="J46" s="8" t="s">
        <v>62</v>
      </c>
      <c r="K46" s="9" t="s">
        <v>5</v>
      </c>
      <c r="L46" s="6" t="s">
        <v>9</v>
      </c>
    </row>
    <row r="47" spans="1:12" ht="63.75">
      <c r="A47" s="3">
        <v>46</v>
      </c>
      <c r="B47" s="4" t="s">
        <v>261</v>
      </c>
      <c r="C47" s="4" t="s">
        <v>275</v>
      </c>
      <c r="D47" s="4" t="s">
        <v>276</v>
      </c>
      <c r="E47" s="4" t="s">
        <v>274</v>
      </c>
      <c r="F47" s="6" t="s">
        <v>144</v>
      </c>
      <c r="G47" s="6" t="s">
        <v>60</v>
      </c>
      <c r="H47" s="6" t="s">
        <v>61</v>
      </c>
      <c r="I47" s="6"/>
      <c r="J47" s="8" t="s">
        <v>62</v>
      </c>
      <c r="K47" s="9" t="s">
        <v>5</v>
      </c>
      <c r="L47" s="6" t="s">
        <v>9</v>
      </c>
    </row>
    <row r="48" spans="1:12" ht="37.5">
      <c r="A48" s="3">
        <v>47</v>
      </c>
      <c r="B48" s="4" t="s">
        <v>261</v>
      </c>
      <c r="C48" s="4" t="s">
        <v>277</v>
      </c>
      <c r="D48" s="4" t="s">
        <v>129</v>
      </c>
      <c r="E48" s="4" t="s">
        <v>278</v>
      </c>
      <c r="F48" s="6" t="s">
        <v>279</v>
      </c>
      <c r="G48" s="6" t="s">
        <v>60</v>
      </c>
      <c r="H48" s="6" t="s">
        <v>61</v>
      </c>
      <c r="I48" s="6"/>
      <c r="J48" s="8" t="s">
        <v>62</v>
      </c>
      <c r="K48" s="9" t="s">
        <v>5</v>
      </c>
      <c r="L48" s="6" t="s">
        <v>9</v>
      </c>
    </row>
    <row r="49" spans="1:12" ht="63">
      <c r="A49" s="3">
        <v>48</v>
      </c>
      <c r="B49" s="4" t="s">
        <v>280</v>
      </c>
      <c r="C49" s="4" t="s">
        <v>281</v>
      </c>
      <c r="D49" s="4" t="s">
        <v>282</v>
      </c>
      <c r="E49" s="4" t="s">
        <v>283</v>
      </c>
      <c r="F49" s="6" t="s">
        <v>141</v>
      </c>
      <c r="G49" s="6" t="s">
        <v>60</v>
      </c>
      <c r="H49" s="6" t="s">
        <v>61</v>
      </c>
      <c r="I49" s="6"/>
      <c r="J49" s="8" t="s">
        <v>62</v>
      </c>
      <c r="K49" s="9" t="s">
        <v>5</v>
      </c>
      <c r="L49" s="6" t="s">
        <v>9</v>
      </c>
    </row>
    <row r="50" spans="1:12" ht="63">
      <c r="A50" s="3">
        <v>49</v>
      </c>
      <c r="B50" s="4" t="s">
        <v>280</v>
      </c>
      <c r="C50" s="4" t="s">
        <v>284</v>
      </c>
      <c r="D50" s="4" t="s">
        <v>285</v>
      </c>
      <c r="E50" s="4" t="s">
        <v>283</v>
      </c>
      <c r="F50" s="6" t="s">
        <v>144</v>
      </c>
      <c r="G50" s="6" t="s">
        <v>60</v>
      </c>
      <c r="H50" s="6" t="s">
        <v>61</v>
      </c>
      <c r="I50" s="6"/>
      <c r="J50" s="8" t="s">
        <v>62</v>
      </c>
      <c r="K50" s="9" t="s">
        <v>5</v>
      </c>
      <c r="L50" s="6" t="s">
        <v>9</v>
      </c>
    </row>
    <row r="51" spans="1:12" ht="37.5">
      <c r="A51" s="3">
        <v>50</v>
      </c>
      <c r="B51" s="4" t="s">
        <v>280</v>
      </c>
      <c r="C51" s="4" t="s">
        <v>286</v>
      </c>
      <c r="D51" s="4" t="s">
        <v>129</v>
      </c>
      <c r="E51" s="4" t="s">
        <v>287</v>
      </c>
      <c r="F51" s="6" t="s">
        <v>288</v>
      </c>
      <c r="G51" s="6" t="s">
        <v>60</v>
      </c>
      <c r="H51" s="6" t="s">
        <v>61</v>
      </c>
      <c r="I51" s="6"/>
      <c r="J51" s="8" t="s">
        <v>62</v>
      </c>
      <c r="K51" s="9" t="s">
        <v>5</v>
      </c>
      <c r="L51" s="6" t="s">
        <v>9</v>
      </c>
    </row>
    <row r="52" spans="1:12" ht="62.25">
      <c r="A52" s="3">
        <v>51</v>
      </c>
      <c r="B52" s="4" t="s">
        <v>289</v>
      </c>
      <c r="C52" s="4" t="s">
        <v>290</v>
      </c>
      <c r="D52" s="4" t="s">
        <v>291</v>
      </c>
      <c r="E52" s="4" t="s">
        <v>292</v>
      </c>
      <c r="F52" s="6" t="s">
        <v>293</v>
      </c>
      <c r="G52" s="6" t="s">
        <v>60</v>
      </c>
      <c r="H52" s="6" t="s">
        <v>61</v>
      </c>
      <c r="I52" s="6"/>
      <c r="J52" s="8" t="s">
        <v>62</v>
      </c>
      <c r="K52" s="9" t="s">
        <v>5</v>
      </c>
      <c r="L52" s="6" t="s">
        <v>9</v>
      </c>
    </row>
    <row r="53" spans="1:12" ht="38.25">
      <c r="A53" s="3">
        <v>52</v>
      </c>
      <c r="B53" s="4" t="s">
        <v>289</v>
      </c>
      <c r="C53" s="4" t="s">
        <v>294</v>
      </c>
      <c r="D53" s="4" t="s">
        <v>291</v>
      </c>
      <c r="E53" s="4" t="s">
        <v>295</v>
      </c>
      <c r="F53" s="6" t="s">
        <v>296</v>
      </c>
      <c r="G53" s="6" t="s">
        <v>60</v>
      </c>
      <c r="H53" s="6" t="s">
        <v>61</v>
      </c>
      <c r="I53" s="6"/>
      <c r="J53" s="8" t="s">
        <v>62</v>
      </c>
      <c r="K53" s="9" t="s">
        <v>5</v>
      </c>
      <c r="L53" s="6" t="s">
        <v>9</v>
      </c>
    </row>
    <row r="54" spans="1:12" ht="49.5">
      <c r="A54" s="3">
        <v>53</v>
      </c>
      <c r="B54" s="4" t="s">
        <v>289</v>
      </c>
      <c r="C54" s="4" t="s">
        <v>297</v>
      </c>
      <c r="D54" s="4" t="s">
        <v>291</v>
      </c>
      <c r="E54" s="4" t="s">
        <v>298</v>
      </c>
      <c r="F54" s="6" t="s">
        <v>299</v>
      </c>
      <c r="G54" s="6" t="s">
        <v>60</v>
      </c>
      <c r="H54" s="6" t="s">
        <v>61</v>
      </c>
      <c r="I54" s="6"/>
      <c r="J54" s="8" t="s">
        <v>62</v>
      </c>
      <c r="K54" s="9" t="s">
        <v>5</v>
      </c>
      <c r="L54" s="6" t="s">
        <v>9</v>
      </c>
    </row>
    <row r="55" spans="1:12" ht="51">
      <c r="A55" s="3">
        <v>54</v>
      </c>
      <c r="B55" s="4" t="s">
        <v>289</v>
      </c>
      <c r="C55" s="4" t="s">
        <v>300</v>
      </c>
      <c r="D55" s="4" t="s">
        <v>301</v>
      </c>
      <c r="E55" s="4" t="s">
        <v>302</v>
      </c>
      <c r="F55" s="6" t="s">
        <v>303</v>
      </c>
      <c r="G55" s="6" t="s">
        <v>60</v>
      </c>
      <c r="H55" s="6" t="s">
        <v>61</v>
      </c>
      <c r="I55" s="6"/>
      <c r="J55" s="8" t="s">
        <v>62</v>
      </c>
      <c r="K55" s="9" t="s">
        <v>5</v>
      </c>
      <c r="L55" s="6" t="s">
        <v>9</v>
      </c>
    </row>
    <row r="56" spans="1:12" ht="51">
      <c r="A56" s="3">
        <v>55</v>
      </c>
      <c r="B56" s="4" t="s">
        <v>289</v>
      </c>
      <c r="C56" s="4" t="s">
        <v>304</v>
      </c>
      <c r="D56" s="4" t="s">
        <v>301</v>
      </c>
      <c r="E56" s="4" t="s">
        <v>305</v>
      </c>
      <c r="F56" s="6" t="s">
        <v>306</v>
      </c>
      <c r="G56" s="6" t="s">
        <v>60</v>
      </c>
      <c r="H56" s="6" t="s">
        <v>61</v>
      </c>
      <c r="I56" s="6"/>
      <c r="J56" s="8" t="s">
        <v>62</v>
      </c>
      <c r="K56" s="9" t="s">
        <v>5</v>
      </c>
      <c r="L56" s="6" t="s">
        <v>9</v>
      </c>
    </row>
    <row r="57" spans="1:12" ht="51">
      <c r="A57" s="3">
        <v>56</v>
      </c>
      <c r="B57" s="4" t="s">
        <v>289</v>
      </c>
      <c r="C57" s="4" t="s">
        <v>307</v>
      </c>
      <c r="D57" s="4" t="s">
        <v>301</v>
      </c>
      <c r="E57" s="4" t="s">
        <v>308</v>
      </c>
      <c r="F57" s="6" t="s">
        <v>309</v>
      </c>
      <c r="G57" s="6" t="s">
        <v>60</v>
      </c>
      <c r="H57" s="6" t="s">
        <v>61</v>
      </c>
      <c r="I57" s="6"/>
      <c r="J57" s="8" t="s">
        <v>62</v>
      </c>
      <c r="K57" s="9" t="s">
        <v>5</v>
      </c>
      <c r="L57" s="6" t="s">
        <v>9</v>
      </c>
    </row>
    <row r="58" spans="1:12" ht="51">
      <c r="A58" s="3">
        <v>57</v>
      </c>
      <c r="B58" s="4" t="s">
        <v>289</v>
      </c>
      <c r="C58" s="4" t="s">
        <v>310</v>
      </c>
      <c r="D58" s="4" t="s">
        <v>301</v>
      </c>
      <c r="E58" s="4" t="s">
        <v>311</v>
      </c>
      <c r="F58" s="6" t="s">
        <v>312</v>
      </c>
      <c r="G58" s="6" t="s">
        <v>60</v>
      </c>
      <c r="H58" s="6" t="s">
        <v>61</v>
      </c>
      <c r="I58" s="6"/>
      <c r="J58" s="8" t="s">
        <v>62</v>
      </c>
      <c r="K58" s="9" t="s">
        <v>5</v>
      </c>
      <c r="L58" s="6" t="s">
        <v>9</v>
      </c>
    </row>
    <row r="59" spans="1:12" ht="75">
      <c r="A59" s="3">
        <v>58</v>
      </c>
      <c r="B59" s="4" t="s">
        <v>289</v>
      </c>
      <c r="C59" s="4" t="s">
        <v>313</v>
      </c>
      <c r="D59" s="4" t="s">
        <v>314</v>
      </c>
      <c r="E59" s="4" t="s">
        <v>315</v>
      </c>
      <c r="F59" s="6" t="s">
        <v>316</v>
      </c>
      <c r="G59" s="6" t="s">
        <v>60</v>
      </c>
      <c r="H59" s="6" t="s">
        <v>61</v>
      </c>
      <c r="I59" s="6"/>
      <c r="J59" s="8" t="s">
        <v>62</v>
      </c>
      <c r="K59" s="9" t="s">
        <v>5</v>
      </c>
      <c r="L59" s="6" t="s">
        <v>9</v>
      </c>
    </row>
    <row r="60" spans="1:12" ht="75">
      <c r="A60" s="3">
        <v>59</v>
      </c>
      <c r="B60" s="4" t="s">
        <v>289</v>
      </c>
      <c r="C60" s="4" t="s">
        <v>317</v>
      </c>
      <c r="D60" s="4" t="s">
        <v>314</v>
      </c>
      <c r="E60" s="4" t="s">
        <v>318</v>
      </c>
      <c r="F60" s="6" t="s">
        <v>319</v>
      </c>
      <c r="G60" s="6" t="s">
        <v>60</v>
      </c>
      <c r="H60" s="6" t="s">
        <v>61</v>
      </c>
      <c r="I60" s="6"/>
      <c r="J60" s="8" t="s">
        <v>62</v>
      </c>
      <c r="K60" s="9" t="s">
        <v>5</v>
      </c>
      <c r="L60" s="6" t="s">
        <v>9</v>
      </c>
    </row>
    <row r="61" spans="1:12" ht="51">
      <c r="A61" s="3">
        <v>60</v>
      </c>
      <c r="B61" s="4" t="s">
        <v>289</v>
      </c>
      <c r="C61" s="4" t="s">
        <v>320</v>
      </c>
      <c r="D61" s="4" t="s">
        <v>314</v>
      </c>
      <c r="E61" s="4" t="s">
        <v>321</v>
      </c>
      <c r="F61" s="6" t="s">
        <v>322</v>
      </c>
      <c r="G61" s="6" t="s">
        <v>60</v>
      </c>
      <c r="H61" s="6" t="s">
        <v>61</v>
      </c>
      <c r="I61" s="6"/>
      <c r="J61" s="8" t="s">
        <v>62</v>
      </c>
      <c r="K61" s="9" t="s">
        <v>5</v>
      </c>
      <c r="L61" s="6" t="s">
        <v>9</v>
      </c>
    </row>
    <row r="62" spans="1:12" ht="75.75">
      <c r="A62" s="3">
        <v>61</v>
      </c>
      <c r="B62" s="4" t="s">
        <v>289</v>
      </c>
      <c r="C62" s="4" t="s">
        <v>323</v>
      </c>
      <c r="D62" s="4" t="s">
        <v>324</v>
      </c>
      <c r="E62" s="4" t="s">
        <v>325</v>
      </c>
      <c r="F62" s="6" t="s">
        <v>326</v>
      </c>
      <c r="G62" s="6" t="s">
        <v>60</v>
      </c>
      <c r="H62" s="6" t="s">
        <v>61</v>
      </c>
      <c r="I62" s="6"/>
      <c r="J62" s="8" t="s">
        <v>62</v>
      </c>
      <c r="K62" s="9" t="s">
        <v>5</v>
      </c>
      <c r="L62" s="6" t="s">
        <v>9</v>
      </c>
    </row>
    <row r="63" spans="1:12" ht="75.75">
      <c r="A63" s="3">
        <v>62</v>
      </c>
      <c r="B63" s="4" t="s">
        <v>289</v>
      </c>
      <c r="C63" s="4" t="s">
        <v>327</v>
      </c>
      <c r="D63" s="4" t="s">
        <v>328</v>
      </c>
      <c r="E63" s="4" t="s">
        <v>325</v>
      </c>
      <c r="F63" s="6" t="s">
        <v>329</v>
      </c>
      <c r="G63" s="6" t="s">
        <v>60</v>
      </c>
      <c r="H63" s="6" t="s">
        <v>61</v>
      </c>
      <c r="I63" s="6"/>
      <c r="J63" s="8" t="s">
        <v>62</v>
      </c>
      <c r="K63" s="9" t="s">
        <v>5</v>
      </c>
      <c r="L63" s="6" t="s">
        <v>9</v>
      </c>
    </row>
  </sheetData>
  <phoneticPr fontId="140" type="noConversion"/>
  <conditionalFormatting sqref="H2:H63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1">
    <dataValidation type="list" allowBlank="1" showInputMessage="1" showErrorMessage="1" sqref="H2:H63">
      <formula1>"pass,fail,NT,block"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J3" sqref="J3"/>
    </sheetView>
  </sheetViews>
  <sheetFormatPr defaultColWidth="9" defaultRowHeight="13.5"/>
  <cols>
    <col min="5" max="5" width="24.25" customWidth="1"/>
    <col min="6" max="6" width="25.125" customWidth="1"/>
    <col min="9" max="9" width="29.75" customWidth="1"/>
    <col min="10" max="10" width="28.875" customWidth="1"/>
    <col min="11" max="11" width="12.25" customWidth="1"/>
  </cols>
  <sheetData>
    <row r="1" spans="1:12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330</v>
      </c>
      <c r="G1" s="1" t="s">
        <v>50</v>
      </c>
      <c r="H1" s="2" t="s">
        <v>51</v>
      </c>
      <c r="I1" s="7" t="s">
        <v>52</v>
      </c>
      <c r="J1" s="7" t="s">
        <v>53</v>
      </c>
      <c r="K1" s="7" t="s">
        <v>54</v>
      </c>
      <c r="L1" s="7" t="s">
        <v>55</v>
      </c>
    </row>
    <row r="2" spans="1:12" ht="37.5">
      <c r="A2" s="3">
        <v>1</v>
      </c>
      <c r="B2" s="4" t="s">
        <v>331</v>
      </c>
      <c r="C2" s="4" t="s">
        <v>332</v>
      </c>
      <c r="D2" s="5" t="s">
        <v>333</v>
      </c>
      <c r="E2" s="4" t="s">
        <v>334</v>
      </c>
      <c r="F2" s="6" t="s">
        <v>335</v>
      </c>
      <c r="G2" s="6" t="s">
        <v>60</v>
      </c>
      <c r="H2" s="6" t="s">
        <v>61</v>
      </c>
      <c r="I2" s="6"/>
      <c r="J2" s="8" t="s">
        <v>62</v>
      </c>
      <c r="K2" s="9" t="s">
        <v>5</v>
      </c>
      <c r="L2" s="6" t="s">
        <v>9</v>
      </c>
    </row>
    <row r="3" spans="1:12" ht="54">
      <c r="A3" s="3">
        <v>2</v>
      </c>
      <c r="B3" s="4" t="s">
        <v>331</v>
      </c>
      <c r="C3" s="4" t="s">
        <v>332</v>
      </c>
      <c r="D3" s="5" t="s">
        <v>333</v>
      </c>
      <c r="E3" s="4" t="s">
        <v>334</v>
      </c>
      <c r="F3" s="6" t="s">
        <v>336</v>
      </c>
      <c r="G3" s="6" t="s">
        <v>60</v>
      </c>
      <c r="H3" s="6" t="s">
        <v>337</v>
      </c>
      <c r="I3" s="8" t="s">
        <v>338</v>
      </c>
      <c r="J3" s="8" t="s">
        <v>62</v>
      </c>
      <c r="K3" s="9" t="s">
        <v>5</v>
      </c>
      <c r="L3" s="6" t="s">
        <v>9</v>
      </c>
    </row>
    <row r="4" spans="1:12" ht="54">
      <c r="A4" s="3">
        <v>3</v>
      </c>
      <c r="B4" s="4" t="s">
        <v>331</v>
      </c>
      <c r="C4" s="4" t="s">
        <v>332</v>
      </c>
      <c r="D4" s="5" t="s">
        <v>333</v>
      </c>
      <c r="E4" s="4" t="s">
        <v>334</v>
      </c>
      <c r="F4" s="6" t="s">
        <v>339</v>
      </c>
      <c r="G4" s="6" t="s">
        <v>60</v>
      </c>
      <c r="H4" s="6" t="s">
        <v>337</v>
      </c>
      <c r="I4" s="8" t="s">
        <v>340</v>
      </c>
      <c r="J4" s="8" t="s">
        <v>62</v>
      </c>
      <c r="K4" s="9" t="s">
        <v>5</v>
      </c>
      <c r="L4" s="6" t="s">
        <v>9</v>
      </c>
    </row>
  </sheetData>
  <phoneticPr fontId="140" type="noConversion"/>
  <conditionalFormatting sqref="H2:H4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H2:H4">
      <formula1>"pass,fail,NT,block"</formula1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16" interlineOnOff="0" interlineColor="0" isDbSheet="0" isDashBoardSheet="0"/>
    <woSheetProps sheetStid="15" interlineOnOff="0" interlineColor="0" isDbSheet="0" isDashBoardSheet="0"/>
  </woSheetsProps>
  <woBookProps>
    <bookSettings isFilterShared="0" isAutoUpdatePaused="0" filterType="user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16"/>
  <pixelatorList sheetStid="15"/>
  <pixelatorList sheetStid="17"/>
</pixelators>
</file>

<file path=customXml/item3.xml><?xml version="1.0" encoding="utf-8"?>
<autofilters xmlns="https://web.wps.cn/et/2018/main">
  <sheetItem sheetStid="15">
    <filterData filterID="6981740389128568860">
      <hiddenRange rowFrom="670" rowTo="728"/>
    </filterData>
    <filterData filterID="6934950030868512795"/>
    <filterData filterID="6851804186430996482">
      <hiddenRange rowFrom="669" rowTo="669"/>
    </filterData>
    <filterData filterID="6946143029291941916">
      <hiddenRange rowFrom="13" rowTo="277"/>
    </filterData>
    <filterData filterID="6981740392421228545"/>
    <filterData filterID="6966560737275674626"/>
    <filterData filterID="6920779594052141083">
      <hiddenRange rowFrom="670" rowTo="721"/>
    </filterData>
    <autofilterInfo filterID="6851804186430996482">
      <autoFilter xmlns="http://schemas.openxmlformats.org/spreadsheetml/2006/main" ref="A1:AH669"/>
    </autofilterInfo>
    <autofilterInfo filterID="6920779594052141083">
      <autoFilter xmlns="http://schemas.openxmlformats.org/spreadsheetml/2006/main" ref="A1:AH669"/>
    </autofilterInfo>
    <autofilterInfo filterID="6946143029291941916">
      <autoFilter xmlns="http://schemas.openxmlformats.org/spreadsheetml/2006/main" ref="A1:AH669">
        <filterColumn colId="2">
          <filters blank="1">
            <filter val="4-3.4 车内视角-座椅"/>
            <filter val="4-4.1 车内视角-音效"/>
            <filter val="4-2.1 氛围灯设置"/>
            <filter val="4-2.2 车内视角-氛围灯-静态颜色模式"/>
            <filter val="4-3.3 车内视角-主驾按摩-选择模式"/>
            <filter val="后备箱可用逻辑"/>
            <filter val="3-3 车模颜色"/>
            <filter val="4-3.1 车内视角"/>
            <filter val="1-2.3 车内视角-主页"/>
            <filter val="2-2.1 车辆快捷控制-不同角度"/>
            <filter val="4-1.2 香氛"/>
            <filter val="4-1.4 车内视角-香氛"/>
            <filter val="4-1.3 车内视角-香氛"/>
            <filter val="3-1 后备箱设置"/>
            <filter val="1-1 3D车模-正常状态"/>
            <filter val="2-1 3D车模-正常状态"/>
            <filter val="2-1.3 快捷控制的显示机制"/>
            <filter val="2-1.2 快捷控制的退出机制"/>
            <filter val="3-2 天窗设置"/>
            <filter val="4-1 车内视角-氛围灯"/>
            <filter val="1-1-1 3D车模-正常状态"/>
            <filter val="1-1-5 3D车模-正常状态"/>
            <filter val="1-1-2 3D车模-正常状态"/>
            <filter val="1-1-6 3D车模-正常状态"/>
            <filter val="默认视角"/>
            <filter val="2-3 车内视角-主页"/>
            <filter val="2-4车辆快捷控制-IG OFF"/>
            <filter val="2-1.1快捷控制的进入机制"/>
            <filter val="2-4.1车内视角-主页-IG OFF"/>
            <filter val="4-3 车内视角-主驾按摩"/>
            <filter val="4-2.7 车内视角-氛围灯-自定义颜色模式"/>
          </filters>
        </filterColumn>
      </autoFilter>
    </autofilterInfo>
    <autofilterInfo filterID="6966560737275674626">
      <autoFilter xmlns="http://schemas.openxmlformats.org/spreadsheetml/2006/main" ref="A1:AH669"/>
    </autofilterInfo>
  </sheetItem>
</autofilte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3D车模</vt:lpstr>
      <vt:lpstr>车控</vt:lpstr>
      <vt:lpstr>Launcher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ts</cp:lastModifiedBy>
  <dcterms:created xsi:type="dcterms:W3CDTF">2015-04-13T10:06:00Z</dcterms:created>
  <dcterms:modified xsi:type="dcterms:W3CDTF">2022-11-21T06:50:09Z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2052-11.1.0.11544</vt:lpwstr>
  </property>
  <property fmtid="{D5CDD505-2E9C-101B-9397-08002B2CF9AE}" pid="3" name="ICV">
    <vt:lpwstr>029354AD77924506A8510BCF7B533853</vt:lpwstr>
  </property>
  <property fmtid="{D5CDD505-2E9C-101B-9397-08002B2CF9AE}" pid="4" name="commondata">
    <vt:lpwstr>eyJoZGlkIjoiMDQyZWExNzRkMjg0YzM2ZmJhZmNhYmIxYTI2OWIxNzgifQ==</vt:lpwstr>
  </property>
</Properties>
</file>