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12 Temp\R08-1\汇总报告\"/>
    </mc:Choice>
  </mc:AlternateContent>
  <bookViews>
    <workbookView xWindow="0" yWindow="0" windowWidth="20490" windowHeight="7035"/>
  </bookViews>
  <sheets>
    <sheet name="summary" sheetId="2" r:id="rId1"/>
    <sheet name="Case Run" sheetId="3" r:id="rId2"/>
    <sheet name="Smoke测试" sheetId="4"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3" i="3" l="1"/>
  <c r="G43" i="3"/>
  <c r="F43" i="3"/>
  <c r="E43" i="3"/>
  <c r="D43" i="3"/>
  <c r="I43" i="3" s="1"/>
  <c r="C43" i="3"/>
  <c r="I42" i="3"/>
  <c r="H42" i="3"/>
  <c r="I41" i="3"/>
  <c r="H41" i="3"/>
  <c r="C41" i="3"/>
  <c r="I40" i="3"/>
  <c r="H40" i="3"/>
  <c r="I39" i="3"/>
  <c r="H39" i="3"/>
  <c r="I38" i="3"/>
  <c r="H38" i="3"/>
  <c r="I37" i="3"/>
  <c r="H37" i="3"/>
  <c r="I36" i="3"/>
  <c r="H36" i="3"/>
  <c r="I35" i="3"/>
  <c r="H35" i="3"/>
  <c r="I34" i="3"/>
  <c r="H34" i="3"/>
  <c r="I33" i="3"/>
  <c r="H33" i="3"/>
  <c r="I32" i="3"/>
  <c r="H32" i="3"/>
  <c r="I31" i="3"/>
  <c r="H31" i="3"/>
  <c r="I30" i="3"/>
  <c r="H30" i="3"/>
  <c r="I29" i="3"/>
  <c r="H29" i="3"/>
  <c r="I28" i="3"/>
  <c r="H28" i="3"/>
  <c r="I27" i="3"/>
  <c r="H27" i="3"/>
  <c r="I26" i="3"/>
  <c r="H26" i="3"/>
  <c r="I25" i="3"/>
  <c r="H25" i="3"/>
  <c r="I24" i="3"/>
  <c r="H24" i="3"/>
  <c r="I23" i="3"/>
  <c r="H23" i="3"/>
  <c r="I22" i="3"/>
  <c r="H22" i="3"/>
  <c r="I21" i="3"/>
  <c r="H21" i="3"/>
  <c r="I20" i="3"/>
  <c r="H20" i="3"/>
  <c r="I19" i="3"/>
  <c r="H19" i="3"/>
  <c r="I18" i="3"/>
  <c r="H18" i="3"/>
  <c r="I17" i="3"/>
  <c r="H17" i="3"/>
  <c r="I16" i="3"/>
  <c r="H16" i="3"/>
  <c r="I15" i="3"/>
  <c r="H15" i="3"/>
  <c r="I14" i="3"/>
  <c r="H14" i="3"/>
  <c r="I13" i="3"/>
  <c r="H13" i="3"/>
  <c r="I12" i="3"/>
  <c r="H12" i="3"/>
  <c r="I11" i="3"/>
  <c r="H11" i="3"/>
  <c r="I10" i="3"/>
  <c r="H10" i="3"/>
  <c r="I9" i="3"/>
  <c r="H9" i="3"/>
  <c r="I8" i="3"/>
  <c r="H8" i="3"/>
  <c r="I7" i="3"/>
  <c r="H7" i="3"/>
  <c r="I6" i="3"/>
  <c r="H6" i="3"/>
  <c r="I5" i="3"/>
  <c r="H5" i="3"/>
  <c r="I4" i="3"/>
  <c r="H4" i="3"/>
  <c r="I3" i="3"/>
  <c r="H3" i="3"/>
</calcChain>
</file>

<file path=xl/sharedStrings.xml><?xml version="1.0" encoding="utf-8"?>
<sst xmlns="http://schemas.openxmlformats.org/spreadsheetml/2006/main" count="2117" uniqueCount="859">
  <si>
    <t>CDX707_R08-1_全功能测试报告</t>
  </si>
  <si>
    <t>软件版本</t>
  </si>
  <si>
    <t>测试硬件</t>
  </si>
  <si>
    <t>B&amp;C</t>
  </si>
  <si>
    <t>测试人员</t>
  </si>
  <si>
    <t>姜云腾&amp;关满意&amp;李可可&amp;徐成龙&amp;杨春明&amp;肖文迪&amp;杨惟婧&amp;赵雅非</t>
  </si>
  <si>
    <t>测试方法</t>
  </si>
  <si>
    <t>手动</t>
  </si>
  <si>
    <t>测试环境</t>
  </si>
  <si>
    <t>台架&amp;实车</t>
  </si>
  <si>
    <t>项目经理</t>
  </si>
  <si>
    <t>王龙洲</t>
  </si>
  <si>
    <t>项目总监</t>
  </si>
  <si>
    <t>陈凯</t>
  </si>
  <si>
    <t>测试范围</t>
  </si>
  <si>
    <t>创达负责的Fetaure</t>
  </si>
  <si>
    <t>总结</t>
  </si>
  <si>
    <t>FeatureID</t>
  </si>
  <si>
    <t>Moudle</t>
  </si>
  <si>
    <t>R08-1通过率</t>
  </si>
  <si>
    <t>影响case</t>
  </si>
  <si>
    <t>BugID</t>
  </si>
  <si>
    <t>Bug标题</t>
  </si>
  <si>
    <t>严重程度</t>
  </si>
  <si>
    <t>状态</t>
  </si>
  <si>
    <t>归属</t>
  </si>
  <si>
    <t>分析</t>
  </si>
  <si>
    <t>SYNC+_0127</t>
  </si>
  <si>
    <t>CarAudio(24ch)</t>
  </si>
  <si>
    <t>APIMCIM-17925</t>
  </si>
  <si>
    <t>Phase5_【CDX707】【黑盒】【偶现】【音源矩阵】【24ch】来电前点击播放蓝牙音乐，挂断电话后蓝牙音乐未进行播放</t>
  </si>
  <si>
    <t>P2</t>
  </si>
  <si>
    <t>Approval</t>
  </si>
  <si>
    <t>YFVE</t>
  </si>
  <si>
    <t>待R09验证</t>
  </si>
  <si>
    <t>APIMCIM-12926</t>
  </si>
  <si>
    <t>【Phase V】【CDX707】【A】【Audio】【5/5】24ch的功放，无按键音</t>
  </si>
  <si>
    <t>P1</t>
  </si>
  <si>
    <t>In Progress</t>
  </si>
  <si>
    <t>Ford</t>
  </si>
  <si>
    <t>APIMCIM-21423</t>
  </si>
  <si>
    <t>【Phase5】【CDX707】【Caraudio】【24ch】【必现】Attenuation 4/5/6有压制效果，但均无声音输出</t>
  </si>
  <si>
    <t>TO DO</t>
  </si>
  <si>
    <t>新增</t>
  </si>
  <si>
    <t>APIMCIM-13763</t>
  </si>
  <si>
    <t>Phase5_【CDX707】【黑盒】【必现】【CarAudio】【24ch】车随音速无效果</t>
  </si>
  <si>
    <t>FCIVIOS-15000</t>
  </si>
  <si>
    <t>【Phase5】【CDX707】【Caraudio】【24ch】【偶现】音量调节失效或生效时间过长</t>
  </si>
  <si>
    <t>TS</t>
  </si>
  <si>
    <t>APIMCIM-21443</t>
  </si>
  <si>
    <t>【Phase5】【CDX707】【Caraudio】【24ch】【必现】音效设置下，快速选择3D surround，多次操作以后音量失效，音量条无法跟随选择变化</t>
  </si>
  <si>
    <t>FORD-DSP</t>
  </si>
  <si>
    <t>APIMCIM-17804</t>
  </si>
  <si>
    <t>Phase5_【CDX707】【黑盒】【必现】【CarAudio】【24ch】来电时进入standby模式，铃声先暂停然后又继续播放</t>
  </si>
  <si>
    <t>monitor</t>
  </si>
  <si>
    <t>Ford_DSP</t>
  </si>
  <si>
    <t>SYNC+_0126</t>
  </si>
  <si>
    <t>音源矩阵（24ch）</t>
  </si>
  <si>
    <t>YF</t>
  </si>
  <si>
    <t>SYNC+_0266</t>
  </si>
  <si>
    <t>3D车模</t>
  </si>
  <si>
    <t>FCIVIOS-14406</t>
  </si>
  <si>
    <t>Phase5_【CDX707】【黑盒】【必现】【Vehicle Settings】多功能座椅按摩动效不一致</t>
  </si>
  <si>
    <t>TEST</t>
  </si>
  <si>
    <t>R09可验证</t>
  </si>
  <si>
    <t>APIMCIM-19400</t>
  </si>
  <si>
    <t>Phase5:[100%][CDX707] The display of the front position light of the non-low-end car model is inconsistent with the real car</t>
  </si>
  <si>
    <t>FCIVIOS-14368</t>
  </si>
  <si>
    <t>Phase5_【CDX707】【黑盒】【必现】【3D车模】切换主题为光速探镜，进入3D车模氛围灯模式选择为自动逸颜色，切换自定义选项，单选框颜色为未适配主题</t>
  </si>
  <si>
    <t>FCIVIOS-14426</t>
  </si>
  <si>
    <t>Phase5_【CDX707】【黑盒】【必现】【3D车模】进入3D车模点击林肯香氛/氛围灯/氛围灯模式文字无响应</t>
  </si>
  <si>
    <t>FCIVIOS-14331</t>
  </si>
  <si>
    <t>Phase5_【CDX707】【黑盒】【必现】【3D车模】进入车内点击故障icom图标无法跳转vha</t>
  </si>
  <si>
    <t>APIMCIM-19205</t>
  </si>
  <si>
    <t>Phase5_【CDX707】【必现】【林肯香氛】车模内香氛未知状态下调节强度，切换另一个未知通道或重新打开开关后会变为关</t>
  </si>
  <si>
    <t xml:space="preserve">SYNC+_0134    </t>
  </si>
  <si>
    <t>林肯香氛</t>
  </si>
  <si>
    <t>FCIVIOS-14339</t>
  </si>
  <si>
    <t>Phase5_【CDX707】【必现】【林肯香氛】从车模里的香氛页面进入车设香氛页面，车设香氛开关会重新开关一次</t>
  </si>
  <si>
    <t>P3</t>
  </si>
  <si>
    <t>SYNC+_0122</t>
  </si>
  <si>
    <t>vha</t>
  </si>
  <si>
    <t>FCIVIOS-14420</t>
  </si>
  <si>
    <t>Phase5_【CDX707】【黑盒】【必现】【3D车模】切换主题为光速探镜，进入vha，选中子菜单右侧的&gt;颜色为未适配主题</t>
  </si>
  <si>
    <t>SYNC+_Z0129</t>
  </si>
  <si>
    <t>蓝牙儿童安全座椅</t>
  </si>
  <si>
    <t>APIMCIM-19573</t>
  </si>
  <si>
    <t>Phase5_【CDX707】【黑盒】【必现】【BT Child Seat】连接蓝牙儿童座椅，当配对成功和配对失败时，没有连接成功和连接失败弹窗</t>
  </si>
  <si>
    <t>VCS</t>
  </si>
  <si>
    <t>FCIVIOS-14382</t>
  </si>
  <si>
    <t>Phase5_【CDX707】【必现】【HVAC】华氏度下主副驾温度最高或最低时，语音调节温度异常</t>
  </si>
  <si>
    <t>SYNC+_Z0127</t>
  </si>
  <si>
    <t>CarAudio（12ch）</t>
  </si>
  <si>
    <t>APIMCIM-19500</t>
  </si>
  <si>
    <t>Phase5_【CDX707】【CarAudio12ch】【必现】【黑盒】爱奇艺视频播放中，拨打电话挂断后，爱奇艺不继续播放</t>
  </si>
  <si>
    <t>Baidu</t>
  </si>
  <si>
    <t>开发回复先后顺序问题找不到解决方案建议不修复</t>
  </si>
  <si>
    <t>SYNC+_Z0155</t>
  </si>
  <si>
    <t>hotspot</t>
  </si>
  <si>
    <t>FCIVIOS-13980</t>
  </si>
  <si>
    <t>Phase5_【CDX707】【黑盒】【Hotspot】【必现】车载热点连接设备10台后，拉黑一台设备，换另一个设备连接，无法连接</t>
  </si>
  <si>
    <t>Inprogress</t>
  </si>
  <si>
    <t>北美</t>
  </si>
  <si>
    <t xml:space="preserve">SYNC+_Z0037 </t>
  </si>
  <si>
    <t>FNV诊断</t>
  </si>
  <si>
    <t>APIMCIM-19063</t>
  </si>
  <si>
    <t>APIMCIM-19063
Phase5:[CDX707][100%] Diagnostic:Events cannot be uploaded to the cloud</t>
  </si>
  <si>
    <t>TODO</t>
  </si>
  <si>
    <t>4.20合入</t>
  </si>
  <si>
    <t>SYNC+_0021</t>
  </si>
  <si>
    <t>DLNA</t>
  </si>
  <si>
    <t>APIMCIM-19088</t>
  </si>
  <si>
    <t>Phase5_【CDX707】【黑盒】【DLNA】【偶现】连接车机热点后，无法投屏</t>
  </si>
  <si>
    <t>SYNC+_Z0210/SYNC+_Z0204/SYNC+_Z0278/SYNC+_Z0281/SYNC+_Z0277/SYNC+_Z0197/SYNC+_Z0187/SYNC+_Z0180/SYNC+_Z0178/SYNC+_Z0183/SYNC+_Z0181/SYNC+_Z0182/SYNC+_Z0206/SYNC+_Z0215/SYNC+_Z0212/SYNC+_Z0217/SYNC+_Z0216/SYNC+_Z0213/SYNC+_Z0201/SYNC+_Z0214/SYNC+_Z0209/SYNC+_Z0211/SYNC+_0074</t>
  </si>
  <si>
    <t>Vehicle Setting</t>
  </si>
  <si>
    <t>FCIVIOS-14417</t>
  </si>
  <si>
    <t>Phase5_【CDX707】【黑盒】【必现】【Vehicle Settings】碰撞预警关闭状态时，其他功能 info不应置灰</t>
  </si>
  <si>
    <t>FCIVIOS-14379</t>
  </si>
  <si>
    <t>Phase5_【CDX707】【黑盒】【必现】【Vehicle Settings】巡航控制配置1，容限无 &gt; 图标</t>
  </si>
  <si>
    <t>FCIVIOS-14391</t>
  </si>
  <si>
    <t>Phase5_【CDX707】【黑盒】【必现】【Vehicle Settings】重新进入轮胎修补工具界面，选中动效重新显示</t>
  </si>
  <si>
    <t>FCIVIOS-14358</t>
  </si>
  <si>
    <t>Phase5_【CDX707】【黑盒】【必现】【Vehicle Settings】点击重置数据info按钮，无法弹出弹窗</t>
  </si>
  <si>
    <t>FCIVIOS-14383</t>
  </si>
  <si>
    <t>Phase5_【CDX707】【黑盒】【必现】【Vehicle Settings】IVI首次接收CAN信号时，界面无地球动效显示</t>
  </si>
  <si>
    <t>FCIVIOS-14381</t>
  </si>
  <si>
    <t>Phase5_【CDX707】【黑盒】【必现】【Vehicle Settings】氛围灯界面下，快速点击氛围灯模式菜单，弹出多个弹窗</t>
  </si>
  <si>
    <t>FCIVIOS-14369</t>
  </si>
  <si>
    <t>Phase5_【CDX707】【必现】【veichlesetting】氛围灯自定义模式下，点击车门灯光和地板灯光开关无响应</t>
  </si>
  <si>
    <t>APIMCIM-19455</t>
  </si>
  <si>
    <t>Phase5_【CDX707】【黑盒】【必现】【Vehicle Settings】搜索漏锁鸣响，无对应搜索结果</t>
  </si>
  <si>
    <t>SYNC+_0223</t>
  </si>
  <si>
    <t>MMOTA</t>
  </si>
  <si>
    <t>APIMCIM-17279</t>
  </si>
  <si>
    <t>Phase5:[100%][CDX707][MMOTA_China]NTFS format USB upgrade zip package cannot be decompressed.(FAT32和exFAT格式的U盘没问题)</t>
  </si>
  <si>
    <t>In progress</t>
  </si>
  <si>
    <t>APIMCIM-19240</t>
  </si>
  <si>
    <t>Phase5_【CDX707】【偶现】【MMOTA】激活中-正在准备更新时云端取消任务-车机亮屏且无法点击，当前IG=OFF,ACC=OFF应该熄屏，IG=run后界面显示正常</t>
  </si>
  <si>
    <t>ECG</t>
  </si>
  <si>
    <t>分析中</t>
  </si>
  <si>
    <t>APIMCIM-11065</t>
  </si>
  <si>
    <t>[GIMT-6336][100%] MMOTA_China: Upgrade TCU by VI,set schedule time is within 24 hours when pending activation ,no "System Update Reminder" pop-up after ignition cycle</t>
  </si>
  <si>
    <t>SU4后SYNC+复测</t>
  </si>
  <si>
    <t>FCIVIOS-14408</t>
  </si>
  <si>
    <t>Phase5_【CDX707】【偶现】【MMOTA】系统自动更新开关关闭，云端推等级为1的推送包，偶现更新详情界面不显示“更新”按钮</t>
  </si>
  <si>
    <t>FCIVIOS-14437</t>
  </si>
  <si>
    <t>【PhaseV】【CDX707】【B】【Upgrade】【once】已经关闭了升级成功的弹窗，状态栏还显示升级成功的图标</t>
  </si>
  <si>
    <t>NT</t>
  </si>
  <si>
    <t>云端未加part II导致DC无法升级NT【2】</t>
  </si>
  <si>
    <t>SYNC+_0132</t>
  </si>
  <si>
    <t>AAR</t>
  </si>
  <si>
    <t xml:space="preserve">FCIVIOS-14392 </t>
  </si>
  <si>
    <t>Phase5_【CDX707】【黑盒】【必现】【AAR】弹窗过程中用户未选择，自动启动空调（auto模式），日志中未打印”结束智能启动“</t>
  </si>
  <si>
    <t>Medium</t>
  </si>
  <si>
    <t>test</t>
  </si>
  <si>
    <t>APIMCIM-19213</t>
  </si>
  <si>
    <t xml:space="preserve"> Phase5:[CDX707][10%]Exit abnormally in state 4</t>
  </si>
  <si>
    <t>模块详细数据</t>
  </si>
  <si>
    <t>Total</t>
  </si>
  <si>
    <t>Pass</t>
  </si>
  <si>
    <t>Fail</t>
  </si>
  <si>
    <t>Block</t>
  </si>
  <si>
    <t>R08-1_Pass Rate
（Pass/Total）</t>
  </si>
  <si>
    <t>R08-1_Run Rate
（Pass+Fail）/Total</t>
  </si>
  <si>
    <t>测试/开发</t>
  </si>
  <si>
    <t>R07-1_Pass Rate
（Pass/Total）</t>
  </si>
  <si>
    <t>通过率是否下降</t>
  </si>
  <si>
    <t>下降主要原因</t>
  </si>
  <si>
    <t>车辆信息</t>
  </si>
  <si>
    <t>测试时长</t>
  </si>
  <si>
    <t>Comments</t>
  </si>
  <si>
    <t>Audio 内置</t>
  </si>
  <si>
    <t>徐成龙/杨永恒</t>
  </si>
  <si>
    <t>否</t>
  </si>
  <si>
    <t>SYNC+_0264</t>
  </si>
  <si>
    <t>EMR</t>
  </si>
  <si>
    <t>姜云腾/</t>
  </si>
  <si>
    <t>肖文迪/肖梁</t>
  </si>
  <si>
    <t>是</t>
  </si>
  <si>
    <t>SYNC+_Z0060</t>
  </si>
  <si>
    <t>Car Power</t>
  </si>
  <si>
    <t>杨春明/秦诚</t>
  </si>
  <si>
    <t>音源矩阵(Ecall)</t>
  </si>
  <si>
    <t>SYNC+_0165</t>
  </si>
  <si>
    <t>个性化设置档案</t>
  </si>
  <si>
    <t>姜云腾/李行健</t>
  </si>
  <si>
    <t>SYNC+_Z0081</t>
  </si>
  <si>
    <t>Car input</t>
  </si>
  <si>
    <t>袁露/李行健</t>
  </si>
  <si>
    <t>SYNC+_0164</t>
  </si>
  <si>
    <t>Account</t>
  </si>
  <si>
    <t>赵雅非/张嘉</t>
  </si>
  <si>
    <t>杨春明/卓明琼</t>
  </si>
  <si>
    <t>SYNC+_Z0032</t>
  </si>
  <si>
    <t>CCS</t>
  </si>
  <si>
    <t>杨春明/谢鑫</t>
  </si>
  <si>
    <t>赵雅非/徐欢</t>
  </si>
  <si>
    <t>VHA</t>
  </si>
  <si>
    <t>肖文迪/朱昊</t>
  </si>
  <si>
    <t>杨春明/王小强</t>
  </si>
  <si>
    <t>SYNC+_Z0033</t>
  </si>
  <si>
    <t>Provisioning</t>
  </si>
  <si>
    <t>肖文迪/卓明琼</t>
  </si>
  <si>
    <t>SYNC+_Z0043</t>
  </si>
  <si>
    <t>WIR</t>
  </si>
  <si>
    <t>杨春明/张金海</t>
  </si>
  <si>
    <t>车载热点</t>
  </si>
  <si>
    <t>SYNC+_Z0028</t>
  </si>
  <si>
    <t>Rear audio(12ch)</t>
  </si>
  <si>
    <t>Rear audio(内置)</t>
  </si>
  <si>
    <t>SYNC+_Z1000</t>
  </si>
  <si>
    <t>Launcher</t>
  </si>
  <si>
    <t>袁露/肖梁</t>
  </si>
  <si>
    <t>Audio 外置(12ch)</t>
  </si>
  <si>
    <t>姜云腾/杨永恒</t>
  </si>
  <si>
    <t>音源矩阵(Ecall)(12ch)</t>
  </si>
  <si>
    <t>关满意、肖文迪/王闯、许超、董晗禹</t>
  </si>
  <si>
    <t xml:space="preserve">数字香氛  </t>
  </si>
  <si>
    <t>SYNC+_Z0159--SYNC+_Z0177</t>
  </si>
  <si>
    <t>HVAC</t>
  </si>
  <si>
    <t>姜云腾/窦歆禹</t>
  </si>
  <si>
    <t>各模块自己负责/张嘉</t>
  </si>
  <si>
    <t>SYNC+_0073</t>
  </si>
  <si>
    <t>雷达</t>
  </si>
  <si>
    <t>黄钊敏/顾佳宁</t>
  </si>
  <si>
    <t>FAPA</t>
  </si>
  <si>
    <t>徐成龙/顾家宁</t>
  </si>
  <si>
    <t>SYNC+_0210</t>
  </si>
  <si>
    <t>powerflow能量流</t>
  </si>
  <si>
    <t>袁露/许超</t>
  </si>
  <si>
    <t>李可可/杨春明/陈明瑶/刘畅</t>
  </si>
  <si>
    <t>蓝牙儿童座椅</t>
  </si>
  <si>
    <t>姜云腾/王闯</t>
  </si>
  <si>
    <t>SYNC+_Z0023</t>
  </si>
  <si>
    <t>流量统计</t>
  </si>
  <si>
    <t>李可可/王闯</t>
  </si>
  <si>
    <t>SYNC+_Z0050</t>
  </si>
  <si>
    <t>无线充电</t>
  </si>
  <si>
    <t>袁露/王闯</t>
  </si>
  <si>
    <t>SYNC+_Z0026</t>
  </si>
  <si>
    <t>蓝牙电话</t>
  </si>
  <si>
    <t>SYNC+_0205</t>
  </si>
  <si>
    <t>Theme</t>
  </si>
  <si>
    <t>赵雅非</t>
  </si>
  <si>
    <t>SYNC+_Z0153</t>
  </si>
  <si>
    <t>GNSS</t>
  </si>
  <si>
    <t>赵雅非/徐俊</t>
  </si>
  <si>
    <t>SYNC+_Z0036</t>
  </si>
  <si>
    <t>BezelDiagnostics工程模式</t>
  </si>
  <si>
    <t>赵雅非/谢鑫</t>
  </si>
  <si>
    <t>杨惟婧/杨永恒</t>
  </si>
  <si>
    <t>RearAudio(24ch)（后屏）</t>
  </si>
  <si>
    <t>音源矩阵(24ch)</t>
  </si>
  <si>
    <t xml:space="preserve"> SYNC+_0265</t>
  </si>
  <si>
    <t>V2I</t>
  </si>
  <si>
    <t>肖文迪</t>
  </si>
  <si>
    <t>TOTAL</t>
  </si>
  <si>
    <t>total</t>
  </si>
  <si>
    <t>Case ID</t>
  </si>
  <si>
    <t>模块</t>
  </si>
  <si>
    <t>用例标题</t>
  </si>
  <si>
    <t>前提条件</t>
  </si>
  <si>
    <t>测试步骤</t>
  </si>
  <si>
    <t>预期结果</t>
  </si>
  <si>
    <t>是否可测</t>
  </si>
  <si>
    <t>交付节点</t>
  </si>
  <si>
    <t>测试结果</t>
  </si>
  <si>
    <t>BUGID</t>
  </si>
  <si>
    <t>测试备注</t>
  </si>
  <si>
    <t>测试版本</t>
  </si>
  <si>
    <t>Location Information入口</t>
  </si>
  <si>
    <t>1.当前在怡化中心
2.鲨鱼鳍天线连接
3.连接网络</t>
  </si>
  <si>
    <t>1.进入EngineeringMode-Bezel Diagnoses-AHU Diagnoses</t>
  </si>
  <si>
    <t>1.有Location Information入口</t>
  </si>
  <si>
    <t>R08-1</t>
  </si>
  <si>
    <t>PASS</t>
  </si>
  <si>
    <t>SOC：20230419_LA_R08-1_ENG00
MCU：20230418_LA_R08-1_ENG00</t>
  </si>
  <si>
    <t>工程模式数据检查</t>
  </si>
  <si>
    <t>1.当前在怡化中心
2.鲨鱼鳍天线连接
3.连接网络
4.进入Location Information</t>
  </si>
  <si>
    <t>1.检查Time/Date/Latitude/Longitude/Heading/Altitude/Number of Satellite</t>
  </si>
  <si>
    <t>1.显示当前时间/日期/纬度31.978502/经度118.768568/显示航向/海拔高度,卫星数量（&gt;2）</t>
  </si>
  <si>
    <t>1.检查H DOP显示/P DOP显示/V DOP显示</t>
  </si>
  <si>
    <t>1.数值在0.5-1.2之间</t>
  </si>
  <si>
    <t>wifihotspot</t>
  </si>
  <si>
    <t>车载热点上网功能检查</t>
  </si>
  <si>
    <t>1.已经开启车载热点</t>
  </si>
  <si>
    <t>1.手机连接车载热点</t>
  </si>
  <si>
    <t>1.可以连接，可以上网</t>
  </si>
  <si>
    <t>杨春明</t>
  </si>
  <si>
    <t>1.已经开启车载热点
2.已经连接手机热点</t>
  </si>
  <si>
    <t>1.点击移入黑名单</t>
  </si>
  <si>
    <t>1.成功移入黑名单，连接断开</t>
  </si>
  <si>
    <t>1.已经开启车载热点
2.已经连接手机热点
3.手机已经被移入黑名单</t>
  </si>
  <si>
    <t>1.点击移出黑名单</t>
  </si>
  <si>
    <t>1.成功移出黑名单，手机可以再次连接热点</t>
  </si>
  <si>
    <t>车门</t>
  </si>
  <si>
    <t>1.在launcher页面</t>
  </si>
  <si>
    <t>1.分别发送3B2 左前门: DrStatDrv_B_Actl = Ajar
右前门: DrStatPsngr_B_Actl = Ajar
左后门: DrStatRl_B_Actl = Ajar
右后门: DrStatRr_B_Actl = Ajar
2.发送关闭信号</t>
  </si>
  <si>
    <t>1.对应车门开启，并转到对应视角
2.车门关闭，并转到对应视角</t>
  </si>
  <si>
    <t>车灯</t>
  </si>
  <si>
    <t>1.分别发送3C3 远光灯：HeadLghtHiOn_B_Stat = ON
近光灯：HeadLampLoActv_B_Stat = ON
2.发送关闭信号</t>
  </si>
  <si>
    <t>1.对应车灯开启，并转到转到左前侧45度视角
2.车灯关闭，并转到转到左前侧45度视角</t>
  </si>
  <si>
    <t>1.车机供电正常
2.3D车模图片和当前车型匹配
3.进入Controller Laucher页面</t>
  </si>
  <si>
    <t>1.开启位置灯，关闭位置灯
yfdbus_send AI.lv.ipcl.out vip2gip_VehicleNetwork 0x02,0x21,0x40,0x12,0x24,0x00,0x00,0x01</t>
  </si>
  <si>
    <t>1.位置灯成功开启关闭，且自动转到左前测45度视角</t>
  </si>
  <si>
    <t>1.发送lin 29 SunroofDSPLStatusPosition =fullopen
./yfdbus_send AI.lv.ipcl.out vip2gip_VehicleNetwork 0x02,0x21,0x40,0x11,0x6D,0x00,0x00,0x09
2,关闭
./yfdbus_send AI.lv.ipcl.out vip2gip_VehicleNetwork 0x02,0x21,0x40,0x11,0x6D,0x00,0x00,0x00</t>
  </si>
  <si>
    <t>1.天窗全开，且自动转到左前侧45度，车头下压20度
2.天窗关闭，且自动转到左前侧45度，车头下压20度</t>
  </si>
  <si>
    <t>1.发送yfdbus_send AI.lv.ipcl.out vip2gip_VehicleNetwork 0x02,0x21,0x40,0x11,0x6E,0x00,0x00,0x00~0F</t>
  </si>
  <si>
    <t>1.遮阳帘开启对应的程度</t>
  </si>
  <si>
    <t>3D车模-多个异常状态-防抱死制动系统故障+发动机系统故障+发动机机油压力异常+发动机监测到过热异常+电动助力转向系统（ESP）故障+陡坡缓降故障+坡道起步辅助系统故障+车外灯照明系统故障</t>
  </si>
  <si>
    <t>1.车机供电正常
2.配置字设置TPMS Support=0x1
4.进入Controller Laucher页面
5.连接CAN工具</t>
  </si>
  <si>
    <t>1.触发故障8个故障
2.点击提示文字</t>
  </si>
  <si>
    <t>1.车模上显示提示
2.进入vha</t>
  </si>
  <si>
    <t>快捷控制的进入机制-点击/长按车模热区</t>
  </si>
  <si>
    <t>1.点击车模区域
2.点击左上角的“X”按钮</t>
  </si>
  <si>
    <t>1.进入车辆快捷控制
2.退出车辆快捷控制页面</t>
  </si>
  <si>
    <t>电动模式-后备箱开启</t>
  </si>
  <si>
    <t>1.进入快捷控制-车外
2.电动模式
0x313Power_Liftgate_Mode_Stt=0x1</t>
  </si>
  <si>
    <t>1.发送3B2 DrStatInnrTgate_B_Actl= ajar / off</t>
  </si>
  <si>
    <t>1.后备箱大幅度开启关闭</t>
  </si>
  <si>
    <t>手动模式-后备箱开启</t>
  </si>
  <si>
    <t>1.进入快捷控制-车外</t>
  </si>
  <si>
    <t>1.发送0x313Power_Liftgate_Mode_Stt=0x0
点击后备箱按钮</t>
  </si>
  <si>
    <t>1.弹出弹窗 电动后备箱处于手动模式，是否需要切换到电动模式</t>
  </si>
  <si>
    <t>1.进入快捷控制-车外
2.手动模式</t>
  </si>
  <si>
    <t>1.后备箱小幅度（20度）开启关闭</t>
  </si>
  <si>
    <t>车速颜色</t>
  </si>
  <si>
    <t>1.进入车外-颜色</t>
  </si>
  <si>
    <t>1.切换颜色</t>
  </si>
  <si>
    <t>1.颜色随着变化</t>
  </si>
  <si>
    <t>香氛</t>
  </si>
  <si>
    <t>1.进入车内-香氛</t>
  </si>
  <si>
    <t>1.开启/关闭
2.设置香型，余量，状态</t>
  </si>
  <si>
    <t>1.可以打开关闭
2.设置成功</t>
  </si>
  <si>
    <t>按摩-主驾</t>
  </si>
  <si>
    <t>1.进入车内-主驾
0x34C SeatFnDrv_D_Stat=0x7</t>
  </si>
  <si>
    <t>1.滑动模式
2.滑动档位
按摩模式9：0x34C SeatMasgDrv_D_Stat=0x9
挡位1：0x34C SeatIntnsDrv_D_Stat=0x2</t>
  </si>
  <si>
    <t>1.有TX信号0x34E SeatMasgDrv_D_Rq=0x7
挡位1 0x34E SeatFnChngDrv2_D_Rq=0x9</t>
  </si>
  <si>
    <t>按摩-副驾</t>
  </si>
  <si>
    <t>1.进入车内-主驾
0x34D SeatFnPsgr_D_Stat=0x7</t>
  </si>
  <si>
    <t xml:space="preserve"> </t>
  </si>
  <si>
    <t>1.有TX信号0x34E SeatMasgPsngr_D_Rq=0x7
挡位1 0x34E SeatFnChngPsgr2_D_Rq=0x9</t>
  </si>
  <si>
    <t>平衡衰减</t>
  </si>
  <si>
    <t>1.进入车内-音效</t>
  </si>
  <si>
    <t>1.调整平衡衰减</t>
  </si>
  <si>
    <t>1.喇叭出声位置与设置一致</t>
  </si>
  <si>
    <t>检查车机未接受授权下ccs的入口可进入</t>
  </si>
  <si>
    <t>车机未接受授权</t>
  </si>
  <si>
    <t>1.进入设置-打开系统设置-连接设置-车辆互联设置
2.车机重启</t>
  </si>
  <si>
    <t>1.显示车辆连接功能、共享车辆数据两个开关
2.弹出弹窗</t>
  </si>
  <si>
    <t>车辆连接开启，app端发送请求，弹出授权弹窗</t>
  </si>
  <si>
    <t>1.车辆连接开启
2.车机未接受授权</t>
  </si>
  <si>
    <t>1.app端发送授权请求
2.授权弹框点击拒绝
3.点击接受</t>
  </si>
  <si>
    <t>1.弹出授权弹窗，包含标题、文本、UFM、有拒绝、接受按钮
2.授权弹窗关闭，车机未接受授权  （可能会弹出二次确认弹窗）
3.授权成功，弹窗关闭，有车辆连接，（隐私设置）车辆位置，车辆数据，驾驶数据，（车辆应用设置）保险数据开关，且均开启状态</t>
  </si>
  <si>
    <t>车机已接受授权，开启车辆数据，车辆连接开启</t>
  </si>
  <si>
    <t>1.车机已接受授权
2车辆连接关闭，隐私设置下item均关闭</t>
  </si>
  <si>
    <t>1.开启车辆数据开关/车辆位置开关/驾驶数据开关
2.关闭车辆数据开关</t>
  </si>
  <si>
    <t>1.成功开启
2.成功关闭，车辆位置开关也会关闭</t>
  </si>
  <si>
    <t>车机已接受授权，关闭车辆数据，车辆位置也会关闭</t>
  </si>
  <si>
    <t>车辆连接开启，车辆位置，数据开启</t>
  </si>
  <si>
    <t>1.关闭车辆数据开关
2.打开车辆数据、车辆位置
3.重启</t>
  </si>
  <si>
    <t>1.成功关闭，车辆位置开关也会关闭
3.弹出弹窗</t>
  </si>
  <si>
    <t>媒体设备打开，手机热点模式可以连接设备</t>
  </si>
  <si>
    <t>1.已打开媒体投射
2.已打开手机热点模式</t>
  </si>
  <si>
    <t>1.车机输入密码连接手机热点</t>
  </si>
  <si>
    <t>1.成功连接</t>
  </si>
  <si>
    <t>视频投屏</t>
  </si>
  <si>
    <t>1.已打开媒体投射
2.已打开手机热点模式
3.手机已连接热点</t>
  </si>
  <si>
    <t>1.播放手机中本地视频</t>
  </si>
  <si>
    <t>1.成功投射在车机上，加载出视频（视频名称）</t>
  </si>
  <si>
    <t>车辆热点模式打开</t>
  </si>
  <si>
    <t>1..已打开媒体投射</t>
  </si>
  <si>
    <t>1.打开车辆热点模式开关</t>
  </si>
  <si>
    <t>1.开关成功打开，显示网络信息（网络名称，密码，安全类型）和保存按钮，可以搜索到车机热点</t>
  </si>
  <si>
    <t>手机连接热点后视频投屏</t>
  </si>
  <si>
    <t>1.已打开媒体投射
2.已打开车辆热点模式
3.手机已连接热点</t>
  </si>
  <si>
    <t>Provision</t>
  </si>
  <si>
    <t>有网络下检查Provisioning状态</t>
  </si>
  <si>
    <t>车机供电
台架已Provisioning</t>
  </si>
  <si>
    <t>1.打开DET，选择Generic Diag 
2.选择Generic Diagnostic Message 2
3.填写22 D021
4.点击send message按钮</t>
  </si>
  <si>
    <t>3.读出Authorization State:Provisioned (Value: 0x3B)</t>
  </si>
  <si>
    <t>Car Input</t>
  </si>
  <si>
    <t>驾驶模式硬按键</t>
  </si>
  <si>
    <t>1.车机供电正常
2.信号正常</t>
  </si>
  <si>
    <t>1.点击Shortcut Key检查弹框显示
发送420 44e</t>
  </si>
  <si>
    <t>1.显示驾驶模式弹窗</t>
  </si>
  <si>
    <t>Audio on/off硬按键</t>
  </si>
  <si>
    <t>1.播放音源时，点击Audio off按键
2.音源暂停时，点击audio on按键</t>
  </si>
  <si>
    <t>1.音源暂停播放
2.恢复音源播放</t>
  </si>
  <si>
    <t>音量加减硬按键</t>
  </si>
  <si>
    <t>1.音源播放时，旋转音量加减按键</t>
  </si>
  <si>
    <t>1.音量正常响应调节</t>
  </si>
  <si>
    <t>car Input</t>
  </si>
  <si>
    <t>车辆配置项有auto park；任意界面，按下Parking物理按键，车机进入Parking界面</t>
  </si>
  <si>
    <t>1.设置车辆配置项有auto park
./yfdbus_send AI.lv.ipcl.out vip2gip_diag 0x01,0x01,0xDE,0x03,0x08,0x36,0x07,0x32,0x2E,0x33,0x2E,0x32,0x00</t>
  </si>
  <si>
    <t>1.点击Parking物理按键3AE DISPLAYMODE
2.点击Parking物理按键
3.点击弹窗界面的关闭按钮</t>
  </si>
  <si>
    <t>1.进入Parking界面（界面显示导航去停车场和自动泊车两项功能）
2.退出Parking界面
3.Parking界面关闭</t>
  </si>
  <si>
    <t>车辆配置项有auto park；点击泊车雷达开关，可正常开启/关闭，并有Toast提示</t>
  </si>
  <si>
    <t>1.设置车辆配置项有auto park，在Parking界面</t>
  </si>
  <si>
    <t>1.点击泊车雷达开关图标
2.点击导航去停车场图标</t>
  </si>
  <si>
    <t>1.泊车雷达开关打开并提示设置成功，泊车雷达开关关闭并提示设置成功
2.进入导航去停车场页面</t>
  </si>
  <si>
    <t>扫码登录
非首次登陆</t>
  </si>
  <si>
    <t>1.二维码已显示</t>
  </si>
  <si>
    <t>使用手机端“林肯之道”扫描车机端二维码</t>
  </si>
  <si>
    <t>1.扫描成功，且登录成功
2.Toast提示“帐号登录成功”，登录成功后展示该账号的头像和用户昵称
3.关闭登录页面
5.语音播报"帐号登录成功"</t>
  </si>
  <si>
    <t>在个人中心手动退出登录</t>
  </si>
  <si>
    <t>1.已登录</t>
  </si>
  <si>
    <t>点击个人中心退出登录按钮</t>
  </si>
  <si>
    <t>1.Toast提示“帐号已退出登录”
2.点击返回，系统已处于非登录状态
3.语音播报登出“帐号已退出登录”</t>
  </si>
  <si>
    <t>没有林肯之道</t>
  </si>
  <si>
    <t>1.进入林肯之道下载引导页，并能正确展示下载地址二维码和vin的条形码信息</t>
  </si>
  <si>
    <t>1.进入林肯之道下载引导页，并能正确展示下载地址二维码和vin码信息</t>
  </si>
  <si>
    <t>1.跳转至林肯之道下载地址</t>
  </si>
  <si>
    <t>获取个人信息</t>
  </si>
  <si>
    <t>账号未登录
账号登录成功</t>
  </si>
  <si>
    <t>查看launcher页面</t>
  </si>
  <si>
    <t>1.不展示登录账号信息
2.展示登录账号信息</t>
  </si>
  <si>
    <t>自动登录</t>
  </si>
  <si>
    <t>上次开机登录成功，关机前未登出。
个人中心“自动登录”开关打开
网络良好</t>
  </si>
  <si>
    <t>开机</t>
  </si>
  <si>
    <t>1.开机后account进行自动登录</t>
  </si>
  <si>
    <t>Enhance Memory</t>
  </si>
  <si>
    <t>创建档案</t>
  </si>
  <si>
    <t>1.进入创建档案引导页
2.车机在P档
0x230 GearLvrPos_D_Actl</t>
  </si>
  <si>
    <t>1.点击创建按钮
3E1
EmButtn_D_Stat 0x5
EmButtn_D_Stat 0x1
最后两个信号发送间隔时间不能超过1.5s
PersStore_D_Actl 0x0
EmButtn_D_Stat 0x6</t>
  </si>
  <si>
    <t>1.显示“正在保存当前个性化设置内容”弹窗，成功后进入设置引导页面</t>
  </si>
  <si>
    <t>姜云腾</t>
  </si>
  <si>
    <t>Enhance Memory未在8.1合入</t>
  </si>
  <si>
    <t>设置引导页-关联智能手机钥匙</t>
  </si>
  <si>
    <t>1.进入个性化档案设置引导页面
2.未关联手机
3.车机与手机蓝牙连接
0x26B PaakCnnct_D_Stat 0X2</t>
  </si>
  <si>
    <t>1.点击“智能手机钥匙”
2.关联成功
0x3EC EmPrflKeyAssoc_D_Stat 0x5</t>
  </si>
  <si>
    <t>2.显示关联成功，2s后回到上一级页面，智能手机钥匙左侧显示关联图标，右侧不显示下一级箭头，点击列表无反应；以后再说按钮变为完成按钮
2.弹框关闭</t>
  </si>
  <si>
    <t>档案记忆-车速音量调整</t>
  </si>
  <si>
    <t>1.已有两个档案</t>
  </si>
  <si>
    <t xml:space="preserve">1.切换档案1，切换车速音量调整为低
2.切换档案2，切换车速音量调整为高
3.切回档案1
切换档案信号：3EC PersNo_D_Actl     </t>
  </si>
  <si>
    <t>3.车速音量调整为低</t>
  </si>
  <si>
    <t>个性化档案设置-清空个性化档案</t>
  </si>
  <si>
    <t>1.进入个性化档案设置页面</t>
  </si>
  <si>
    <t>1.点击清空个性化档案按钮
2.点击清空</t>
  </si>
  <si>
    <t>2.出现toast“清除中...”，清除成功后返回个人中心页面并toas提示“清除成功”</t>
  </si>
  <si>
    <t>个性化档案设置-座椅后视镜位置信息保存成功</t>
  </si>
  <si>
    <t>1.保存座椅后视镜信息成功
3E1 PersStore_D_Actl 0x0</t>
  </si>
  <si>
    <t>1.弹出toast“保存成功”</t>
  </si>
  <si>
    <t>播放各音源及setting设置音量</t>
  </si>
  <si>
    <t>1.车机供电正常
2.已配置内置</t>
  </si>
  <si>
    <t>1.播放导航、媒体、通话、语音
2.调节音量设置中各音源音量</t>
  </si>
  <si>
    <t>1.播放正常
2.音量随调节变化</t>
  </si>
  <si>
    <t>杨惟婧</t>
  </si>
  <si>
    <t>Audio 外置（12ch）</t>
  </si>
  <si>
    <t>1.车机供电正常
2.已配置外置</t>
  </si>
  <si>
    <t>1.测试方法与内置相同</t>
  </si>
  <si>
    <t>Audio 外置（24ch）</t>
  </si>
  <si>
    <t>功放设备未寄回</t>
  </si>
  <si>
    <t>Launcher-进入所有应用</t>
  </si>
  <si>
    <t>1.进入Controller Laucher页面</t>
  </si>
  <si>
    <t>1.查看界面
2.点击All app图标</t>
  </si>
  <si>
    <t>1.显示所有应用；应用纵向分类排列
1.进入所有应用，无闪退现象</t>
  </si>
  <si>
    <t>Launcher-widget显示以及widget编辑页面显示</t>
  </si>
  <si>
    <t>1.查看四个默认widget显示
2.长按任一widget后查看页面显示
3.点击widget页面左上角完成按钮</t>
  </si>
  <si>
    <t>1.显示四个默认widget（地图、你好林肯、随心听、设置）
2.进入widget编辑模式，隐藏status bar，页面左上角显示完成按钮，右上角显示重置按钮。widget缩小约80%（与UI一致）。
3.返回Launcher页面，</t>
  </si>
  <si>
    <t>Launcher-widget修改与删除</t>
  </si>
  <si>
    <t>进入widget编辑页面</t>
  </si>
  <si>
    <t>1.将widget1与widget2交换位置
2.拖拽任一应用，使其与Widget1 80%区域重叠时松开非默认Widget
3.点击widget1右上角的删除按钮后查看widget显示</t>
  </si>
  <si>
    <t>1.成功交换，投屏同步显示
2.非默认应用Widget高亮显示，非默认Widget替换默认Widget1并提供动效反馈（Pano同步更新）
3.Widget1内容消失，显示文字“拖拽应用到此处”（Card1无内容）</t>
  </si>
  <si>
    <t>Launcher-widget编辑页面完成重置</t>
  </si>
  <si>
    <t>1.编辑后点击左上角完成按钮
2.编辑后点击右上角重置按钮</t>
  </si>
  <si>
    <t>1.返回launcher页，页面默认widget变为编辑后四项
2.编辑页变为默认的四个widget，点击完成按钮返回launcher页面与默认一致</t>
  </si>
  <si>
    <t>车控车设页面配置显示</t>
  </si>
  <si>
    <t>1.车机供电正常
2.进入系统设置界面</t>
  </si>
  <si>
    <t>1.用DET配置
DE00：00 00 00 00 00 00 00 20 00 00 00 00 00 00 00 00 00 00 00 00 00 00 00 00 00 00 00 00 00 00 
DE01：00 F9 00 00 08 00 00 00 00 00 00 00 00 00 00 00 00 00 00 00  
DE03：10 48 C8 40 00 00 00 00 00 00 00 00 00 00 00 00 00 00 00 00  
DE07：00 00 D1 13 FF FF C0 00 00 00 00 00 00 00 00 00 00 00 00 00 
DE08：7F F7 CF CF FF 77 7F 62 99 78 87 37 02 10 07 C2 1C 19 FA 78 09 00 EF 70 DF FF FF FF FF FF FF FF FF FF FF</t>
  </si>
  <si>
    <t>1.显示车控车设大部分菜单选项</t>
  </si>
  <si>
    <t>关满意</t>
  </si>
  <si>
    <t>尾灯设置</t>
  </si>
  <si>
    <t>1.车机供电正常;
2.支持配置</t>
  </si>
  <si>
    <t>1.点击尾灯设置，查看页面显示和信号下发
2.发送信号
(0x1配置)0x334  SG_ TailLghtAnmtn_D_Stat= 1/2/3
(0x2配置)0x334  SG_ TailLghtAnmtn_D_Stat=4/5/6
3.手动切换效果，查看信号</t>
  </si>
  <si>
    <t>1.默认选中动感
(0x1配置)0x419 ExtLghtAnmtn_D_Rq=0x2
(0x2配置)0x419 ExtLghtAnmtn_D_Rq=0x5
2.(0x1配置)0x419 ExtLghtAnmtn_D_Rq=0x1-0x3
(0x2配置)0x419 ExtLghtAnmtn_D_Rq=0x4-0x6（选项状态不变）</t>
  </si>
  <si>
    <t>IOD投屏按钮</t>
  </si>
  <si>
    <t>1.车机供电正常</t>
  </si>
  <si>
    <t>1.进入Launcher页面，查看界面显示</t>
  </si>
  <si>
    <t>1.Launcher页面会显示Floating投屏按钮，可进行投屏操作</t>
  </si>
  <si>
    <t>胎压监测显示</t>
  </si>
  <si>
    <t>1.车机供电正常
2.配置字设置TPMS Support=0x1（./yfdbus_send AI.lv.ipcl.out vip2gip_VehicleNetwork 0x02,0x21,0x40,0x30,0x36,0x00,0x00,0x01）
3.进入车辆控制-&gt;车辆设置-&gt;驾驶信息显示-&gt;IOD显示子菜单页面</t>
  </si>
  <si>
    <t>1.勾选胎压监测，查看页面显示</t>
  </si>
  <si>
    <t>1.胎压监测选项被选中，胎压监测状态实时投屏至pano屏card2处</t>
  </si>
  <si>
    <t>开启/关闭盲区监测Rx和Tx逻辑</t>
  </si>
  <si>
    <t>1.模拟ECU发送信号:
0x3A6 SodLeft_D_Stat=0x2
0x3A7 SodRight_D_Stat=0x2，查看开启开关选项状态
2.模拟ECU发送信号0x3A6 SodLeft_D_Stat=0x0
0x3A7 SodRight_D_Stat=0x0（左右任一不为2时关闭），查看关闭开关选项状态
3.开关为关时,点击盲区监测，查看车机发出的请求信号
4.开关为开时,点击盲区监测，查看车机发出的请求信号</t>
  </si>
  <si>
    <t>1.开启选项为开
2.关闭选项为关
3.信号0x30A Sod_D_Rq = 0x1
4.信号0x30A Sod_D_Rq = 0x0</t>
  </si>
  <si>
    <t>氛围灯入口</t>
  </si>
  <si>
    <t>1.快捷控制-&gt;点击氛围灯</t>
  </si>
  <si>
    <t>1.显示氛围灯开关、氛围灯模式、氛围灯亮度、氛围灯环状颜色选择</t>
  </si>
  <si>
    <t>氛围灯模式-静态颜色-拖动氛围灯颜色色环</t>
  </si>
  <si>
    <t>1.车机供电正常
2.信号正常
3.氛围灯开关已开启
4.氛围灯模式为静态颜色</t>
  </si>
  <si>
    <t>1.拖动氛围灯颜色色环，查看氛围灯颜色显示</t>
  </si>
  <si>
    <t>1.拖动色选择颜色时，右侧车辆内饰灯光颜色对应变化</t>
  </si>
  <si>
    <t>车辆设置 Auto Vehicle Hold (AVH)  自动驻车</t>
  </si>
  <si>
    <t>1.车机供电正常
2.支持配置</t>
  </si>
  <si>
    <t>1.点击自动驻车开关
2.发送
0x41EAutoHoldSwMde_B_Ind=0x01/0x00
3.开关为关时,点击自动驻车，查看车机发出的请求信号
4.开关为开时,点击自动驻车，查看车机发出的请求信号</t>
  </si>
  <si>
    <t>1.界面显示状态不变
2.可正常开启/关闭
3.信号0x3F1AutoHoldSwtch_D_Stat3=0x1
4.信号0x3F1AutoHoldSwtch_D_Stat3=0x1</t>
  </si>
  <si>
    <t>车辆设置 Auto StartStop（On/off）   自动启停</t>
  </si>
  <si>
    <t>1.点击自动启停开关
2.发送
0x166 StopStrtDrvMde_D_Indic=0x00/0x01
3.开关为关时,点击自动启停，查看车机发出的请求信号
4.开关为开时,点击自动启停，查看车机发出的请求信号</t>
  </si>
  <si>
    <t>1.界面显示状态不变
2.可正常开启/关闭
3.信号0x105 StopStrtDrvMde_B_RqBtn3c=0x1
4.信号0x105 StopStrtDrvMde_B_RqBtn3c=0x1
（点击开关Tx下发信号值为1——pressed，由MCU置零）</t>
  </si>
  <si>
    <t>驾驶模式</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</si>
  <si>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t>
  </si>
  <si>
    <t>1.默认显示选中标准模式
运动模式
节能模式
湿滑模式
复杂路况</t>
  </si>
  <si>
    <t>车速限制辅助</t>
  </si>
  <si>
    <t>1.点击各个开关
2.发送车速限制模式：0x42D SlMde_D_Stat=0x2/1
3.系统设置中选择显示单位为公制
4.查看容限界面仪表盘下速度单位显示和容限范围
超速警告【0x00、0x01】：
0x3D8FeatNoIpmaActl=0x080D
0x3D8FeatConfigIpmaActl=0x01
0x3D8PersIndexIpma_D_Actl=0x04</t>
  </si>
  <si>
    <t>1.界面显示状态不变
4.显示为km/h，容限范围是0-10；显示为mph，容限范围是0-5</t>
  </si>
  <si>
    <t>改变顺序后取消收藏</t>
  </si>
  <si>
    <t>1.通过车辆控制-&gt;点击某功能收藏按钮
2.进入常用设置界面-调整任一选项的顺序
3.点击该选项的取消收藏按钮</t>
  </si>
  <si>
    <t>1.显示收藏成功，该收藏功能在常用设置界面显示
3.选项不在常用设置界面显示</t>
  </si>
  <si>
    <t>最多30分钟怠速</t>
  </si>
  <si>
    <t>1.车机供电正常
3.支持配置</t>
  </si>
  <si>
    <t>1.查看最多30分钟怠速选项默认显示
2.手动点击最多30分钟怠速，查看车机发出的请求信号</t>
  </si>
  <si>
    <t>1.最多30分钟怠速开关默认开启
2.最多30分钟怠速选项可开启/关闭；信号0x430 EngIdlShutDown_B_RqDrv = 0/1</t>
  </si>
  <si>
    <t>多功能座椅</t>
  </si>
  <si>
    <t>1.模拟ECU发送信号:
切换至主驾按摩界面：0x34C SeatFnDrv_D_Stat=0x7
按摩模式7：0x34C SeatMasgDrv_D_Stat=0x7
挡位2：0x34C SeatIntnsDrv_D_Stat=0x3；查看按摩模式7选项状态
2.手动点击“&lt;”键调节上部腰托调节至最右侧；查看车机发出的信号</t>
  </si>
  <si>
    <t>1.按摩模式7选项被选中,且挡位为中
2.0x34E SeatFnDrv_D_Rq=0x3
.0x34E SeatFnChngDrv2_D_Rq=0x2(Increse)/0x3(Decrease)</t>
  </si>
  <si>
    <t>BT Child Seat</t>
  </si>
  <si>
    <t>儿童座椅</t>
  </si>
  <si>
    <t>1.车机供电正常
2.蓝牙儿童座椅已连接</t>
  </si>
  <si>
    <t>1.儿童座椅下锚点状态从已锁定变为未锁定；查看车机提示
2.蓝牙儿童座椅消息未点击时，进入消息中心查看蓝牙儿童座椅消息显示
3.锁扣扣好后；查看消息中心的蓝牙儿童座椅消息显示
4.进入车辆控制-车辆设置-儿童座椅页面；检查座椅状态</t>
  </si>
  <si>
    <t>1.TTS语音播报“你的蓝牙儿童座椅下锚点（ISOFIX anchors）未锁定，请检”并有播报弹框
2.消息中心有通知““蓝牙儿童座椅—您的蓝牙儿童座椅安装点（ISO Fix）未锁定，请检查”
3.消息自动清除
4.儿童座椅安装点状态变为“已锁定”</t>
  </si>
  <si>
    <t>黄钊敏</t>
  </si>
  <si>
    <t>Power</t>
  </si>
  <si>
    <t>正常运行模式</t>
  </si>
  <si>
    <t>1.已设置LifeCycMde_D_Actl等于Normal
2.Delay_Acc设为OFF
3.Ignition_Status设为OFF/ACC</t>
  </si>
  <si>
    <t>Ignition_Status=ON</t>
  </si>
  <si>
    <t>进入Normal模式，确认媒体可以正常播放</t>
  </si>
  <si>
    <t>EP模式</t>
  </si>
  <si>
    <t>1.Delay_Accy设为OFF
2.Ignition_Status设为OFF</t>
  </si>
  <si>
    <t>1.按Audio off键</t>
  </si>
  <si>
    <t>1.进入EP 模式(空调界面置灰)</t>
  </si>
  <si>
    <t>standby状态</t>
  </si>
  <si>
    <t>1.车机运行</t>
  </si>
  <si>
    <t>1.3B2 IG = OFF , delay acc =off 进入standby</t>
  </si>
  <si>
    <t>1.屏幕熄灭，禁用音频，断开热点和蓝牙，导航停止</t>
  </si>
  <si>
    <t>Sleep状态</t>
  </si>
  <si>
    <t>1.已进入standby模式</t>
  </si>
  <si>
    <t>1.断开can信号</t>
  </si>
  <si>
    <t>1.网络总线睡眠后进入Sleep状态</t>
  </si>
  <si>
    <t>transport模式</t>
  </si>
  <si>
    <t>1.车机运行
2.IG=run 167 eng=on</t>
  </si>
  <si>
    <t xml:space="preserve">1.3B2 LifeCycMde_D_Actl =transport </t>
  </si>
  <si>
    <t>1.车机显示已进入运输模式，禁用音频设备、蓝牙设备和热点连接。（当退出Transport模式时，通知其他模块的各种设置恢复初始值，例如屏幕亮度恢复默认值，音量恢复默认值。）禁用Audio Chime、音量调节、VR、远程启动、All Media、Setting、Calm Screen、Display Off、Wireless charging notification、Vehicle Locator、WIFI connection、BT connection、Notification Center、Account</t>
  </si>
  <si>
    <t>FAIL</t>
  </si>
  <si>
    <t>High</t>
  </si>
  <si>
    <t>历史问题，非本轮引入</t>
  </si>
  <si>
    <t>进入load shed</t>
  </si>
  <si>
    <t>1.已经处于MMactive，系统开机状态
2.Delay_Acc设为ON
3.Ignition_Status设为ON</t>
  </si>
  <si>
    <t>1.423 Batt_Crit_Soc = Active  Shed_Level_req = SOON_ENG_OFF 进入load shed</t>
  </si>
  <si>
    <t>断开音源，关闭主机。弹出减载提示"system off to save battery."60s 后系统会被强制关闭，不显示关机画面</t>
  </si>
  <si>
    <t>wifi开关的打开关闭</t>
  </si>
  <si>
    <t>无</t>
  </si>
  <si>
    <t>1.进入设置-wifi设置
2.开启/关闭wifi开关</t>
  </si>
  <si>
    <t>1.可以打开/关闭</t>
  </si>
  <si>
    <t>可以成功连接wifi</t>
  </si>
  <si>
    <t>wifi为开</t>
  </si>
  <si>
    <t>1.点击任意wifi
2.输入正确密码进行连接</t>
  </si>
  <si>
    <t>1.可以成功连接</t>
  </si>
  <si>
    <t>台架ECG、TCU功能正常</t>
  </si>
  <si>
    <t>输入adb命令ip rule list检查上网通道</t>
  </si>
  <si>
    <t>1.执行
dumpsys connectivity
2.执行ifconfig</t>
  </si>
  <si>
    <t>查看如下信息
  APN1 status: 1 IP: 172.24.1.19
  APN2 status: 1 IP: 172.24.1.211
  WiFi status: 0 IP:
2.msmnile_gvmq:/ # ifconfig
rmnet_data1 Link encap:Ethernet  HWaddr 02:f0:52:44:00:12
          inet addr:172.24.1.19  Bcast:172.24.1.31  Mask:255.255.255.240
          inet6 addr: fe80::f0:52ff:fe44:12/64 Scope: Link
rmnet_data13 Link encap:Ethernet  HWaddr 02:f0:52:44:00:12
          inet addr:172.24.1.211  Bcast:172.24.1.223  Mask:255.255.255.240
          inet6 addr: fe80::f0:52ff:fe44:12/64 Scope: Link</t>
  </si>
  <si>
    <t>接口上网</t>
  </si>
  <si>
    <t>1.台架ECG、TCU功能正常</t>
  </si>
  <si>
    <t>1.分别进入account，随心听，随心看，百度地图</t>
  </si>
  <si>
    <t>1.可以联网使用</t>
  </si>
  <si>
    <t>点击空调面板入口，进入空调界面，界面显示正常</t>
  </si>
  <si>
    <t>1.车机已上电
2.进入controller界面</t>
  </si>
  <si>
    <t>1.DE04配置空调全部功能
2.点击空调设置面板入口
3.再次点击</t>
  </si>
  <si>
    <t>2.进入空调设置面板，状态栏隐藏，界面显示正常；功能按钮全部显示
3.关闭（收起空调面板，状态栏重新显示）</t>
  </si>
  <si>
    <t>方向盘加热-开启关闭</t>
  </si>
  <si>
    <t>1.车机供电正常
2.信号正常
3.进入空调界面</t>
  </si>
  <si>
    <t>1.点击方向盘加热按钮</t>
  </si>
  <si>
    <t>1.362 Frt_Btn_Status_1st信号正常下发</t>
  </si>
  <si>
    <t>方向盘加热-RX信号</t>
  </si>
  <si>
    <t xml:space="preserve"> 1.发送
0x360：
Htd_Strg_Whl_Btn_Stt</t>
  </si>
  <si>
    <t>1.可正常开启/关闭</t>
  </si>
  <si>
    <t>空调界面点击前除霜TX</t>
  </si>
  <si>
    <t>1.车机已上电
2.在空调界面</t>
  </si>
  <si>
    <t>1.点击前除霜/内外循环/空调制冷/空调最大制冷/AUTO键调节档位/空调吹面/吹脚</t>
  </si>
  <si>
    <t>1.362 Frt_Btn_Status_1st信号下发对应的功能value值</t>
  </si>
  <si>
    <t>Crash</t>
  </si>
  <si>
    <t>logcat -b crash，查看进程crash</t>
  </si>
  <si>
    <t>/</t>
  </si>
  <si>
    <t>1.cmd输入logcat -b crash
2.adb bugreport导出报告，查看结果</t>
  </si>
  <si>
    <t>2.无crash发生</t>
  </si>
  <si>
    <t>CPU占用</t>
  </si>
  <si>
    <t>应用在前台，cpu占用率不得超过50%</t>
  </si>
  <si>
    <t>应用在前台</t>
  </si>
  <si>
    <t>adb root
adb remount
adb shell
top</t>
  </si>
  <si>
    <t>应用在后台，cpu正常不占用</t>
  </si>
  <si>
    <t>应用在后台</t>
  </si>
  <si>
    <t>进入VHA界面</t>
  </si>
  <si>
    <t>1.进入全部应用页面</t>
  </si>
  <si>
    <t>1.点击车辆状况应用图标\最近app入口
2.语音：打开车辆状况
3.检查VHA界面显示</t>
  </si>
  <si>
    <t>1.进入VHA界面（不论VHA APP是否首次被打开，进入VHA后停留在护航详情tab,
子菜单停留在第一个有异常的子菜单，若没有异常，则停留在胎压监测。）
2.成功进入vha页面
3.在护航详情显示胎压监测、车辆养护、续航里程、车辆健康分页；右半部分显示对应的界面</t>
  </si>
  <si>
    <t>Controller入口-车辆状况异常显示-进入VHA界面</t>
  </si>
  <si>
    <t>1.进入Controller Launcher页面
2.车辆状况有异常</t>
  </si>
  <si>
    <t>1.点击车辆异常图标</t>
  </si>
  <si>
    <t>1.进入VHA界面</t>
  </si>
  <si>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</si>
  <si>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</si>
  <si>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</si>
  <si>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</si>
  <si>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进入续航里程界面/车辆健康界面</t>
  </si>
  <si>
    <t>1.进入VHA界面
2.配置字设置车辆健康可用
3.配置8个异常</t>
  </si>
  <si>
    <t>1.点击续航里程分页
2.点击车辆健康分页
3.点击车辆健康分页</t>
  </si>
  <si>
    <t>1.进入续航里程界面
2.右边显示车辆健康界面
3.右边显示8个车辆健康</t>
  </si>
  <si>
    <t>进入智能新风</t>
  </si>
  <si>
    <t>1.点击桌面快捷按钮进入AAR
2.点击空调界面的AAR图标</t>
  </si>
  <si>
    <t>1&amp;2正常进入AAR</t>
  </si>
  <si>
    <t>通过横幅消息通知-空气过滤状态进入AAR</t>
  </si>
  <si>
    <t>出现空气过滤完成弹窗，用户点击弹窗</t>
  </si>
  <si>
    <t>直接进入AAR界面</t>
  </si>
  <si>
    <t>空气过滤状态-完成</t>
  </si>
  <si>
    <t>dbus模拟：
1.PM25诊断信号: any
374 PmSnsCabn_D_Stat
2.空调电源信号 : on
360 Front_Power_Btn_Stt
3.PM2.5数值:0~35
374 PmCabn_Conc_Actl
目前需先设置大于50，再设回小于35才触发弹窗</t>
  </si>
  <si>
    <t>出现空气过滤完成弹窗</t>
  </si>
  <si>
    <t>AAR-智能新风界面显示PM2.5信息，优</t>
  </si>
  <si>
    <t>地区＋PM2.5[0-35）+优绿色显示
dbus模拟：
374 PmCabn_Conc_Actl</t>
  </si>
  <si>
    <t>显示对应PM2.5信息</t>
  </si>
  <si>
    <t>AAR主界面，点击开启座舱新风Rx</t>
  </si>
  <si>
    <t>1.进入智能新风页面
2.发送信号打开座舱新风 ：
36D AAR_Btn_Stt 01</t>
  </si>
  <si>
    <t>座舱新风按钮高亮打开</t>
  </si>
  <si>
    <t>开启/关闭语音提示（默认开启）</t>
  </si>
  <si>
    <t>空调-AAR图标-设置开启/关闭语音提示</t>
  </si>
  <si>
    <t>AAR主界面，点击开启/关闭座舱新风TX（空调关闭）</t>
  </si>
  <si>
    <t>1.车机供电正常
2.信号正常
3.空调关闭状态</t>
  </si>
  <si>
    <t>1.点击座舱新风按钮 
2.上报rx 0x360 Front_Power_Btn_Stt 01打开空调</t>
  </si>
  <si>
    <t>1.362 Frt_Btn_Status_1st信号自动下发Front_Power_Pressed空调打开信号
2.362 Frt_Btn_Status_1st信号下发AAR打开信号</t>
  </si>
  <si>
    <t>AAR主界面，点击开启/关闭座舱新风TX（空调打开）</t>
  </si>
  <si>
    <t>1.车机供电正常
2.信号正常
3.空调打开状态</t>
  </si>
  <si>
    <t>1.点击座舱新风按钮</t>
  </si>
  <si>
    <t>1.362 Frt_Btn_Status_1st信号下发AAR打开信号</t>
  </si>
  <si>
    <t>数字香氛</t>
  </si>
  <si>
    <t>林肯香氛 显示配置项 Rx</t>
  </si>
  <si>
    <t>DE06 Digital scent 01</t>
  </si>
  <si>
    <t>车辆设置页面出现林肯香氛入口</t>
  </si>
  <si>
    <t>林肯香氛菜单显示</t>
  </si>
  <si>
    <t>1.车辆控制-&gt;车辆设置-&gt;林肯香氛查看页面
2.点击返回</t>
  </si>
  <si>
    <t>1.页面显示无异常
2.返回上一级菜单</t>
  </si>
  <si>
    <t xml:space="preserve">开启/关闭香氛系统 </t>
  </si>
  <si>
    <t>发送lin信号 0x22 FGA_3_FGACurrentWorkCh
0x1 0x2 0x3</t>
  </si>
  <si>
    <t>香氛开关打开，选择对应的香氛罐</t>
  </si>
  <si>
    <t>设置香氛香型</t>
  </si>
  <si>
    <t>设置通道1香型
1F FGA_1_FG_Chan1Typ
(0/255-未知, 254-未授权, 1-煦日, 2-橙花, 3-蔚蓝, 4-沐光, 5-悦然, 6-恋海, 7-青叶)
设置通道2香型
1F FGA_1_FG_Chan2Typ
(0/255-未知, 254-未授权, 1-煦日, 2-橙花, 3-蔚蓝, 4-沐光, 5-悦然, 6-恋海, 7-青叶)
设置通道3香型
1F FGA_1_FG_Chan3Typ
 (0/255-未知, 254-未授权, 1-煦日, 2-橙花, 3-蔚蓝, 4-沐光, 5-悦然, 6-恋海, 7-青叶)</t>
  </si>
  <si>
    <t>香氛正常切换</t>
  </si>
  <si>
    <t>香氛过期</t>
  </si>
  <si>
    <t>设置香氛1过期状态:
0X22 FGA_3_FGID1Overdue
(0-过期, 00-1E 快过期(30天), 1F-未过期)
设置香氛2过期状态:
0X22 FGA_3_FGID2Overdue
 (0-过期, 00-1E 快过期(30天), 1F-未过期)
设置香氛3过期状态:
0X22 FGA_3_FGID3Overdue 
(0-过期, 00-1E 快过期(30天), 1F-未过期)</t>
  </si>
  <si>
    <t>距离过期1-30天时，出现过期提示弹窗</t>
  </si>
  <si>
    <t>香氛余量为（10%~100%）香氛页面显示Rx</t>
  </si>
  <si>
    <t>设置通道1余量:
1F FGA_1_FG_LifeRemainingChan1
(0~100)
设置通道2余量:
1F FGA_1_FG_LifeRemainingChan2(0~100)
设置通道3余量:
1F FGA_1_FG_LifeRemainingChan3(0~100)</t>
  </si>
  <si>
    <t>余量小于5时提示香氛余量耗尽弹窗，余量小于20时显示余量不足弹窗</t>
  </si>
  <si>
    <t>香氛强度调节</t>
  </si>
  <si>
    <t>0x22 FGA_3_FGACurrentdensity(1-off 3-low 5-mid 7-high)</t>
  </si>
  <si>
    <t>调节对应的强度</t>
  </si>
  <si>
    <t>充电进行中</t>
  </si>
  <si>
    <t>1.车机供电正常
2.信号正常
3.未在安全界面</t>
  </si>
  <si>
    <t>1.输入
3F6 WrlssAcsyChrgr_D_Stat 0x2(
2-charging in progress,
4-metal object detected
6-misalignment
)</t>
  </si>
  <si>
    <t>1.车机界面显示toast”无线充电已启用“
2.状态栏显示状态图标，动画显示充电状态</t>
  </si>
  <si>
    <t>充电终止</t>
  </si>
  <si>
    <t>1.输入
3F6 WrlssAcsyChrgr_D_Stat 0x4 0x6(
2-charging in progress,
4-metal object detected
6-misalignment
)</t>
  </si>
  <si>
    <t>1.充电终止，出现弹窗提示
2.点击知道了退出弹窗，点击空白处无法退出</t>
  </si>
  <si>
    <t>BezelDiagnostics</t>
  </si>
  <si>
    <t>Bezel Diagnostics入口</t>
  </si>
  <si>
    <t>1.打开工程模式
2.查看界面显示</t>
  </si>
  <si>
    <t>1.进入Bezel Diagnostics
2.显示TCU Diagnostics和ECG Diagnostics两个选项</t>
  </si>
  <si>
    <t>TCU Diagnostics界面显示</t>
  </si>
  <si>
    <t>1.车机供电正常
2.打开工程模式
3.进入TCU Diagnostics界面</t>
  </si>
  <si>
    <t>1.查看TCU Diagnostics界面显示</t>
  </si>
  <si>
    <t>1.显示如下list：
ProvisioningStatus
ServiceCellInfoRat
ServiceCellInfoNasStatus
ServiceCellInfoCelld
VmcuSoftwareNumber
ModemSoftwareNumber
HardwarePartNumber
Esn
IccId
ImesiSv
PdStateWhsApn
AdditionaIInfo
ConfigurationStatus
ViewDtcs
 active_dtc
   desc
   num
   state
 confirmed_dtc
   desc
   num
   state</t>
  </si>
  <si>
    <t>ECG Diagnostics界面显示</t>
  </si>
  <si>
    <t>1.车机供电正常
2.打开工程模式
3.进入ECG Diagnostics界面</t>
  </si>
  <si>
    <t>1.查看ECG Diagnostics界面显示</t>
  </si>
  <si>
    <t>1.显示如下list：
ProvisioningStatus
Esn
HardwarePartNumber
ApSoftwarePartNumber
VmcuConfigPartNumber
ApConfigPartNumber
VmcuSoftwarePartNumber
ApplicationPartNumber
ConnectionStatus
ProcessorUsage
FlashMemoryUsage</t>
  </si>
  <si>
    <t>ProvisioningStatus数据显示</t>
  </si>
  <si>
    <t>1.查看ProvisioningStatus数据/Esn数据/HardwarePartNumber数据/ApSoftwarePartNumber数据/VmcuConfigPartNumber数据/ApConfigPartNumber数据/VmcuSoftwarePartNumber数据/ApplicationPartNumber数据/ConnectionStatus数据显示</t>
  </si>
  <si>
    <t>1.显示数据</t>
  </si>
  <si>
    <t>语音功能可用</t>
  </si>
  <si>
    <t>1.台架ECG、TCU功能正常
2.PC通过adb连接上车机</t>
  </si>
  <si>
    <t>1.点击语音图标，正常唤起语音
2.语音指令唤起语音</t>
  </si>
  <si>
    <t>1&amp;2.语音正常出声</t>
  </si>
  <si>
    <t>空调打开或关闭</t>
  </si>
  <si>
    <t>1.车机已供电
2.VR可成功唤醒</t>
  </si>
  <si>
    <t>1.语音指令“打开/关闭空调”</t>
  </si>
  <si>
    <t>1.TTS反馈”空调已打开/已关闭“362 Frt_Btn_Status_1st信号下发空调信号</t>
  </si>
  <si>
    <t>打开/关闭智能馨风</t>
  </si>
  <si>
    <t>1.语音指令“打开/关闭智能馨风”</t>
  </si>
  <si>
    <t>1.TTS反馈”打开/关闭智能馨风“</t>
  </si>
  <si>
    <t>AC打开或关闭</t>
  </si>
  <si>
    <t>1.语音指令“打开/关闭AC”</t>
  </si>
  <si>
    <t>1.TTS反馈”AC已打开/已关闭“362 Frt_Btn_Status_1st信号下发AC信号</t>
  </si>
  <si>
    <t>出风口界面</t>
  </si>
  <si>
    <t>1.开启/关闭吹面模式
0x360 Panel_Btn_Stt</t>
  </si>
  <si>
    <t>1.出现/不显示电动出风口自由调节按钮、电动出风口风效、出风口区域、出风口调节按钮</t>
  </si>
  <si>
    <t>出风选择</t>
  </si>
  <si>
    <t>1.车机供电正常
2.信号正常
3.进入电动出风口界面</t>
  </si>
  <si>
    <t>1.点击出风模式按钮
2.选择出风模式
0x4EF ActvButtnLeft_D_Stat
0x4EF ActvButtnRight_D_Stat</t>
  </si>
  <si>
    <t>1.出现下拉列表：自由调节、全局扫风、上下扫风、左右扫风、朝向身体、避开身体
2.弹窗收起，按钮文字显示当前的模式(自由调节、朝向身体、避开身体无RX信号上报)</t>
  </si>
  <si>
    <t>自由调整出风口过程界面（主/副驾）</t>
  </si>
  <si>
    <t>1.车机供电正常
2.水平吹风开启
3.进入电动出风口界面</t>
  </si>
  <si>
    <t>1.滑动出风口风向按钮
2.调整松开手指</t>
  </si>
  <si>
    <t>1.其他按钮消失，只显示内饰图和动态风,0X296 RgstrSetObl_D_Rq左手外侧信号下发
2.2s后界面恢复原界面</t>
  </si>
  <si>
    <t>开启出风口调节按钮</t>
  </si>
  <si>
    <t>1.上报 4C9 出风口角度为255
2.已有三个调节按钮关闭时，只留左手外侧按钮，双击按钮</t>
  </si>
  <si>
    <t>1.出风口按钮关闭
2.0X296 RgstrSetObl_D_Rq无信号下发</t>
  </si>
  <si>
    <t>切换主题-检查launcher</t>
  </si>
  <si>
    <t>1.进入快捷控制-主题设置
2.已切换非默认主题</t>
  </si>
  <si>
    <t>1.检查launcher背景，所有应用tab文字颜色</t>
  </si>
  <si>
    <t>1.页面颜色跟随主题切换变化</t>
  </si>
  <si>
    <t>切换主题-检查快捷控制和车辆设置</t>
  </si>
  <si>
    <t>1.检查快捷控制和车辆控制背景，tab和菜单中文字颜色</t>
  </si>
  <si>
    <t>切换主题-检查系统设置</t>
  </si>
  <si>
    <t>1.检查系统设置-音效设置和车辆互联设置中tab，菜单中文字，音量条，开关背景等颜色
2.检查ccs弹窗颜色</t>
  </si>
  <si>
    <t>1.各个文字和图样的颜色跟随主题变化</t>
  </si>
  <si>
    <t>1.进入快捷控制-主题设置</t>
  </si>
  <si>
    <t>1.分别在空调，account,aar各个app中操作相关设置
2.切换主题
3.返回app</t>
  </si>
  <si>
    <t>3.应用不会crash，操作的设置保存</t>
  </si>
  <si>
    <t>切换主题-检查弹窗</t>
  </si>
  <si>
    <t>1.检查drive mode，parking弹窗中开关，背景，文字颜色</t>
  </si>
  <si>
    <t>1.开关，背景，文字颜色跟随主题变化</t>
  </si>
  <si>
    <t>Rear Audio</t>
  </si>
  <si>
    <t>power按键-音乐播放中</t>
  </si>
  <si>
    <t>1.当前音乐播放中</t>
  </si>
  <si>
    <t>1.按下power按键，分别观察前屏和后屏显示
2.再次按下按键</t>
  </si>
  <si>
    <t>1.前屏toast：媒体音频关闭。后屏全屏 文字显示“媒体音频关闭”
2.音乐恢复播放，显示切源，播放方式按钮，中间显示来源，歌曲名称，歌手，播放/暂停，上一曲/下一曲按钮，右边显示音量+-按钮，左上角显示home按钮，右上角显示power按钮</t>
  </si>
  <si>
    <t>usb音乐页面显示</t>
  </si>
  <si>
    <t>1.当前usb音乐播放
2.处于播放页面</t>
  </si>
  <si>
    <t>1.观察后排屏幕显示</t>
  </si>
  <si>
    <t>1左边显示切源，播放方式按钮，中间显示来源，歌曲名称，歌手，播放/暂停，上一曲/下一曲按钮，右边显示音量+-按钮，左上角显示home按钮，右上角显示power按钮</t>
  </si>
  <si>
    <t>usb音乐切源</t>
  </si>
  <si>
    <t>1.当前播放USB音乐
2.已展开切源页面</t>
  </si>
  <si>
    <t>1.点击任意音源按钮</t>
  </si>
  <si>
    <t>1.切换到对应音源播放</t>
  </si>
  <si>
    <t>usb音乐切换随机播放方式</t>
  </si>
  <si>
    <t>1.当前播放USB音乐
2.当前为重复播放</t>
  </si>
  <si>
    <t>1.点击切换随机播放方式</t>
  </si>
  <si>
    <t>1.成功切换显示对应的图标，歌曲播放方式为随机</t>
  </si>
  <si>
    <t>usb音乐暂停/播放</t>
  </si>
  <si>
    <t>1.当前播放USB音乐
2.当前播放中</t>
  </si>
  <si>
    <t>1.点击播放暂停按钮
2.再次点击播放暂停按钮</t>
  </si>
  <si>
    <t>1.音乐暂停
2.音乐播放</t>
  </si>
  <si>
    <t>usb音乐切换上下曲</t>
  </si>
  <si>
    <t>1.当前播放USB音乐
2.播放列表不止一首歌曲</t>
  </si>
  <si>
    <t>1.点击上一曲
2.点击下一曲</t>
  </si>
  <si>
    <t>1.切换到上一曲播放
2.切换到下一曲播放</t>
  </si>
  <si>
    <t>usb音乐增大音量</t>
  </si>
  <si>
    <t>1.当前播放USB音乐
2.当前不在静音状态
3.音量非最大值</t>
  </si>
  <si>
    <t>1.点击音量+按钮</t>
  </si>
  <si>
    <t>1.音量增加1</t>
  </si>
  <si>
    <t>usb音乐减小音量</t>
  </si>
  <si>
    <t>1.当前播放USB音乐
2.当前不在静音状态
3.音量非最小值</t>
  </si>
  <si>
    <t>1.点击音量-按钮</t>
  </si>
  <si>
    <t>1.音量减小1</t>
  </si>
  <si>
    <t>蓝牙音乐页面显示</t>
  </si>
  <si>
    <t>1.当前蓝牙音乐播放
2.处于播放页面</t>
  </si>
  <si>
    <t>1左边显示切源，中间显示来源，歌曲名称，歌手，上一曲/下一曲按钮，右边显示音量+-按钮，左上角显示home按钮，右上角显示power按钮</t>
  </si>
  <si>
    <t>蓝牙音乐切源</t>
  </si>
  <si>
    <t>1.当前播放蓝牙音乐
2.已展开切源页面</t>
  </si>
  <si>
    <t>蓝牙音乐暂停/播放</t>
  </si>
  <si>
    <t>1.当前播放蓝牙音乐
2.当前播放中</t>
  </si>
  <si>
    <t>蓝牙音乐切换上下曲</t>
  </si>
  <si>
    <t>1.当前播放蓝牙音乐
2.播放列表不止一首歌曲</t>
  </si>
  <si>
    <t>蓝牙音乐增大音量</t>
  </si>
  <si>
    <t>1.当前播放蓝牙音乐
2.当前不在静音状态
3.音量非最大值</t>
  </si>
  <si>
    <t>蓝牙音乐减小音量</t>
  </si>
  <si>
    <t>1.当前播放蓝牙音乐
2.当前不在静音状态
3.音量非最小值</t>
  </si>
  <si>
    <t>vr唤醒中，Rear audio不可用</t>
  </si>
  <si>
    <t>1.VR唤醒中
2.处于RUN电源状态下</t>
  </si>
  <si>
    <t>1.全屏显示vr图标，提示文字“Voice Session Active Audio controls are unavailable”，左上角显示home按键</t>
  </si>
  <si>
    <t>通话中，audio不可用</t>
  </si>
  <si>
    <t>1.通话中</t>
  </si>
  <si>
    <t>1.全屏显示phone图标，提示文字“Phone Call Active Audio controls are unavailable”，左上角显示home按键</t>
  </si>
  <si>
    <t>雷达弹窗</t>
  </si>
  <si>
    <t>AHU ON
雷达功能正常</t>
  </si>
  <si>
    <t>1.非R挡非P挡：0x230：GearLvrPos_D_Actl  
2.0X3AA PrkAidMsgTxt_D_Rq=12589ACDEF
3.触发色块信号
4.退出雷达弹窗</t>
  </si>
  <si>
    <t>1.弹出雷达图弹窗</t>
  </si>
  <si>
    <t>1.车机供电正常
2.进入泊车页面</t>
  </si>
  <si>
    <t>3AE:ApaDisplayMode_D_Stat =0x[2] FullScreen  -变成 0x0 OFF</t>
  </si>
  <si>
    <t>1.退出泊车界面</t>
  </si>
  <si>
    <t>李可可</t>
  </si>
  <si>
    <t>1_Area1Scr001</t>
  </si>
  <si>
    <t>ApaMde_D_Stat：0x4：POA
3AE：
ApaDisplayMode_D_Stat：0x2：HMIFullScreen
ApaControlMode_D_Stat：0x0：Inactive
ApaSys_D2_Stat：0x7：BothSidesSelectable
ApaDrvRq1MsgTxt_D_Rq：0x0：NoRequest
ApaDrvRq2MsgTxt_D_Rq：0x6： ReleaseEpb
ApaMsgTxt_D2_Stat：0x0：None
ApaSlotTrgt_D_Sta：0x0： None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ApaSlotRear_D_Stat：0x0：None</t>
  </si>
  <si>
    <t>泊出辅助
Symbol：
左箭头+右箭头
Text：
请确保手刹已释放
请使用转向杆选择泊车方向</t>
  </si>
  <si>
    <t>111_Area1Scr021</t>
  </si>
  <si>
    <t>ApaMde_D_Stat：0x5： ParkIn
3AE：
ApaDisplayMode_D_Stat：0x2：HMIFullScreen
ApaControlMode_D_Stat：0x1：Active
ApaSys_D2_Stat：0x0：NormalOperation
ApaDrvRq1MsgTxt_D_Rq：0x0:NoRequest
ApaDrvRq2MsgTxt_D_Rq：0X2：DriveForward
ApaMsgTxt_D2_Stat：0x13： AcceleratorPedalInactive
ApaSlotTrgt_D_Sta：0x5：Right2
ApaSlotFoundButNotReady：false（组合信号）
AnySlotReady：false（组合信号）
ApaDynmcSlot_B_Stat：0x1：On
4D3
ApaSlotLeft1_D_Stat：0x0：None
ApaSlotLeft2_D_Stat：0x0：None
ApaSlotLeft3_D_Stat：0x0：None
ApaSlotFront_D_Stat：0x0：false
4D4
ApaSlotRight1_D_Stat：0x0：None
ApaSlotRight2_D_Stat：0x2：IPaReady
ApaSlotRight3_D_Stat：0x0：None
ApaSlotRear_D_Stat：0x0：false</t>
  </si>
  <si>
    <t>泊出辅助
Symbol：
向上箭头
Text：
油门踏板不起作用</t>
  </si>
  <si>
    <t>U盘升级后检查3D车模颜色显示</t>
  </si>
  <si>
    <t>1.配置3D车模的颜色
2.使用U盘升级到最新的版本检查颜色记忆显示</t>
  </si>
  <si>
    <t>2.记忆升级前的颜色显示</t>
  </si>
  <si>
    <t>U盘升级后检查账号登录状态</t>
  </si>
  <si>
    <t>1.使用APP登录账号
2.使用U盘升级版本，升级完成后检查账号信息</t>
  </si>
  <si>
    <t>2。账号未退出，且账号信息无异常</t>
  </si>
  <si>
    <t>U盘升级后个性化档案内容不变</t>
  </si>
  <si>
    <t>1.创建并保存个性化档案
2.使用U盘升级后检查创建档案内容</t>
  </si>
  <si>
    <t>2.档案内容不会丢失</t>
  </si>
  <si>
    <t>Enhance Memory未合入8.1</t>
  </si>
  <si>
    <t>修改widget位置后U盘升级</t>
  </si>
  <si>
    <t>1.将widget1与widget2交换位置
2.使用U盘升级</t>
  </si>
  <si>
    <t>2.升级完后Widget位置保持不变</t>
  </si>
  <si>
    <t>high</t>
  </si>
  <si>
    <t>U盘升级后检查氛围灯颜色</t>
  </si>
  <si>
    <t xml:space="preserve">1.设置氛围灯颜色
2.使用U盘升级 </t>
  </si>
  <si>
    <t>2.U盘升级后氛围灯颜色不变</t>
  </si>
  <si>
    <t>U盘升级记忆护航历史数据</t>
  </si>
  <si>
    <t>更改护航历史-选择保留最近一年数据</t>
  </si>
  <si>
    <t>1.使用U盘升级，升级完成后检查护航历史数据</t>
  </si>
  <si>
    <t>1.保留最近一年的护航历史数据</t>
  </si>
  <si>
    <t>U盘升级后检查AAR设置页面按钮状态</t>
  </si>
  <si>
    <t>1.车机供电正常
2.信号 正常</t>
  </si>
  <si>
    <t>1进入AAR页面，改变设置页按钮状态
2.使用U盘升级后检查状态</t>
  </si>
  <si>
    <t>2.U盘升级按钮仍为升级前状态</t>
  </si>
  <si>
    <t>U盘升级后检查VCS功能</t>
  </si>
  <si>
    <t>1.车机已供电</t>
  </si>
  <si>
    <t>1.使用U盘升级
2.语音指令 “打开/关闭AC”</t>
  </si>
  <si>
    <t>1.TTS反馈”AC已打开/已关闭“362 Frt_Btn_Status_1st信号下发</t>
  </si>
  <si>
    <t>U盘升级后记忆主题模式选择</t>
  </si>
  <si>
    <t>1切换任意主题
2.使用U盘升级</t>
  </si>
  <si>
    <t>2.升级完成后主题不会改变</t>
  </si>
  <si>
    <t>重启驾驶模式的Rx tx</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</si>
  <si>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
2.点击标准模式
运动模式
节能模式
湿滑模式
复杂路况；查看车机发出的请求信号
3.重启车机，重复以上操作20次</t>
  </si>
  <si>
    <t>1.默认显示选中标准模式
运动模式
节能模式
湿滑模式
复杂路况
2.未点击时，SelDrvMde_D_RqDrv=0x1F
点击之后，下发1帧0x419 SelDrvMde_D_RqDrv=0x0/1/3/5/D，继续下发SelDrvMde_D_RqDrv=0x1F</t>
  </si>
  <si>
    <t>power</t>
  </si>
  <si>
    <t>重启不影响蓝牙和WIFI开关状态</t>
  </si>
  <si>
    <t>1.手动关闭蓝牙和wifi开关
2,重启观察开关</t>
  </si>
  <si>
    <t>2.保持关闭</t>
  </si>
  <si>
    <t>gnss</t>
  </si>
  <si>
    <t>Location Service</t>
  </si>
  <si>
    <t>1.抓取can log(.asc)
2.抓取gnss log
setprop vendor.ford.gnss.log 1
adb logcat &gt; location.log
3.搜索FordCarLocationManager关键字</t>
  </si>
  <si>
    <t>MetaDataTime-Location</t>
  </si>
  <si>
    <t>1.已抓取45e报文
2.已抓取gnss log
3.截取MetaDataTime信息</t>
  </si>
  <si>
    <t>1.查看MetaDataTime信息的第8位数据</t>
  </si>
  <si>
    <t>1.为B0</t>
  </si>
  <si>
    <t>MetaDataTime-Year</t>
  </si>
  <si>
    <t>1.查看MetaDataTime信息的第7位数据
2.转换为10进制
3.2014 加上步骤2的值
4.在gnss log中搜索FordCarLocationManage或者time ，找到time的值(是个时间戳)
5.将时间戳转换成 年月日时分秒</t>
  </si>
  <si>
    <t>5.年份一致</t>
  </si>
  <si>
    <t>MetaDataTime-Month</t>
  </si>
  <si>
    <t>1.查看MetaDataTime信息的第6位数据
2.转换为10进制
3.在gnss log中搜索FordCarLocationManage ，找到time的值
4.将时间戳转换成 年月日时分秒</t>
  </si>
  <si>
    <t>4.月份一致</t>
  </si>
  <si>
    <t>MetaDataTime-Day</t>
  </si>
  <si>
    <t>1.查看MetaDataTime信息的第5位数据
2.转换为10进制
3.在gnss log中搜索FordCarLocationManage ，找到time的值
4.将时间戳转换成 年月日时分秒</t>
  </si>
  <si>
    <t>4.日期一致</t>
  </si>
  <si>
    <t>MetaDataTime-Sec</t>
  </si>
  <si>
    <t>1.查看MetaDataTime信息的第4位数据
2.转换为10进制 
3.在gnss log中搜索FordCarLocationManage ，找到time的值
4.将时间戳转换成 年月日时分秒</t>
  </si>
  <si>
    <t>4.秒一致</t>
  </si>
  <si>
    <t>MetaDataTime-Min</t>
  </si>
  <si>
    <t>1.查看MetaDataTime信息的第3位数据
2.转换为10进制 
3.在gnss log中搜索FordCarLocationManage ，找到time的值
4.将时间戳转换成 年月日时分秒</t>
  </si>
  <si>
    <t>4.分一致</t>
  </si>
  <si>
    <t>MetaDataTime-Hour</t>
  </si>
  <si>
    <t>1.查看MetaDataTime信息的第2位数据
2.转换为10进制 
3.在gnss log中搜索FordCarLocationManage ，找到time的值
4.将时间戳转换成 年月日时分秒</t>
  </si>
  <si>
    <t>4.时一致</t>
  </si>
  <si>
    <t>MetaDataTime</t>
  </si>
  <si>
    <t>1.查看MetaDataTime信息的第1位数据</t>
  </si>
  <si>
    <t>1.为03</t>
  </si>
  <si>
    <r>
      <t>SOC：20230419_LA_R08-1_ENG00
MCU：20230418_LA_R08-1_ENG00
ECG2：ECG2-launch-EX2_1-Bundle-Release-</t>
    </r>
    <r>
      <rPr>
        <u/>
        <sz val="10"/>
        <color theme="10"/>
        <rFont val="微软雅黑"/>
        <family val="2"/>
        <charset val="134"/>
      </rPr>
      <t>2.0.1.163</t>
    </r>
    <r>
      <rPr>
        <sz val="10"/>
        <color theme="1"/>
        <rFont val="微软雅黑"/>
        <family val="2"/>
        <charset val="134"/>
      </rPr>
      <t xml:space="preserve">
TCU2：TCU2-EX2_1-modem6_Bundle_Release_China-2.0.13.94
林肯app：5.2.1
DSP：2.9.3</t>
    </r>
  </si>
  <si>
    <r>
      <t>本轮合入24ch功能，针对功能点进行全量测试，其他模块情况继承8.0测试结论：总体测试通过率：97.63%  执行率：98.04%
【Audio整体情况】</t>
    </r>
    <r>
      <rPr>
        <sz val="10"/>
        <color rgb="FF000000"/>
        <rFont val="微软雅黑"/>
        <family val="2"/>
        <charset val="134"/>
      </rPr>
      <t xml:space="preserve">CarAudio(24ch)通过率是81.2%、音源矩阵(24ch)通过率是87.25%、RearAudio（24ch）后屏通过率100%
</t>
    </r>
    <r>
      <rPr>
        <b/>
        <sz val="10"/>
        <color rgb="FF000000"/>
        <rFont val="微软雅黑"/>
        <family val="2"/>
        <charset val="134"/>
      </rPr>
      <t xml:space="preserve">其他模块见下：
1）低于70%的模块1个
</t>
    </r>
    <r>
      <rPr>
        <sz val="10"/>
        <color rgb="FF000000"/>
        <rFont val="微软雅黑"/>
        <family val="2"/>
        <charset val="134"/>
      </rPr>
      <t xml:space="preserve">【FNV诊断】-云端报503导致事件log无法上传阻塞17条case，4.20合入
</t>
    </r>
    <r>
      <rPr>
        <b/>
        <sz val="10"/>
        <color rgb="FF000000"/>
        <rFont val="微软雅黑"/>
        <family val="2"/>
        <charset val="134"/>
      </rPr>
      <t xml:space="preserve">2）70%~90%的模块1个
</t>
    </r>
    <r>
      <rPr>
        <sz val="10"/>
        <color rgb="FF000000"/>
        <rFont val="微软雅黑"/>
        <family val="2"/>
        <charset val="134"/>
      </rPr>
      <t xml:space="preserve">【DLNA】-BUG：连接车机热点后，无法投屏阻塞3条case
</t>
    </r>
    <r>
      <rPr>
        <b/>
        <sz val="10"/>
        <color rgb="FF000000"/>
        <rFont val="微软雅黑"/>
        <family val="2"/>
        <charset val="134"/>
      </rPr>
      <t xml:space="preserve">3）高于90%低于100%的模块10个
</t>
    </r>
    <r>
      <rPr>
        <sz val="10"/>
        <color rgb="FF000000"/>
        <rFont val="微软雅黑"/>
        <family val="2"/>
        <charset val="134"/>
      </rPr>
      <t xml:space="preserve">【3D车模】-6个P2级bug，5个已解决R09合入，车模上位置灯未高亮在解决中
【AAR】-2个bug已解决
【VHA】-主题适配问题已解决下个版本合入
【车载热点】-1个北美问题，连接设备达上限后拉黑一个再连接无法连
【Audio 外置(12ch)】-百度问题：挂断电话不恢复播放需要分析，block-3条用例
【Vehicle Setting】-9个bug，均已解决待合入
【数字香氛 】-2个问题已解决待合入
【VCS】-华氏度下主副驾温度最高或最低时，语音调节温度异常影响2条用例
【MMOTA】-4个问题，3个已有解决方案，1个需ECG分析
【蓝牙儿童座椅】-没有连接成功和连接失败弹窗 影响2条用例
</t>
    </r>
    <r>
      <rPr>
        <b/>
        <sz val="10"/>
        <color rgb="FF000000"/>
        <rFont val="微软雅黑"/>
        <family val="2"/>
        <charset val="134"/>
      </rPr>
      <t xml:space="preserve">4）100%模块25个：
</t>
    </r>
    <r>
      <rPr>
        <sz val="10"/>
        <color rgb="FF000000"/>
        <rFont val="微软雅黑"/>
        <family val="2"/>
        <charset val="134"/>
      </rPr>
      <t>Audio 内置、EMR、Car Power、音源矩阵(Ecall)。个性化设置档案、Car input、Account、CCS、Provisioning、
WIR、Launcher、音源矩阵(Ecall)(12ch)、HVAC、雷达、FAPA、powerflow能量流、Rear audio(12ch)、Rear audio(内置)
流量统计、无线充电、蓝牙电话、Theme、GNSS、BezelDiagnostics工程模式、V2I</t>
    </r>
  </si>
  <si>
    <r>
      <rPr>
        <u/>
        <sz val="9.75"/>
        <color theme="10"/>
        <rFont val="微软雅黑"/>
        <family val="2"/>
        <charset val="134"/>
      </rPr>
      <t>FCIVIOS-15013</t>
    </r>
    <r>
      <rPr>
        <sz val="10"/>
        <color theme="1"/>
        <rFont val="微软雅黑"/>
        <family val="2"/>
        <charset val="134"/>
      </rPr>
      <t xml:space="preserve"> Phase5_【CDX707】【黑盒】【Car Power】【必现】进入运输模式后，模拟按下Parking硬按键，可以使用被禁用的功能</t>
    </r>
  </si>
  <si>
    <r>
      <t xml:space="preserve">账号示登录 
</t>
    </r>
    <r>
      <rPr>
        <sz val="9.75"/>
        <color rgb="FFFF0000"/>
        <rFont val="微软雅黑"/>
        <family val="2"/>
        <charset val="134"/>
      </rPr>
      <t>账号自动登录开关开启</t>
    </r>
  </si>
  <si>
    <r>
      <t>1.能截取到45E的报文信息(8行信息分别对应LocationQuality，SensorQuality，MetaDataTime，Location1，Location2，Location4，Location5，Location3，</t>
    </r>
    <r>
      <rPr>
        <sz val="9.75"/>
        <color rgb="FFFF0000"/>
        <rFont val="微软雅黑"/>
        <family val="2"/>
        <charset val="134"/>
      </rPr>
      <t>只需要关注每行信息的后8位数据</t>
    </r>
    <r>
      <rPr>
        <sz val="9.75"/>
        <color rgb="FF000000"/>
        <rFont val="微软雅黑"/>
        <family val="2"/>
        <charset val="134"/>
      </rPr>
      <t>)
3.能找到latitude，longitude，speed，heading，GalileoSIS，CompassSIS，GLONASSSIS，altitude，GPSSIS 信息</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</si>
</sst>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409]d\-mmm\-yyyy;@"/>
    <numFmt numFmtId="177" formatCode="_-[$€-2]* #,##0.00_-;\-[$€-2]* #,##0.00_-;_-[$€-2]* &quot;-&quot;??_-"/>
    <numFmt numFmtId="178" formatCode="&quot;ApadelUXe&quot;0000"/>
  </numFmts>
  <fonts count="16" x14ac:knownFonts="1">
    <font>
      <sz val="10"/>
      <color theme="1"/>
      <name val="等线"/>
      <family val="2"/>
      <scheme val="minor"/>
    </font>
    <font>
      <sz val="9.75"/>
      <color rgb="FF000000"/>
      <name val="微软雅黑"/>
      <family val="2"/>
      <charset val="134"/>
    </font>
    <font>
      <sz val="10"/>
      <color theme="1"/>
      <name val="微软雅黑"/>
      <family val="2"/>
      <charset val="134"/>
    </font>
    <font>
      <u/>
      <sz val="9.75"/>
      <color theme="10"/>
      <name val="微软雅黑"/>
      <family val="2"/>
      <charset val="134"/>
    </font>
    <font>
      <b/>
      <sz val="9.75"/>
      <color rgb="FF1F2329"/>
      <name val="微软雅黑"/>
      <family val="2"/>
      <charset val="134"/>
    </font>
    <font>
      <sz val="9.75"/>
      <color rgb="FF1F2329"/>
      <name val="微软雅黑"/>
      <family val="2"/>
      <charset val="134"/>
    </font>
    <font>
      <sz val="9"/>
      <name val="等线"/>
      <family val="3"/>
      <charset val="134"/>
      <scheme val="minor"/>
    </font>
    <font>
      <b/>
      <sz val="10"/>
      <color rgb="FF000000"/>
      <name val="微软雅黑"/>
      <family val="2"/>
      <charset val="134"/>
    </font>
    <font>
      <sz val="10"/>
      <color rgb="FF000000"/>
      <name val="微软雅黑"/>
      <family val="2"/>
      <charset val="134"/>
    </font>
    <font>
      <u/>
      <sz val="10"/>
      <color theme="10"/>
      <name val="微软雅黑"/>
      <family val="2"/>
      <charset val="134"/>
    </font>
    <font>
      <b/>
      <sz val="10"/>
      <color rgb="FF1F2329"/>
      <name val="微软雅黑"/>
      <family val="2"/>
      <charset val="134"/>
    </font>
    <font>
      <sz val="10"/>
      <color rgb="FF1F2329"/>
      <name val="微软雅黑"/>
      <family val="2"/>
      <charset val="134"/>
    </font>
    <font>
      <sz val="10"/>
      <color rgb="FFF54A45"/>
      <name val="微软雅黑"/>
      <family val="2"/>
      <charset val="134"/>
    </font>
    <font>
      <b/>
      <sz val="9.75"/>
      <color rgb="FFFFFFFF"/>
      <name val="微软雅黑"/>
      <family val="2"/>
      <charset val="134"/>
    </font>
    <font>
      <u/>
      <sz val="9.75"/>
      <color rgb="FF0000FF"/>
      <name val="微软雅黑"/>
      <family val="2"/>
      <charset val="134"/>
    </font>
    <font>
      <sz val="9.75"/>
      <color rgb="FFFF0000"/>
      <name val="微软雅黑"/>
      <family val="2"/>
      <charset val="134"/>
    </font>
  </fonts>
  <fills count="27">
    <fill>
      <patternFill patternType="none"/>
    </fill>
    <fill>
      <patternFill patternType="gray125"/>
    </fill>
    <fill>
      <patternFill patternType="solid">
        <fgColor rgb="FFBACEFD"/>
      </patternFill>
    </fill>
    <fill>
      <patternFill patternType="solid">
        <fgColor rgb="FFEEF6C6"/>
      </patternFill>
    </fill>
    <fill>
      <patternFill patternType="solid">
        <fgColor rgb="FFBACEFD"/>
      </patternFill>
    </fill>
    <fill>
      <patternFill patternType="solid">
        <fgColor rgb="FFEEF6C6"/>
      </patternFill>
    </fill>
    <fill>
      <patternFill patternType="solid">
        <fgColor rgb="FFBACEFD"/>
      </patternFill>
    </fill>
    <fill>
      <patternFill patternType="solid">
        <fgColor rgb="FFBACEFD"/>
      </patternFill>
    </fill>
    <fill>
      <patternFill patternType="solid">
        <fgColor rgb="FFBACEFD"/>
      </patternFill>
    </fill>
    <fill>
      <patternFill patternType="solid">
        <fgColor rgb="FFE1EAFF"/>
      </patternFill>
    </fill>
    <fill>
      <patternFill patternType="solid">
        <fgColor rgb="FFE1EAFF"/>
      </patternFill>
    </fill>
    <fill>
      <patternFill patternType="solid">
        <fgColor rgb="FFBACEFD"/>
      </patternFill>
    </fill>
    <fill>
      <patternFill patternType="solid">
        <fgColor rgb="FFBACEFD"/>
      </patternFill>
    </fill>
    <fill>
      <patternFill patternType="solid">
        <fgColor rgb="FFBACEFD"/>
      </patternFill>
    </fill>
    <fill>
      <patternFill patternType="solid">
        <fgColor rgb="FFBACEFD"/>
      </patternFill>
    </fill>
    <fill>
      <patternFill patternType="solid">
        <fgColor rgb="FFBACEFD"/>
      </patternFill>
    </fill>
    <fill>
      <patternFill patternType="solid">
        <fgColor rgb="FFBACEFD"/>
      </patternFill>
    </fill>
    <fill>
      <patternFill patternType="solid">
        <fgColor rgb="FFBACEFD"/>
      </patternFill>
    </fill>
    <fill>
      <patternFill patternType="solid">
        <fgColor rgb="FFE1EAFF"/>
      </patternFill>
    </fill>
    <fill>
      <patternFill patternType="solid">
        <fgColor rgb="FF333399"/>
      </patternFill>
    </fill>
    <fill>
      <patternFill patternType="solid">
        <fgColor rgb="FF333399"/>
      </patternFill>
    </fill>
    <fill>
      <patternFill patternType="solid">
        <fgColor rgb="FF795101"/>
      </patternFill>
    </fill>
    <fill>
      <patternFill patternType="solid">
        <fgColor rgb="FF795101"/>
      </patternFill>
    </fill>
    <fill>
      <patternFill patternType="solid">
        <fgColor rgb="FF333399"/>
      </patternFill>
    </fill>
    <fill>
      <patternFill patternType="solid">
        <fgColor rgb="FF795101"/>
      </patternFill>
    </fill>
    <fill>
      <patternFill patternType="solid">
        <fgColor rgb="FF333399"/>
      </patternFill>
    </fill>
    <fill>
      <patternFill patternType="solid">
        <fgColor rgb="FF333399"/>
      </patternFill>
    </fill>
  </fills>
  <borders count="148">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bottom style="thin">
        <color rgb="FF1F2329"/>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1F2329"/>
      </left>
      <right style="thin">
        <color rgb="FF1F2329"/>
      </right>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top style="thin">
        <color rgb="FF1F2329"/>
      </top>
      <bottom/>
      <diagonal/>
    </border>
    <border>
      <left/>
      <right style="thin">
        <color rgb="FF1F2329"/>
      </right>
      <top style="thin">
        <color rgb="FF1F2329"/>
      </top>
      <bottom/>
      <diagonal/>
    </border>
    <border>
      <left style="thin">
        <color rgb="FF000000"/>
      </left>
      <right/>
      <top style="thin">
        <color rgb="FF000000"/>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bottom/>
      <diagonal/>
    </border>
    <border>
      <left style="thin">
        <color rgb="FF1F2329"/>
      </left>
      <right/>
      <top style="thin">
        <color rgb="FF1F2329"/>
      </top>
      <bottom style="thin">
        <color rgb="FF1F2329"/>
      </bottom>
      <diagonal/>
    </border>
    <border>
      <left style="thin">
        <color rgb="FF1F2329"/>
      </left>
      <right/>
      <top style="thin">
        <color rgb="FF1F2329"/>
      </top>
      <bottom style="thin">
        <color rgb="FF1F2329"/>
      </bottom>
      <diagonal/>
    </border>
    <border>
      <left/>
      <right/>
      <top/>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style="thin">
        <color rgb="FF1F2329"/>
      </left>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top/>
      <bottom style="thin">
        <color rgb="FF1F2329"/>
      </bottom>
      <diagonal/>
    </border>
    <border>
      <left style="thin">
        <color rgb="FF1F2329"/>
      </left>
      <right/>
      <top/>
      <bottom style="thin">
        <color rgb="FF1F2329"/>
      </bottom>
      <diagonal/>
    </border>
    <border>
      <left/>
      <right style="thin">
        <color rgb="FF1F2329"/>
      </right>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top style="thin">
        <color rgb="FF1F2329"/>
      </top>
      <bottom/>
      <diagonal/>
    </border>
    <border>
      <left/>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1F2329"/>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000000"/>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1F2329"/>
      </left>
      <right style="thin">
        <color rgb="FF000000"/>
      </right>
      <top style="thin">
        <color rgb="FF1F2329"/>
      </top>
      <bottom style="thin">
        <color rgb="FF1F2329"/>
      </bottom>
      <diagonal/>
    </border>
    <border>
      <left style="thin">
        <color rgb="FF000000"/>
      </left>
      <right style="thin">
        <color rgb="FF1F2329"/>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1F2329"/>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1F2329"/>
      </right>
      <top style="thin">
        <color rgb="FF000000"/>
      </top>
      <bottom style="thin">
        <color rgb="FF000000"/>
      </bottom>
      <diagonal/>
    </border>
    <border>
      <left style="thin">
        <color rgb="FF000000"/>
      </left>
      <right style="thin">
        <color rgb="FF1F2329"/>
      </right>
      <top/>
      <bottom style="thin">
        <color rgb="FF000000"/>
      </bottom>
      <diagonal/>
    </border>
    <border>
      <left style="thin">
        <color rgb="FF000000"/>
      </left>
      <right style="thin">
        <color rgb="FF000000"/>
      </right>
      <top style="thin">
        <color rgb="FF000000"/>
      </top>
      <bottom style="thin">
        <color rgb="FF1F2329"/>
      </bottom>
      <diagonal/>
    </border>
    <border>
      <left style="thin">
        <color rgb="FF000000"/>
      </left>
      <right style="thin">
        <color rgb="FF000000"/>
      </right>
      <top style="thin">
        <color rgb="FF000000"/>
      </top>
      <bottom/>
      <diagonal/>
    </border>
    <border>
      <left style="thin">
        <color rgb="FF1F2329"/>
      </left>
      <right style="thin">
        <color rgb="FF000000"/>
      </right>
      <top style="thin">
        <color rgb="FF1F2329"/>
      </top>
      <bottom/>
      <diagonal/>
    </border>
    <border>
      <left/>
      <right style="thin">
        <color rgb="FF1F2329"/>
      </right>
      <top style="thin">
        <color rgb="FF1F2329"/>
      </top>
      <bottom/>
      <diagonal/>
    </border>
    <border>
      <left style="thin">
        <color rgb="FF1F2329"/>
      </left>
      <right style="thin">
        <color rgb="FF1F2329"/>
      </right>
      <top style="thin">
        <color rgb="FF1F2329"/>
      </top>
      <bottom style="thin">
        <color rgb="FF000000"/>
      </bottom>
      <diagonal/>
    </border>
    <border>
      <left style="thin">
        <color rgb="FF1F2329"/>
      </left>
      <right style="thin">
        <color rgb="FF1F2329"/>
      </right>
      <top style="thin">
        <color rgb="FF1F2329"/>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000000"/>
      </right>
      <top style="thin">
        <color rgb="FF1F2329"/>
      </top>
      <bottom style="thin">
        <color rgb="FF000000"/>
      </bottom>
      <diagonal/>
    </border>
    <border>
      <left style="thin">
        <color rgb="FF000000"/>
      </left>
      <right style="thin">
        <color rgb="FF1F2329"/>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1F2329"/>
      </right>
      <top style="thin">
        <color rgb="FF1F2329"/>
      </top>
      <bottom style="thin">
        <color rgb="FF1F2329"/>
      </bottom>
      <diagonal/>
    </border>
    <border>
      <left style="thin">
        <color rgb="FF1F2329"/>
      </left>
      <right style="thin">
        <color rgb="FF000000"/>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1F2329"/>
      </right>
      <top style="thin">
        <color rgb="FF000000"/>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000000"/>
      </right>
      <top style="thin">
        <color rgb="FF1F2329"/>
      </top>
      <bottom style="thin">
        <color rgb="FF000000"/>
      </bottom>
      <diagonal/>
    </border>
    <border>
      <left style="thin">
        <color rgb="FF000000"/>
      </left>
      <right style="thin">
        <color rgb="FF000000"/>
      </right>
      <top style="thin">
        <color rgb="FF000000"/>
      </top>
      <bottom style="thin">
        <color rgb="FF1F2329"/>
      </bottom>
      <diagonal/>
    </border>
    <border>
      <left style="thin">
        <color rgb="FF1F2329"/>
      </left>
      <right style="thin">
        <color rgb="FF1F2329"/>
      </right>
      <top style="thin">
        <color rgb="FF1F2329"/>
      </top>
      <bottom style="thin">
        <color rgb="FF000000"/>
      </bottom>
      <diagonal/>
    </border>
    <border>
      <left style="thin">
        <color rgb="FF000000"/>
      </left>
      <right style="thin">
        <color rgb="FF000000"/>
      </right>
      <top style="thin">
        <color rgb="FF000000"/>
      </top>
      <bottom style="thin">
        <color rgb="FF1F2329"/>
      </bottom>
      <diagonal/>
    </border>
    <border>
      <left style="thin">
        <color rgb="FF000000"/>
      </left>
      <right/>
      <top style="thin">
        <color rgb="FF000000"/>
      </top>
      <bottom style="thin">
        <color rgb="FF000000"/>
      </bottom>
      <diagonal/>
    </border>
    <border>
      <left/>
      <right style="thin">
        <color rgb="FF1F2329"/>
      </right>
      <top style="thin">
        <color rgb="FF000000"/>
      </top>
      <bottom style="thin">
        <color rgb="FF000000"/>
      </bottom>
      <diagonal/>
    </border>
    <border>
      <left style="thin">
        <color rgb="FF000000"/>
      </left>
      <right style="thin">
        <color rgb="FF000000"/>
      </right>
      <top style="thin">
        <color rgb="FF000000"/>
      </top>
      <bottom style="thin">
        <color rgb="FF1F2329"/>
      </bottom>
      <diagonal/>
    </border>
    <border>
      <left/>
      <right style="thin">
        <color rgb="FF000000"/>
      </right>
      <top style="thin">
        <color rgb="FF000000"/>
      </top>
      <bottom style="thin">
        <color rgb="FF1F2329"/>
      </bottom>
      <diagonal/>
    </border>
    <border>
      <left/>
      <right style="thin">
        <color rgb="FF000000"/>
      </right>
      <top style="thin">
        <color rgb="FF1F2329"/>
      </top>
      <bottom style="thin">
        <color rgb="FF1F2329"/>
      </bottom>
      <diagonal/>
    </border>
    <border>
      <left style="thin">
        <color rgb="FF000000"/>
      </left>
      <right style="thin">
        <color rgb="FF1F2329"/>
      </right>
      <top style="thin">
        <color rgb="FF000000"/>
      </top>
      <bottom style="thin">
        <color rgb="FF000000"/>
      </bottom>
      <diagonal/>
    </border>
    <border>
      <left style="thin">
        <color rgb="FF000000"/>
      </left>
      <right style="thin">
        <color rgb="FF1F2329"/>
      </right>
      <top style="thin">
        <color rgb="FF000000"/>
      </top>
      <bottom style="thin">
        <color rgb="FF1F2329"/>
      </bottom>
      <diagonal/>
    </border>
    <border>
      <left style="thin">
        <color rgb="FF000000"/>
      </left>
      <right style="thin">
        <color rgb="FF1F2329"/>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1F2329"/>
      </bottom>
      <diagonal/>
    </border>
  </borders>
  <cellStyleXfs count="1">
    <xf numFmtId="0" fontId="0" fillId="0" borderId="0" applyNumberFormat="0" applyFont="0" applyFill="0" applyBorder="0" applyProtection="0"/>
  </cellStyleXfs>
  <cellXfs count="173">
    <xf numFmtId="0" fontId="0" fillId="0" borderId="0" xfId="0" applyAlignment="1">
      <alignment vertical="center"/>
    </xf>
    <xf numFmtId="0" fontId="2" fillId="0" borderId="0" xfId="0" applyFont="1" applyAlignment="1">
      <alignment vertical="center"/>
    </xf>
    <xf numFmtId="0" fontId="1" fillId="0" borderId="31" xfId="0" applyFont="1" applyBorder="1" applyAlignment="1">
      <alignment horizontal="left" vertical="center" wrapText="1"/>
    </xf>
    <xf numFmtId="0" fontId="1" fillId="0" borderId="2" xfId="0" applyFont="1" applyBorder="1" applyAlignment="1">
      <alignment horizontal="left" vertical="center" wrapText="1"/>
    </xf>
    <xf numFmtId="0" fontId="7" fillId="4" borderId="38" xfId="0" applyFont="1" applyFill="1" applyBorder="1" applyAlignment="1">
      <alignment horizontal="center" vertical="center" wrapText="1"/>
    </xf>
    <xf numFmtId="0" fontId="8" fillId="0" borderId="1" xfId="0" applyFont="1" applyBorder="1" applyAlignment="1">
      <alignment horizontal="center" vertical="center" wrapText="1"/>
    </xf>
    <xf numFmtId="0" fontId="7" fillId="2" borderId="20" xfId="0"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15" xfId="0" applyFont="1" applyBorder="1" applyAlignment="1">
      <alignment horizontal="center" vertical="center" wrapText="1"/>
    </xf>
    <xf numFmtId="0" fontId="7" fillId="6" borderId="47" xfId="0" applyFont="1" applyFill="1" applyBorder="1" applyAlignment="1">
      <alignment horizontal="center" vertical="center" wrapText="1"/>
    </xf>
    <xf numFmtId="0" fontId="8" fillId="0" borderId="45" xfId="0" applyFont="1" applyBorder="1" applyAlignment="1">
      <alignment horizontal="left" vertical="center" wrapText="1"/>
    </xf>
    <xf numFmtId="0" fontId="8" fillId="0" borderId="46"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51" xfId="0" applyFont="1" applyBorder="1" applyAlignment="1">
      <alignment horizontal="left" vertical="top" wrapText="1"/>
    </xf>
    <xf numFmtId="0" fontId="8" fillId="0" borderId="50" xfId="0" applyFont="1" applyBorder="1" applyAlignment="1">
      <alignment horizontal="left" vertical="top" wrapText="1"/>
    </xf>
    <xf numFmtId="0" fontId="8" fillId="0" borderId="52" xfId="0" applyFont="1" applyBorder="1" applyAlignment="1">
      <alignment horizontal="center" vertical="top" wrapText="1"/>
    </xf>
    <xf numFmtId="0" fontId="7" fillId="8" borderId="59" xfId="0" applyFont="1" applyFill="1" applyBorder="1" applyAlignment="1">
      <alignment horizontal="center" vertical="center" wrapText="1"/>
    </xf>
    <xf numFmtId="0" fontId="10" fillId="7" borderId="58"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8" fillId="0" borderId="13" xfId="0" applyFont="1" applyBorder="1" applyAlignment="1">
      <alignment horizontal="center" vertical="center"/>
    </xf>
    <xf numFmtId="0" fontId="8" fillId="0" borderId="21" xfId="0" applyFont="1" applyBorder="1" applyAlignment="1">
      <alignment horizontal="center" vertical="center" wrapText="1"/>
    </xf>
    <xf numFmtId="10" fontId="8" fillId="0" borderId="23" xfId="0" applyNumberFormat="1" applyFont="1" applyBorder="1" applyAlignment="1">
      <alignment horizontal="center" vertical="center" wrapText="1"/>
    </xf>
    <xf numFmtId="0" fontId="8" fillId="0" borderId="5"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12" xfId="0" applyFont="1" applyBorder="1" applyAlignment="1">
      <alignment horizontal="left" vertical="center" wrapText="1"/>
    </xf>
    <xf numFmtId="0" fontId="8" fillId="0" borderId="6" xfId="0" applyFont="1" applyBorder="1" applyAlignment="1">
      <alignment horizontal="center" vertical="center" wrapText="1"/>
    </xf>
    <xf numFmtId="0" fontId="8" fillId="3" borderId="22" xfId="0" applyFont="1" applyFill="1" applyBorder="1" applyAlignment="1">
      <alignment horizontal="center" vertical="center" wrapText="1"/>
    </xf>
    <xf numFmtId="0" fontId="8" fillId="0" borderId="43" xfId="0" applyFont="1" applyBorder="1" applyAlignment="1">
      <alignment horizontal="center" vertical="center" wrapText="1"/>
    </xf>
    <xf numFmtId="0" fontId="8" fillId="5" borderId="44" xfId="0" applyFont="1" applyFill="1" applyBorder="1" applyAlignment="1">
      <alignment horizontal="center" vertical="center" wrapText="1"/>
    </xf>
    <xf numFmtId="0" fontId="8" fillId="0" borderId="33" xfId="0" applyFont="1" applyBorder="1" applyAlignment="1">
      <alignment horizontal="center" vertical="center" wrapText="1"/>
    </xf>
    <xf numFmtId="10" fontId="8" fillId="0" borderId="16" xfId="0" applyNumberFormat="1" applyFont="1" applyBorder="1" applyAlignment="1">
      <alignment horizontal="center" vertical="center" wrapText="1"/>
    </xf>
    <xf numFmtId="0" fontId="8" fillId="0" borderId="24" xfId="0" applyFont="1" applyBorder="1" applyAlignment="1">
      <alignment horizontal="left" vertical="center" wrapText="1"/>
    </xf>
    <xf numFmtId="0" fontId="8" fillId="0" borderId="25"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56" xfId="0" applyFont="1" applyBorder="1" applyAlignment="1">
      <alignment horizontal="left" vertical="center" wrapText="1"/>
    </xf>
    <xf numFmtId="0" fontId="8" fillId="0" borderId="4" xfId="0" applyFont="1" applyBorder="1" applyAlignment="1">
      <alignment horizontal="left" vertical="center" wrapText="1"/>
    </xf>
    <xf numFmtId="0" fontId="8" fillId="0" borderId="7" xfId="0" applyFont="1" applyBorder="1" applyAlignment="1">
      <alignment horizontal="center" vertical="center" wrapText="1"/>
    </xf>
    <xf numFmtId="0" fontId="8" fillId="0" borderId="31" xfId="0" applyFont="1" applyBorder="1" applyAlignment="1">
      <alignment horizontal="left" vertical="center" wrapText="1"/>
    </xf>
    <xf numFmtId="10" fontId="8" fillId="0" borderId="37" xfId="0" applyNumberFormat="1" applyFont="1" applyBorder="1" applyAlignment="1">
      <alignment horizontal="center" vertical="center" wrapText="1"/>
    </xf>
    <xf numFmtId="0" fontId="8" fillId="0" borderId="36" xfId="0" applyFont="1" applyBorder="1" applyAlignment="1">
      <alignment horizontal="center" vertical="center" wrapText="1"/>
    </xf>
    <xf numFmtId="0" fontId="8" fillId="0" borderId="33" xfId="0" applyFont="1" applyBorder="1" applyAlignment="1">
      <alignment horizontal="center" vertical="center" wrapText="1"/>
    </xf>
    <xf numFmtId="0" fontId="8" fillId="0" borderId="34" xfId="0" applyFont="1" applyBorder="1" applyAlignment="1">
      <alignment horizontal="left" vertical="center" wrapText="1"/>
    </xf>
    <xf numFmtId="0" fontId="8" fillId="0" borderId="35" xfId="0" applyFont="1" applyBorder="1" applyAlignment="1">
      <alignment horizontal="center" vertical="center" wrapText="1"/>
    </xf>
    <xf numFmtId="0" fontId="8" fillId="0" borderId="31" xfId="0" applyFont="1" applyBorder="1" applyAlignment="1">
      <alignment horizontal="left" vertical="center" wrapText="1"/>
    </xf>
    <xf numFmtId="10" fontId="8" fillId="0" borderId="16" xfId="0" applyNumberFormat="1" applyFont="1" applyBorder="1" applyAlignment="1">
      <alignment horizontal="center" vertical="center" wrapText="1"/>
    </xf>
    <xf numFmtId="0" fontId="11" fillId="0" borderId="39" xfId="0" applyFont="1" applyBorder="1" applyAlignment="1">
      <alignment horizontal="left" vertical="center" wrapText="1"/>
    </xf>
    <xf numFmtId="0" fontId="8" fillId="0" borderId="2" xfId="0" applyFont="1" applyBorder="1" applyAlignment="1">
      <alignment horizontal="left" vertical="center" wrapText="1"/>
    </xf>
    <xf numFmtId="0" fontId="8" fillId="0" borderId="40" xfId="0" applyFont="1" applyBorder="1" applyAlignment="1">
      <alignment horizontal="center" vertical="center"/>
    </xf>
    <xf numFmtId="10" fontId="8" fillId="0" borderId="19" xfId="0" applyNumberFormat="1" applyFont="1" applyBorder="1" applyAlignment="1">
      <alignment horizontal="center" vertical="center" wrapText="1"/>
    </xf>
    <xf numFmtId="0" fontId="8" fillId="0" borderId="9" xfId="0" applyFont="1" applyBorder="1" applyAlignment="1">
      <alignment horizontal="center" vertical="center" wrapText="1"/>
    </xf>
    <xf numFmtId="10" fontId="12" fillId="0" borderId="3" xfId="0" applyNumberFormat="1" applyFont="1" applyBorder="1" applyAlignment="1">
      <alignment horizontal="center" vertical="center" wrapText="1"/>
    </xf>
    <xf numFmtId="0" fontId="8" fillId="0" borderId="54" xfId="0" applyFont="1" applyBorder="1" applyAlignment="1">
      <alignment horizontal="center" vertical="center" wrapText="1"/>
    </xf>
    <xf numFmtId="0" fontId="8" fillId="0" borderId="55" xfId="0" applyFont="1" applyBorder="1" applyAlignment="1">
      <alignment horizontal="left" vertical="center"/>
    </xf>
    <xf numFmtId="0" fontId="8" fillId="0" borderId="28" xfId="0" applyFont="1" applyBorder="1" applyAlignment="1">
      <alignment horizontal="center" vertical="center"/>
    </xf>
    <xf numFmtId="0" fontId="8" fillId="0" borderId="13" xfId="0" applyFont="1" applyBorder="1" applyAlignment="1">
      <alignment horizontal="center" vertical="center"/>
    </xf>
    <xf numFmtId="0" fontId="8" fillId="0" borderId="29" xfId="0" applyFont="1" applyBorder="1" applyAlignment="1">
      <alignment horizontal="center" vertical="center"/>
    </xf>
    <xf numFmtId="10" fontId="8" fillId="0" borderId="27" xfId="0" applyNumberFormat="1" applyFont="1" applyBorder="1" applyAlignment="1">
      <alignment horizontal="center" vertical="center"/>
    </xf>
    <xf numFmtId="0" fontId="11" fillId="0" borderId="39" xfId="0" applyFont="1" applyBorder="1" applyAlignment="1">
      <alignment horizontal="left" vertical="center" wrapText="1"/>
    </xf>
    <xf numFmtId="0" fontId="8" fillId="0" borderId="57" xfId="0" applyFont="1" applyBorder="1" applyAlignment="1">
      <alignment horizontal="center" vertical="center" wrapText="1"/>
    </xf>
    <xf numFmtId="10" fontId="8" fillId="0" borderId="30" xfId="0" applyNumberFormat="1" applyFont="1" applyBorder="1" applyAlignment="1">
      <alignment horizontal="center" vertical="center" wrapText="1"/>
    </xf>
    <xf numFmtId="0" fontId="8" fillId="0" borderId="41" xfId="0" applyFont="1" applyBorder="1" applyAlignment="1">
      <alignment horizontal="center" vertical="center" wrapText="1"/>
    </xf>
    <xf numFmtId="10" fontId="8" fillId="0" borderId="42" xfId="0" applyNumberFormat="1" applyFont="1" applyBorder="1" applyAlignment="1">
      <alignment horizontal="center" vertical="center" wrapText="1"/>
    </xf>
    <xf numFmtId="0" fontId="8" fillId="0" borderId="17" xfId="0" applyFont="1" applyBorder="1" applyAlignment="1">
      <alignment horizontal="center" vertical="center"/>
    </xf>
    <xf numFmtId="10" fontId="8" fillId="0" borderId="18" xfId="0" applyNumberFormat="1" applyFont="1" applyBorder="1" applyAlignment="1">
      <alignment horizontal="center" vertical="center"/>
    </xf>
    <xf numFmtId="0" fontId="8" fillId="0" borderId="14" xfId="0" applyFont="1" applyBorder="1" applyAlignment="1">
      <alignment horizontal="left" vertical="center" wrapText="1"/>
    </xf>
    <xf numFmtId="0" fontId="8" fillId="0" borderId="10" xfId="0" applyFont="1" applyBorder="1" applyAlignment="1">
      <alignment horizontal="center" vertical="center"/>
    </xf>
    <xf numFmtId="10" fontId="8" fillId="0" borderId="11" xfId="0" applyNumberFormat="1" applyFont="1" applyBorder="1" applyAlignment="1">
      <alignment horizontal="center" vertical="center" wrapText="1"/>
    </xf>
    <xf numFmtId="0" fontId="8" fillId="0" borderId="48" xfId="0" applyFont="1" applyBorder="1" applyAlignment="1">
      <alignment horizontal="center" vertical="center"/>
    </xf>
    <xf numFmtId="0" fontId="8" fillId="0" borderId="26" xfId="0" applyFont="1" applyBorder="1" applyAlignment="1">
      <alignment horizontal="center" vertical="center"/>
    </xf>
    <xf numFmtId="0" fontId="8" fillId="0" borderId="32"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8" xfId="0" applyFont="1" applyBorder="1" applyAlignment="1">
      <alignment horizontal="center" vertical="center" wrapText="1"/>
    </xf>
    <xf numFmtId="0" fontId="8" fillId="0" borderId="49" xfId="0" applyFont="1" applyBorder="1" applyAlignment="1">
      <alignment horizontal="center" vertical="center" wrapText="1"/>
    </xf>
    <xf numFmtId="0" fontId="1" fillId="0" borderId="62" xfId="0" applyFont="1" applyBorder="1" applyAlignment="1">
      <alignment horizontal="left" vertical="center"/>
    </xf>
    <xf numFmtId="0" fontId="1" fillId="0" borderId="73" xfId="0" applyFont="1" applyBorder="1" applyAlignment="1">
      <alignment horizontal="left" vertical="center"/>
    </xf>
    <xf numFmtId="0" fontId="1" fillId="0" borderId="55" xfId="0" applyFont="1" applyBorder="1" applyAlignment="1">
      <alignment horizontal="left" vertical="center"/>
    </xf>
    <xf numFmtId="0" fontId="1" fillId="0" borderId="60" xfId="0" applyFont="1" applyBorder="1" applyAlignment="1">
      <alignment horizontal="left" vertical="center" wrapText="1"/>
    </xf>
    <xf numFmtId="0" fontId="1" fillId="0" borderId="63" xfId="0" applyFont="1" applyBorder="1" applyAlignment="1">
      <alignment horizontal="left" vertical="center"/>
    </xf>
    <xf numFmtId="0" fontId="1" fillId="0" borderId="14" xfId="0" applyFont="1" applyBorder="1" applyAlignment="1">
      <alignment horizontal="left" vertical="center" wrapText="1"/>
    </xf>
    <xf numFmtId="0" fontId="1" fillId="0" borderId="77" xfId="0" applyFont="1" applyBorder="1" applyAlignment="1">
      <alignment horizontal="left" vertical="center" wrapText="1"/>
    </xf>
    <xf numFmtId="0" fontId="5" fillId="0" borderId="96" xfId="0" applyFont="1" applyBorder="1" applyAlignment="1">
      <alignment horizontal="left" vertical="center" wrapText="1"/>
    </xf>
    <xf numFmtId="0" fontId="1" fillId="0" borderId="75" xfId="0" applyFont="1" applyBorder="1" applyAlignment="1">
      <alignment horizontal="left" vertical="center" wrapText="1"/>
    </xf>
    <xf numFmtId="0" fontId="8" fillId="0" borderId="62" xfId="0" applyFont="1" applyBorder="1" applyAlignment="1">
      <alignment horizontal="left" vertical="center"/>
    </xf>
    <xf numFmtId="0" fontId="7" fillId="11" borderId="87" xfId="0" applyFont="1" applyFill="1" applyBorder="1" applyAlignment="1">
      <alignment horizontal="left" vertical="center" wrapText="1"/>
    </xf>
    <xf numFmtId="0" fontId="7" fillId="12" borderId="88" xfId="0" applyFont="1" applyFill="1" applyBorder="1" applyAlignment="1">
      <alignment horizontal="left" vertical="center" wrapText="1"/>
    </xf>
    <xf numFmtId="10" fontId="10" fillId="13" borderId="89" xfId="0" applyNumberFormat="1" applyFont="1" applyFill="1" applyBorder="1" applyAlignment="1">
      <alignment horizontal="left" vertical="center" wrapText="1"/>
    </xf>
    <xf numFmtId="9" fontId="7" fillId="16" borderId="92" xfId="0" applyNumberFormat="1" applyFont="1" applyFill="1" applyBorder="1" applyAlignment="1">
      <alignment horizontal="left" vertical="center" wrapText="1"/>
    </xf>
    <xf numFmtId="0" fontId="7" fillId="15" borderId="91" xfId="0" applyFont="1" applyFill="1" applyBorder="1" applyAlignment="1">
      <alignment horizontal="left" vertical="center" wrapText="1"/>
    </xf>
    <xf numFmtId="0" fontId="7" fillId="14" borderId="90" xfId="0" applyFont="1" applyFill="1" applyBorder="1" applyAlignment="1">
      <alignment horizontal="left" vertical="center"/>
    </xf>
    <xf numFmtId="0" fontId="7" fillId="17" borderId="93" xfId="0" applyFont="1" applyFill="1" applyBorder="1" applyAlignment="1">
      <alignment horizontal="left" vertical="center"/>
    </xf>
    <xf numFmtId="0" fontId="7" fillId="0" borderId="81" xfId="0" applyFont="1" applyBorder="1" applyAlignment="1">
      <alignment horizontal="left" vertical="center"/>
    </xf>
    <xf numFmtId="10" fontId="11" fillId="0" borderId="70" xfId="0" applyNumberFormat="1" applyFont="1" applyBorder="1" applyAlignment="1">
      <alignment horizontal="left" vertical="center" wrapText="1"/>
    </xf>
    <xf numFmtId="10" fontId="11" fillId="0" borderId="69" xfId="0" applyNumberFormat="1" applyFont="1" applyBorder="1" applyAlignment="1">
      <alignment horizontal="left" vertical="center" wrapText="1"/>
    </xf>
    <xf numFmtId="0" fontId="8" fillId="0" borderId="71" xfId="0" applyFont="1" applyBorder="1" applyAlignment="1">
      <alignment horizontal="left" vertical="center" wrapText="1"/>
    </xf>
    <xf numFmtId="0" fontId="8" fillId="0" borderId="72" xfId="0" applyFont="1" applyBorder="1" applyAlignment="1">
      <alignment horizontal="left" vertical="center"/>
    </xf>
    <xf numFmtId="0" fontId="8" fillId="0" borderId="73" xfId="0" applyFont="1" applyBorder="1" applyAlignment="1">
      <alignment horizontal="left" vertical="center"/>
    </xf>
    <xf numFmtId="0" fontId="8" fillId="0" borderId="55" xfId="0" applyFont="1" applyBorder="1" applyAlignment="1">
      <alignment horizontal="left" vertical="center"/>
    </xf>
    <xf numFmtId="10" fontId="11" fillId="0" borderId="61" xfId="0" applyNumberFormat="1" applyFont="1" applyBorder="1" applyAlignment="1">
      <alignment horizontal="left" vertical="center" wrapText="1"/>
    </xf>
    <xf numFmtId="10" fontId="11" fillId="0" borderId="64" xfId="0" applyNumberFormat="1" applyFont="1" applyBorder="1" applyAlignment="1">
      <alignment horizontal="left" vertical="center" wrapText="1"/>
    </xf>
    <xf numFmtId="0" fontId="8" fillId="0" borderId="60" xfId="0" applyFont="1" applyBorder="1" applyAlignment="1">
      <alignment horizontal="left" vertical="center" wrapText="1"/>
    </xf>
    <xf numFmtId="0" fontId="8" fillId="0" borderId="63" xfId="0" applyFont="1" applyBorder="1" applyAlignment="1">
      <alignment horizontal="left" vertical="center"/>
    </xf>
    <xf numFmtId="0" fontId="8" fillId="0" borderId="14" xfId="0" applyFont="1" applyBorder="1" applyAlignment="1">
      <alignment horizontal="left" vertical="center" wrapText="1"/>
    </xf>
    <xf numFmtId="0" fontId="8" fillId="0" borderId="77" xfId="0" applyFont="1" applyBorder="1" applyAlignment="1">
      <alignment horizontal="left" vertical="center" wrapText="1"/>
    </xf>
    <xf numFmtId="0" fontId="8" fillId="0" borderId="95" xfId="0" applyFont="1" applyBorder="1" applyAlignment="1">
      <alignment horizontal="left" vertical="center" wrapText="1"/>
    </xf>
    <xf numFmtId="0" fontId="11" fillId="0" borderId="96" xfId="0" applyFont="1" applyBorder="1" applyAlignment="1">
      <alignment horizontal="left" vertical="center" wrapText="1"/>
    </xf>
    <xf numFmtId="0" fontId="11" fillId="0" borderId="67" xfId="0" applyFont="1" applyBorder="1" applyAlignment="1">
      <alignment horizontal="left" vertical="center" wrapText="1"/>
    </xf>
    <xf numFmtId="0" fontId="8" fillId="0" borderId="78" xfId="0" applyFont="1" applyBorder="1" applyAlignment="1">
      <alignment horizontal="left"/>
    </xf>
    <xf numFmtId="0" fontId="8" fillId="0" borderId="45" xfId="0" applyFont="1" applyBorder="1" applyAlignment="1">
      <alignment horizontal="left" vertical="center" wrapText="1"/>
    </xf>
    <xf numFmtId="0" fontId="8" fillId="0" borderId="86" xfId="0" applyFont="1" applyBorder="1" applyAlignment="1">
      <alignment horizontal="left" vertical="center" wrapText="1"/>
    </xf>
    <xf numFmtId="0" fontId="8" fillId="0" borderId="68" xfId="0" applyFont="1" applyBorder="1" applyAlignment="1">
      <alignment horizontal="left" vertical="center"/>
    </xf>
    <xf numFmtId="0" fontId="8" fillId="18" borderId="97" xfId="0" applyFont="1" applyFill="1" applyBorder="1" applyAlignment="1">
      <alignment vertical="center"/>
    </xf>
    <xf numFmtId="0" fontId="8" fillId="9" borderId="74" xfId="0" applyFont="1" applyFill="1" applyBorder="1" applyAlignment="1">
      <alignment horizontal="left" vertical="center"/>
    </xf>
    <xf numFmtId="0" fontId="8" fillId="0" borderId="75" xfId="0" applyFont="1" applyBorder="1" applyAlignment="1">
      <alignment horizontal="left" vertical="center" wrapText="1"/>
    </xf>
    <xf numFmtId="0" fontId="8" fillId="10" borderId="76" xfId="0" applyFont="1" applyFill="1" applyBorder="1" applyAlignment="1">
      <alignment horizontal="center" vertical="center" wrapText="1"/>
    </xf>
    <xf numFmtId="10" fontId="11" fillId="0" borderId="94" xfId="0" applyNumberFormat="1" applyFont="1" applyBorder="1" applyAlignment="1">
      <alignment horizontal="left" vertical="center" wrapText="1"/>
    </xf>
    <xf numFmtId="0" fontId="7" fillId="0" borderId="80" xfId="0" applyFont="1" applyBorder="1" applyAlignment="1">
      <alignment horizontal="left" vertical="center"/>
    </xf>
    <xf numFmtId="10" fontId="10" fillId="0" borderId="85" xfId="0" applyNumberFormat="1" applyFont="1" applyBorder="1" applyAlignment="1">
      <alignment horizontal="left" vertical="center"/>
    </xf>
    <xf numFmtId="10" fontId="10" fillId="0" borderId="79" xfId="0" applyNumberFormat="1" applyFont="1" applyBorder="1" applyAlignment="1">
      <alignment horizontal="left" vertical="center" wrapText="1"/>
    </xf>
    <xf numFmtId="9" fontId="7" fillId="0" borderId="82" xfId="0" applyNumberFormat="1" applyFont="1" applyBorder="1" applyAlignment="1">
      <alignment horizontal="left" vertical="center" wrapText="1"/>
    </xf>
    <xf numFmtId="0" fontId="7" fillId="0" borderId="84" xfId="0" applyFont="1" applyBorder="1" applyAlignment="1">
      <alignment horizontal="left" vertical="center" wrapText="1"/>
    </xf>
    <xf numFmtId="0" fontId="7" fillId="0" borderId="83" xfId="0" applyFont="1" applyBorder="1" applyAlignment="1">
      <alignment horizontal="left" vertical="center"/>
    </xf>
    <xf numFmtId="10" fontId="11" fillId="0" borderId="65" xfId="0" applyNumberFormat="1" applyFont="1" applyBorder="1" applyAlignment="1">
      <alignment horizontal="left" vertical="center"/>
    </xf>
    <xf numFmtId="0" fontId="8" fillId="0" borderId="66" xfId="0" applyFont="1" applyBorder="1" applyAlignment="1">
      <alignment horizontal="left" vertical="center" wrapText="1"/>
    </xf>
    <xf numFmtId="0" fontId="13" fillId="19" borderId="131" xfId="0" applyFont="1" applyFill="1" applyBorder="1" applyAlignment="1">
      <alignment horizontal="left" vertical="center" wrapText="1"/>
    </xf>
    <xf numFmtId="0" fontId="13" fillId="23" borderId="135" xfId="0" applyFont="1" applyFill="1" applyBorder="1" applyAlignment="1">
      <alignment horizontal="left" vertical="center" wrapText="1"/>
    </xf>
    <xf numFmtId="0" fontId="13" fillId="20" borderId="132" xfId="0" applyFont="1" applyFill="1" applyBorder="1" applyAlignment="1">
      <alignment horizontal="left" vertical="center" wrapText="1"/>
    </xf>
    <xf numFmtId="0" fontId="13" fillId="21" borderId="133" xfId="0" applyFont="1" applyFill="1" applyBorder="1" applyAlignment="1">
      <alignment horizontal="left" vertical="center"/>
    </xf>
    <xf numFmtId="0" fontId="4" fillId="24" borderId="136" xfId="0" applyFont="1" applyFill="1" applyBorder="1" applyAlignment="1">
      <alignment horizontal="left" vertical="center"/>
    </xf>
    <xf numFmtId="0" fontId="13" fillId="22" borderId="134" xfId="0" applyFont="1" applyFill="1" applyBorder="1" applyAlignment="1">
      <alignment horizontal="left" vertical="center" wrapText="1"/>
    </xf>
    <xf numFmtId="0" fontId="13" fillId="25" borderId="137" xfId="0" applyFont="1" applyFill="1" applyBorder="1" applyAlignment="1">
      <alignment horizontal="left" vertical="center"/>
    </xf>
    <xf numFmtId="0" fontId="13" fillId="26" borderId="138" xfId="0" applyFont="1" applyFill="1" applyBorder="1" applyAlignment="1">
      <alignment horizontal="left" vertical="center"/>
    </xf>
    <xf numFmtId="0" fontId="1" fillId="0" borderId="101" xfId="0" applyFont="1" applyBorder="1" applyAlignment="1">
      <alignment horizontal="left" vertical="center"/>
    </xf>
    <xf numFmtId="49" fontId="1" fillId="0" borderId="111" xfId="0" applyNumberFormat="1" applyFont="1" applyBorder="1" applyAlignment="1">
      <alignment horizontal="left" vertical="center" wrapText="1"/>
    </xf>
    <xf numFmtId="0" fontId="1" fillId="0" borderId="98" xfId="0" applyFont="1" applyBorder="1" applyAlignment="1">
      <alignment horizontal="left" vertical="center" wrapText="1"/>
    </xf>
    <xf numFmtId="0" fontId="1" fillId="0" borderId="104" xfId="0" applyFont="1" applyBorder="1" applyAlignment="1">
      <alignment horizontal="left" vertical="center" wrapText="1"/>
    </xf>
    <xf numFmtId="0" fontId="14" fillId="0" borderId="146" xfId="0" applyFont="1" applyBorder="1" applyAlignment="1">
      <alignment horizontal="left" vertical="center" wrapText="1"/>
    </xf>
    <xf numFmtId="0" fontId="1" fillId="0" borderId="102" xfId="0" applyFont="1" applyBorder="1" applyAlignment="1">
      <alignment horizontal="left" vertical="center"/>
    </xf>
    <xf numFmtId="176" fontId="1" fillId="0" borderId="112" xfId="0" applyNumberFormat="1" applyFont="1" applyBorder="1" applyAlignment="1">
      <alignment horizontal="left" vertical="center" wrapText="1"/>
    </xf>
    <xf numFmtId="0" fontId="1" fillId="0" borderId="99" xfId="0" applyFont="1" applyBorder="1" applyAlignment="1">
      <alignment horizontal="left" vertical="top" wrapText="1"/>
    </xf>
    <xf numFmtId="177" fontId="1" fillId="0" borderId="113" xfId="0" applyNumberFormat="1" applyFont="1" applyBorder="1" applyAlignment="1">
      <alignment horizontal="left" vertical="center" wrapText="1"/>
    </xf>
    <xf numFmtId="177" fontId="1" fillId="0" borderId="114" xfId="0" applyNumberFormat="1" applyFont="1" applyBorder="1" applyAlignment="1">
      <alignment horizontal="left" vertical="center" wrapText="1"/>
    </xf>
    <xf numFmtId="0" fontId="5" fillId="0" borderId="145" xfId="0" applyFont="1" applyBorder="1" applyAlignment="1">
      <alignment horizontal="left" vertical="center" wrapText="1"/>
    </xf>
    <xf numFmtId="0" fontId="1" fillId="0" borderId="107" xfId="0" applyFont="1" applyBorder="1" applyAlignment="1">
      <alignment horizontal="left" vertical="center" wrapText="1"/>
    </xf>
    <xf numFmtId="0" fontId="1" fillId="0" borderId="108" xfId="0" applyFont="1" applyBorder="1" applyAlignment="1">
      <alignment horizontal="left" vertical="center" wrapText="1"/>
    </xf>
    <xf numFmtId="0" fontId="1" fillId="0" borderId="109" xfId="0" applyFont="1" applyBorder="1" applyAlignment="1">
      <alignment horizontal="left" vertical="center" wrapText="1"/>
    </xf>
    <xf numFmtId="0" fontId="1" fillId="0" borderId="139" xfId="0" applyFont="1" applyBorder="1" applyAlignment="1">
      <alignment horizontal="left" vertical="center" wrapText="1"/>
    </xf>
    <xf numFmtId="0" fontId="1" fillId="0" borderId="116" xfId="0" applyFont="1" applyBorder="1" applyAlignment="1">
      <alignment horizontal="left" vertical="center" wrapText="1"/>
    </xf>
    <xf numFmtId="0" fontId="1" fillId="0" borderId="143" xfId="0" applyFont="1" applyBorder="1" applyAlignment="1">
      <alignment horizontal="left" vertical="center" wrapText="1"/>
    </xf>
    <xf numFmtId="0" fontId="1" fillId="0" borderId="121" xfId="0" applyFont="1" applyBorder="1" applyAlignment="1">
      <alignment horizontal="left" vertical="center" wrapText="1"/>
    </xf>
    <xf numFmtId="0" fontId="1" fillId="0" borderId="110" xfId="0" applyFont="1" applyBorder="1" applyAlignment="1">
      <alignment horizontal="left" vertical="center"/>
    </xf>
    <xf numFmtId="0" fontId="1" fillId="0" borderId="115" xfId="0" applyFont="1" applyBorder="1" applyAlignment="1">
      <alignment horizontal="left" vertical="center" wrapText="1"/>
    </xf>
    <xf numFmtId="0" fontId="1" fillId="0" borderId="100" xfId="0" applyFont="1" applyBorder="1" applyAlignment="1">
      <alignment horizontal="left" vertical="center" wrapText="1"/>
    </xf>
    <xf numFmtId="0" fontId="1" fillId="0" borderId="147" xfId="0" applyFont="1" applyBorder="1" applyAlignment="1">
      <alignment horizontal="left" vertical="center" wrapText="1"/>
    </xf>
    <xf numFmtId="0" fontId="1" fillId="0" borderId="106" xfId="0" applyFont="1" applyBorder="1" applyAlignment="1">
      <alignment horizontal="left" vertical="top" wrapText="1"/>
    </xf>
    <xf numFmtId="0" fontId="1" fillId="0" borderId="120" xfId="0" applyFont="1" applyBorder="1" applyAlignment="1">
      <alignment horizontal="left" vertical="center"/>
    </xf>
    <xf numFmtId="0" fontId="1" fillId="0" borderId="125" xfId="0" applyFont="1" applyBorder="1" applyAlignment="1">
      <alignment horizontal="left" vertical="center"/>
    </xf>
    <xf numFmtId="0" fontId="1" fillId="0" borderId="141" xfId="0" applyFont="1" applyBorder="1" applyAlignment="1">
      <alignment horizontal="left" vertical="center"/>
    </xf>
    <xf numFmtId="0" fontId="1" fillId="0" borderId="142" xfId="0" applyFont="1" applyBorder="1" applyAlignment="1">
      <alignment horizontal="left" vertical="center" wrapText="1"/>
    </xf>
    <xf numFmtId="0" fontId="1" fillId="0" borderId="140" xfId="0" applyFont="1" applyBorder="1" applyAlignment="1">
      <alignment horizontal="left" vertical="center"/>
    </xf>
    <xf numFmtId="0" fontId="15" fillId="0" borderId="103" xfId="0" applyFont="1" applyBorder="1" applyAlignment="1">
      <alignment horizontal="left" vertical="center" wrapText="1"/>
    </xf>
    <xf numFmtId="0" fontId="1" fillId="0" borderId="105" xfId="0" applyFont="1" applyBorder="1" applyAlignment="1">
      <alignment horizontal="left" vertical="center"/>
    </xf>
    <xf numFmtId="0" fontId="1" fillId="0" borderId="144" xfId="0" applyFont="1" applyBorder="1" applyAlignment="1">
      <alignment horizontal="left" vertical="center" wrapText="1"/>
    </xf>
    <xf numFmtId="0" fontId="1" fillId="0" borderId="123" xfId="0" applyFont="1" applyBorder="1" applyAlignment="1">
      <alignment horizontal="left" vertical="center"/>
    </xf>
    <xf numFmtId="178" fontId="1" fillId="0" borderId="122" xfId="0" applyNumberFormat="1" applyFont="1" applyBorder="1" applyAlignment="1">
      <alignment horizontal="left" vertical="top" wrapText="1"/>
    </xf>
    <xf numFmtId="178" fontId="1" fillId="0" borderId="124" xfId="0" applyNumberFormat="1" applyFont="1" applyBorder="1" applyAlignment="1">
      <alignment horizontal="left" vertical="top" wrapText="1"/>
    </xf>
    <xf numFmtId="0" fontId="1" fillId="0" borderId="128" xfId="0" applyFont="1" applyBorder="1" applyAlignment="1">
      <alignment horizontal="left" vertical="center"/>
    </xf>
    <xf numFmtId="0" fontId="1" fillId="0" borderId="126" xfId="0" applyFont="1" applyBorder="1" applyAlignment="1">
      <alignment horizontal="left" vertical="center"/>
    </xf>
    <xf numFmtId="0" fontId="1" fillId="0" borderId="127" xfId="0" applyFont="1" applyBorder="1" applyAlignment="1">
      <alignment horizontal="left" vertical="center"/>
    </xf>
    <xf numFmtId="0" fontId="1" fillId="0" borderId="130" xfId="0" applyFont="1" applyBorder="1" applyAlignment="1">
      <alignment horizontal="left" vertical="center" wrapText="1"/>
    </xf>
    <xf numFmtId="0" fontId="1" fillId="0" borderId="117" xfId="0" applyFont="1" applyBorder="1" applyAlignment="1">
      <alignment horizontal="left" vertical="center" wrapText="1"/>
    </xf>
    <xf numFmtId="0" fontId="1" fillId="0" borderId="119" xfId="0" applyFont="1" applyBorder="1" applyAlignment="1">
      <alignment horizontal="left" vertical="center" wrapText="1"/>
    </xf>
    <xf numFmtId="0" fontId="1" fillId="0" borderId="118" xfId="0" applyFont="1" applyBorder="1" applyAlignment="1">
      <alignment horizontal="left" vertical="center"/>
    </xf>
    <xf numFmtId="0" fontId="1" fillId="0" borderId="129" xfId="0" applyFont="1" applyBorder="1" applyAlignment="1">
      <alignment horizontal="left" vertical="center"/>
    </xf>
  </cellXfs>
  <cellStyles count="1">
    <cellStyle name="常规" xfId="0" builtinId="0"/>
  </cellStyles>
  <dxfs count="1">
    <dxf>
      <fill>
        <patternFill patternType="solid">
          <fgColor indexed="64"/>
          <bgColor rgb="FFFBBFB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2.0.1.16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ford.atlassian.net/browse/FCIVIOS-150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4"/>
  <sheetViews>
    <sheetView tabSelected="1" workbookViewId="0">
      <selection activeCell="B7" sqref="B7:L7"/>
    </sheetView>
  </sheetViews>
  <sheetFormatPr defaultColWidth="14" defaultRowHeight="16.5" x14ac:dyDescent="0.2"/>
  <cols>
    <col min="1" max="2" width="12" style="1" customWidth="1"/>
    <col min="3" max="4" width="9" style="1" customWidth="1"/>
    <col min="5" max="5" width="17" style="1" customWidth="1"/>
    <col min="6" max="7" width="21" style="1" customWidth="1"/>
    <col min="8" max="8" width="17" style="1" customWidth="1"/>
    <col min="9" max="10" width="10" style="1" customWidth="1"/>
    <col min="11" max="11" width="7" style="1" customWidth="1"/>
    <col min="12" max="12" width="10" style="1" customWidth="1"/>
    <col min="13" max="13" width="14" style="1" customWidth="1"/>
    <col min="14" max="16384" width="14" style="1"/>
  </cols>
  <sheetData>
    <row r="1" spans="1:18" x14ac:dyDescent="0.2">
      <c r="A1" s="4" t="s">
        <v>0</v>
      </c>
      <c r="B1" s="4"/>
      <c r="C1" s="4"/>
      <c r="D1" s="4"/>
      <c r="E1" s="4"/>
      <c r="F1" s="4"/>
      <c r="G1" s="4"/>
      <c r="H1" s="4"/>
      <c r="I1" s="4"/>
      <c r="J1" s="4"/>
      <c r="K1" s="4"/>
      <c r="L1" s="4"/>
      <c r="M1" s="5"/>
      <c r="N1" s="5"/>
      <c r="O1" s="5"/>
      <c r="P1" s="5"/>
      <c r="Q1" s="5"/>
      <c r="R1" s="5"/>
    </row>
    <row r="2" spans="1:18" ht="96" customHeight="1" x14ac:dyDescent="0.2">
      <c r="A2" s="6" t="s">
        <v>1</v>
      </c>
      <c r="B2" s="7" t="s">
        <v>854</v>
      </c>
      <c r="C2" s="7"/>
      <c r="D2" s="7"/>
      <c r="E2" s="8"/>
      <c r="F2" s="7"/>
      <c r="G2" s="7"/>
      <c r="H2" s="7"/>
      <c r="I2" s="7"/>
      <c r="J2" s="7"/>
      <c r="K2" s="7"/>
      <c r="L2" s="7"/>
      <c r="M2" s="5"/>
      <c r="N2" s="5"/>
      <c r="O2" s="5"/>
      <c r="P2" s="5"/>
      <c r="Q2" s="5"/>
      <c r="R2" s="5"/>
    </row>
    <row r="3" spans="1:18" x14ac:dyDescent="0.2">
      <c r="A3" s="6" t="s">
        <v>2</v>
      </c>
      <c r="B3" s="7" t="s">
        <v>3</v>
      </c>
      <c r="C3" s="7"/>
      <c r="D3" s="7"/>
      <c r="E3" s="7"/>
      <c r="F3" s="7"/>
      <c r="G3" s="6" t="s">
        <v>4</v>
      </c>
      <c r="H3" s="7" t="s">
        <v>5</v>
      </c>
      <c r="I3" s="7"/>
      <c r="J3" s="7"/>
      <c r="K3" s="7"/>
      <c r="L3" s="7"/>
      <c r="M3" s="5"/>
      <c r="N3" s="5"/>
      <c r="O3" s="5"/>
      <c r="P3" s="5"/>
      <c r="Q3" s="5"/>
      <c r="R3" s="5"/>
    </row>
    <row r="4" spans="1:18" x14ac:dyDescent="0.2">
      <c r="A4" s="6" t="s">
        <v>6</v>
      </c>
      <c r="B4" s="7" t="s">
        <v>7</v>
      </c>
      <c r="C4" s="7"/>
      <c r="D4" s="7"/>
      <c r="E4" s="7"/>
      <c r="F4" s="7"/>
      <c r="G4" s="6" t="s">
        <v>8</v>
      </c>
      <c r="H4" s="7" t="s">
        <v>9</v>
      </c>
      <c r="I4" s="7"/>
      <c r="J4" s="7"/>
      <c r="K4" s="7"/>
      <c r="L4" s="7"/>
      <c r="M4" s="5"/>
      <c r="N4" s="5"/>
      <c r="O4" s="5"/>
      <c r="P4" s="5"/>
      <c r="Q4" s="5"/>
      <c r="R4" s="5"/>
    </row>
    <row r="5" spans="1:18" x14ac:dyDescent="0.2">
      <c r="A5" s="6" t="s">
        <v>10</v>
      </c>
      <c r="B5" s="7" t="s">
        <v>11</v>
      </c>
      <c r="C5" s="7"/>
      <c r="D5" s="7"/>
      <c r="E5" s="7"/>
      <c r="F5" s="7"/>
      <c r="G5" s="6" t="s">
        <v>12</v>
      </c>
      <c r="H5" s="7" t="s">
        <v>13</v>
      </c>
      <c r="I5" s="7"/>
      <c r="J5" s="7"/>
      <c r="K5" s="7"/>
      <c r="L5" s="7"/>
      <c r="M5" s="5"/>
      <c r="N5" s="5"/>
      <c r="O5" s="5"/>
      <c r="P5" s="5"/>
      <c r="Q5" s="5"/>
      <c r="R5" s="5"/>
    </row>
    <row r="6" spans="1:18" x14ac:dyDescent="0.2">
      <c r="A6" s="9" t="s">
        <v>14</v>
      </c>
      <c r="B6" s="10" t="s">
        <v>15</v>
      </c>
      <c r="C6" s="10"/>
      <c r="D6" s="10"/>
      <c r="E6" s="11"/>
      <c r="F6" s="10"/>
      <c r="G6" s="10"/>
      <c r="H6" s="10"/>
      <c r="I6" s="10"/>
      <c r="J6" s="10"/>
      <c r="K6" s="10"/>
      <c r="L6" s="10"/>
      <c r="M6" s="5"/>
      <c r="N6" s="5"/>
      <c r="O6" s="5"/>
      <c r="P6" s="5"/>
      <c r="Q6" s="5"/>
      <c r="R6" s="5"/>
    </row>
    <row r="7" spans="1:18" ht="273" customHeight="1" x14ac:dyDescent="0.2">
      <c r="A7" s="12" t="s">
        <v>16</v>
      </c>
      <c r="B7" s="13" t="s">
        <v>855</v>
      </c>
      <c r="C7" s="14"/>
      <c r="D7" s="14"/>
      <c r="E7" s="15"/>
      <c r="F7" s="14"/>
      <c r="G7" s="14"/>
      <c r="H7" s="14"/>
      <c r="I7" s="14"/>
      <c r="J7" s="14"/>
      <c r="K7" s="14"/>
      <c r="L7" s="14"/>
      <c r="M7" s="5"/>
      <c r="N7" s="5"/>
      <c r="O7" s="5"/>
      <c r="P7" s="5"/>
      <c r="Q7" s="5"/>
      <c r="R7" s="5"/>
    </row>
    <row r="8" spans="1:18" x14ac:dyDescent="0.2">
      <c r="A8" s="16" t="s">
        <v>16</v>
      </c>
      <c r="B8" s="16"/>
      <c r="C8" s="16"/>
      <c r="D8" s="16"/>
      <c r="E8" s="16"/>
      <c r="F8" s="16"/>
      <c r="G8" s="16"/>
      <c r="H8" s="16"/>
      <c r="I8" s="16"/>
      <c r="J8" s="16"/>
      <c r="K8" s="16"/>
      <c r="L8" s="16"/>
      <c r="M8" s="5"/>
      <c r="N8" s="5"/>
      <c r="O8" s="5"/>
      <c r="P8" s="5"/>
      <c r="Q8" s="5"/>
      <c r="R8" s="5"/>
    </row>
    <row r="9" spans="1:18" ht="33" x14ac:dyDescent="0.2">
      <c r="A9" s="9" t="s">
        <v>17</v>
      </c>
      <c r="B9" s="9" t="s">
        <v>18</v>
      </c>
      <c r="C9" s="17" t="s">
        <v>19</v>
      </c>
      <c r="D9" s="6" t="s">
        <v>20</v>
      </c>
      <c r="E9" s="9" t="s">
        <v>21</v>
      </c>
      <c r="F9" s="18" t="s">
        <v>22</v>
      </c>
      <c r="G9" s="18"/>
      <c r="H9" s="18"/>
      <c r="I9" s="6" t="s">
        <v>23</v>
      </c>
      <c r="J9" s="6" t="s">
        <v>24</v>
      </c>
      <c r="K9" s="6" t="s">
        <v>25</v>
      </c>
      <c r="L9" s="6" t="s">
        <v>26</v>
      </c>
      <c r="M9" s="5"/>
      <c r="N9" s="5"/>
      <c r="O9" s="5"/>
      <c r="P9" s="5"/>
      <c r="Q9" s="5"/>
      <c r="R9" s="5"/>
    </row>
    <row r="10" spans="1:18" x14ac:dyDescent="0.2">
      <c r="A10" s="19" t="s">
        <v>27</v>
      </c>
      <c r="B10" s="20" t="s">
        <v>28</v>
      </c>
      <c r="C10" s="21">
        <v>0.81200000000000006</v>
      </c>
      <c r="D10" s="22">
        <v>1</v>
      </c>
      <c r="E10" s="23" t="s">
        <v>29</v>
      </c>
      <c r="F10" s="24" t="s">
        <v>30</v>
      </c>
      <c r="G10" s="24"/>
      <c r="H10" s="24"/>
      <c r="I10" s="25" t="s">
        <v>31</v>
      </c>
      <c r="J10" s="25" t="s">
        <v>32</v>
      </c>
      <c r="K10" s="25" t="s">
        <v>33</v>
      </c>
      <c r="L10" s="25" t="s">
        <v>34</v>
      </c>
      <c r="M10" s="5"/>
      <c r="N10" s="5"/>
      <c r="O10" s="5"/>
      <c r="P10" s="5"/>
      <c r="Q10" s="5"/>
      <c r="R10" s="5"/>
    </row>
    <row r="11" spans="1:18" ht="33" x14ac:dyDescent="0.2">
      <c r="A11" s="19"/>
      <c r="B11" s="20"/>
      <c r="C11" s="21"/>
      <c r="D11" s="22">
        <v>17</v>
      </c>
      <c r="E11" s="23" t="s">
        <v>35</v>
      </c>
      <c r="F11" s="24" t="s">
        <v>36</v>
      </c>
      <c r="G11" s="24"/>
      <c r="H11" s="24"/>
      <c r="I11" s="25" t="s">
        <v>37</v>
      </c>
      <c r="J11" s="25" t="s">
        <v>38</v>
      </c>
      <c r="K11" s="25" t="s">
        <v>39</v>
      </c>
      <c r="L11" s="25"/>
      <c r="M11" s="5"/>
      <c r="N11" s="5"/>
      <c r="O11" s="5"/>
      <c r="P11" s="5"/>
      <c r="Q11" s="5"/>
      <c r="R11" s="5"/>
    </row>
    <row r="12" spans="1:18" x14ac:dyDescent="0.2">
      <c r="A12" s="19"/>
      <c r="B12" s="20"/>
      <c r="C12" s="21"/>
      <c r="D12" s="22">
        <v>46</v>
      </c>
      <c r="E12" s="26" t="s">
        <v>40</v>
      </c>
      <c r="F12" s="24" t="s">
        <v>41</v>
      </c>
      <c r="G12" s="24"/>
      <c r="H12" s="24"/>
      <c r="I12" s="25" t="s">
        <v>37</v>
      </c>
      <c r="J12" s="25" t="s">
        <v>42</v>
      </c>
      <c r="K12" s="25" t="s">
        <v>33</v>
      </c>
      <c r="L12" s="25"/>
      <c r="M12" s="5" t="s">
        <v>43</v>
      </c>
      <c r="N12" s="5"/>
      <c r="O12" s="5"/>
      <c r="P12" s="5"/>
      <c r="Q12" s="5"/>
      <c r="R12" s="5"/>
    </row>
    <row r="13" spans="1:18" x14ac:dyDescent="0.2">
      <c r="A13" s="19"/>
      <c r="B13" s="20"/>
      <c r="C13" s="21"/>
      <c r="D13" s="22">
        <v>31</v>
      </c>
      <c r="E13" s="23" t="s">
        <v>44</v>
      </c>
      <c r="F13" s="24" t="s">
        <v>45</v>
      </c>
      <c r="G13" s="24"/>
      <c r="H13" s="24"/>
      <c r="I13" s="25" t="s">
        <v>31</v>
      </c>
      <c r="J13" s="25" t="s">
        <v>42</v>
      </c>
      <c r="K13" s="25" t="s">
        <v>39</v>
      </c>
      <c r="L13" s="25"/>
      <c r="M13" s="5"/>
      <c r="N13" s="5"/>
      <c r="O13" s="5"/>
      <c r="P13" s="5"/>
      <c r="Q13" s="5"/>
      <c r="R13" s="5"/>
    </row>
    <row r="14" spans="1:18" x14ac:dyDescent="0.2">
      <c r="A14" s="19"/>
      <c r="B14" s="20"/>
      <c r="C14" s="21"/>
      <c r="D14" s="22">
        <v>1</v>
      </c>
      <c r="E14" s="23" t="s">
        <v>46</v>
      </c>
      <c r="F14" s="24" t="s">
        <v>47</v>
      </c>
      <c r="G14" s="24"/>
      <c r="H14" s="24"/>
      <c r="I14" s="25" t="s">
        <v>31</v>
      </c>
      <c r="J14" s="25" t="s">
        <v>42</v>
      </c>
      <c r="K14" s="25" t="s">
        <v>48</v>
      </c>
      <c r="L14" s="25"/>
      <c r="M14" s="5" t="s">
        <v>43</v>
      </c>
      <c r="N14" s="5"/>
      <c r="O14" s="5"/>
      <c r="P14" s="5"/>
      <c r="Q14" s="5"/>
      <c r="R14" s="5"/>
    </row>
    <row r="15" spans="1:18" ht="33" x14ac:dyDescent="0.2">
      <c r="A15" s="19"/>
      <c r="B15" s="20"/>
      <c r="C15" s="21"/>
      <c r="D15" s="22">
        <v>3</v>
      </c>
      <c r="E15" s="23" t="s">
        <v>49</v>
      </c>
      <c r="F15" s="24" t="s">
        <v>50</v>
      </c>
      <c r="G15" s="24"/>
      <c r="H15" s="24"/>
      <c r="I15" s="25" t="s">
        <v>31</v>
      </c>
      <c r="J15" s="25" t="s">
        <v>42</v>
      </c>
      <c r="K15" s="25" t="s">
        <v>51</v>
      </c>
      <c r="L15" s="25"/>
      <c r="M15" s="5" t="s">
        <v>43</v>
      </c>
      <c r="N15" s="5"/>
      <c r="O15" s="5"/>
      <c r="P15" s="5"/>
      <c r="Q15" s="5"/>
      <c r="R15" s="5"/>
    </row>
    <row r="16" spans="1:18" ht="33" x14ac:dyDescent="0.2">
      <c r="A16" s="19"/>
      <c r="B16" s="20"/>
      <c r="C16" s="21"/>
      <c r="D16" s="22">
        <v>2</v>
      </c>
      <c r="E16" s="26" t="s">
        <v>52</v>
      </c>
      <c r="F16" s="24" t="s">
        <v>53</v>
      </c>
      <c r="G16" s="24"/>
      <c r="H16" s="24"/>
      <c r="I16" s="25" t="s">
        <v>31</v>
      </c>
      <c r="J16" s="25" t="s">
        <v>54</v>
      </c>
      <c r="K16" s="25" t="s">
        <v>55</v>
      </c>
      <c r="L16" s="25"/>
      <c r="M16" s="5"/>
      <c r="N16" s="5"/>
      <c r="O16" s="5"/>
      <c r="P16" s="5"/>
      <c r="Q16" s="5"/>
      <c r="R16" s="5"/>
    </row>
    <row r="17" spans="1:18" x14ac:dyDescent="0.2">
      <c r="A17" s="19" t="s">
        <v>56</v>
      </c>
      <c r="B17" s="20" t="s">
        <v>57</v>
      </c>
      <c r="C17" s="21">
        <v>0.87250000000000005</v>
      </c>
      <c r="D17" s="22">
        <v>31</v>
      </c>
      <c r="E17" s="26" t="s">
        <v>40</v>
      </c>
      <c r="F17" s="24" t="s">
        <v>41</v>
      </c>
      <c r="G17" s="24"/>
      <c r="H17" s="24"/>
      <c r="I17" s="25" t="s">
        <v>37</v>
      </c>
      <c r="J17" s="25" t="s">
        <v>42</v>
      </c>
      <c r="K17" s="25" t="s">
        <v>33</v>
      </c>
      <c r="L17" s="25"/>
      <c r="M17" s="5" t="s">
        <v>43</v>
      </c>
      <c r="N17" s="5"/>
      <c r="O17" s="5"/>
      <c r="P17" s="5"/>
      <c r="Q17" s="5"/>
      <c r="R17" s="5"/>
    </row>
    <row r="18" spans="1:18" x14ac:dyDescent="0.2">
      <c r="A18" s="19"/>
      <c r="B18" s="20"/>
      <c r="C18" s="21"/>
      <c r="D18" s="22">
        <v>2</v>
      </c>
      <c r="E18" s="26" t="s">
        <v>29</v>
      </c>
      <c r="F18" s="24" t="s">
        <v>30</v>
      </c>
      <c r="G18" s="24"/>
      <c r="H18" s="24"/>
      <c r="I18" s="25" t="s">
        <v>31</v>
      </c>
      <c r="J18" s="25" t="s">
        <v>32</v>
      </c>
      <c r="K18" s="25" t="s">
        <v>33</v>
      </c>
      <c r="L18" s="25" t="s">
        <v>34</v>
      </c>
      <c r="M18" s="5"/>
      <c r="N18" s="5"/>
      <c r="O18" s="5"/>
      <c r="P18" s="5"/>
      <c r="Q18" s="5"/>
      <c r="R18" s="5"/>
    </row>
    <row r="19" spans="1:18" x14ac:dyDescent="0.2">
      <c r="A19" s="19"/>
      <c r="B19" s="20"/>
      <c r="C19" s="21"/>
      <c r="D19" s="27">
        <v>2</v>
      </c>
      <c r="E19" s="28" t="s">
        <v>52</v>
      </c>
      <c r="F19" s="24" t="s">
        <v>53</v>
      </c>
      <c r="G19" s="24"/>
      <c r="H19" s="24"/>
      <c r="I19" s="25" t="s">
        <v>31</v>
      </c>
      <c r="J19" s="25" t="s">
        <v>54</v>
      </c>
      <c r="K19" s="25" t="s">
        <v>58</v>
      </c>
      <c r="L19" s="25"/>
      <c r="M19" s="5"/>
      <c r="N19" s="5"/>
      <c r="O19" s="5"/>
      <c r="P19" s="5"/>
      <c r="Q19" s="5"/>
      <c r="R19" s="5"/>
    </row>
    <row r="20" spans="1:18" x14ac:dyDescent="0.2">
      <c r="A20" s="29" t="s">
        <v>59</v>
      </c>
      <c r="B20" s="67" t="s">
        <v>60</v>
      </c>
      <c r="C20" s="30">
        <v>0.9907407407407407</v>
      </c>
      <c r="D20" s="23">
        <v>1</v>
      </c>
      <c r="E20" s="23" t="s">
        <v>61</v>
      </c>
      <c r="F20" s="24" t="s">
        <v>62</v>
      </c>
      <c r="G20" s="24"/>
      <c r="H20" s="24"/>
      <c r="I20" s="25" t="s">
        <v>31</v>
      </c>
      <c r="J20" s="25" t="s">
        <v>63</v>
      </c>
      <c r="K20" s="25" t="s">
        <v>48</v>
      </c>
      <c r="L20" s="25" t="s">
        <v>64</v>
      </c>
      <c r="M20" s="5"/>
      <c r="N20" s="5"/>
      <c r="O20" s="5"/>
      <c r="P20" s="5"/>
      <c r="Q20" s="5"/>
      <c r="R20" s="5"/>
    </row>
    <row r="21" spans="1:18" x14ac:dyDescent="0.2">
      <c r="A21" s="20"/>
      <c r="B21" s="68"/>
      <c r="C21" s="30"/>
      <c r="D21" s="23">
        <v>1</v>
      </c>
      <c r="E21" s="23" t="s">
        <v>65</v>
      </c>
      <c r="F21" s="24" t="s">
        <v>66</v>
      </c>
      <c r="G21" s="24"/>
      <c r="H21" s="24"/>
      <c r="I21" s="25" t="s">
        <v>31</v>
      </c>
      <c r="J21" s="25" t="s">
        <v>63</v>
      </c>
      <c r="K21" s="25" t="s">
        <v>48</v>
      </c>
      <c r="L21" s="25" t="s">
        <v>64</v>
      </c>
      <c r="M21" s="5"/>
      <c r="N21" s="5"/>
      <c r="O21" s="5"/>
      <c r="P21" s="5"/>
      <c r="Q21" s="5"/>
      <c r="R21" s="5"/>
    </row>
    <row r="22" spans="1:18" x14ac:dyDescent="0.2">
      <c r="A22" s="20"/>
      <c r="B22" s="68"/>
      <c r="C22" s="30"/>
      <c r="D22" s="23">
        <v>1</v>
      </c>
      <c r="E22" s="23" t="s">
        <v>67</v>
      </c>
      <c r="F22" s="24" t="s">
        <v>68</v>
      </c>
      <c r="G22" s="24"/>
      <c r="H22" s="24"/>
      <c r="I22" s="25" t="s">
        <v>31</v>
      </c>
      <c r="J22" s="25" t="s">
        <v>63</v>
      </c>
      <c r="K22" s="25" t="s">
        <v>48</v>
      </c>
      <c r="L22" s="25" t="s">
        <v>64</v>
      </c>
      <c r="M22" s="5"/>
      <c r="N22" s="5"/>
      <c r="O22" s="5"/>
      <c r="P22" s="5"/>
      <c r="Q22" s="5"/>
      <c r="R22" s="5"/>
    </row>
    <row r="23" spans="1:18" x14ac:dyDescent="0.2">
      <c r="A23" s="20"/>
      <c r="B23" s="68"/>
      <c r="C23" s="30"/>
      <c r="D23" s="23">
        <v>1</v>
      </c>
      <c r="E23" s="23" t="s">
        <v>69</v>
      </c>
      <c r="F23" s="24" t="s">
        <v>70</v>
      </c>
      <c r="G23" s="24"/>
      <c r="H23" s="24"/>
      <c r="I23" s="25" t="s">
        <v>31</v>
      </c>
      <c r="J23" s="25" t="s">
        <v>63</v>
      </c>
      <c r="K23" s="25" t="s">
        <v>48</v>
      </c>
      <c r="L23" s="25" t="s">
        <v>64</v>
      </c>
      <c r="M23" s="5"/>
      <c r="N23" s="5"/>
      <c r="O23" s="5"/>
      <c r="P23" s="5"/>
      <c r="Q23" s="5"/>
      <c r="R23" s="5"/>
    </row>
    <row r="24" spans="1:18" x14ac:dyDescent="0.2">
      <c r="A24" s="20"/>
      <c r="B24" s="68"/>
      <c r="C24" s="30"/>
      <c r="D24" s="23">
        <v>1</v>
      </c>
      <c r="E24" s="23" t="s">
        <v>71</v>
      </c>
      <c r="F24" s="31" t="s">
        <v>72</v>
      </c>
      <c r="G24" s="31"/>
      <c r="H24" s="31"/>
      <c r="I24" s="32" t="s">
        <v>31</v>
      </c>
      <c r="J24" s="32" t="s">
        <v>63</v>
      </c>
      <c r="K24" s="25" t="s">
        <v>48</v>
      </c>
      <c r="L24" s="25" t="s">
        <v>64</v>
      </c>
      <c r="M24" s="5"/>
      <c r="N24" s="5"/>
      <c r="O24" s="5"/>
      <c r="P24" s="5"/>
      <c r="Q24" s="5"/>
      <c r="R24" s="5"/>
    </row>
    <row r="25" spans="1:18" x14ac:dyDescent="0.2">
      <c r="A25" s="20"/>
      <c r="B25" s="68"/>
      <c r="C25" s="30"/>
      <c r="D25" s="23">
        <v>1</v>
      </c>
      <c r="E25" s="33" t="s">
        <v>73</v>
      </c>
      <c r="F25" s="34" t="s">
        <v>74</v>
      </c>
      <c r="G25" s="35"/>
      <c r="H25" s="35"/>
      <c r="I25" s="23" t="s">
        <v>31</v>
      </c>
      <c r="J25" s="23" t="s">
        <v>63</v>
      </c>
      <c r="K25" s="36" t="s">
        <v>48</v>
      </c>
      <c r="L25" s="25" t="s">
        <v>64</v>
      </c>
      <c r="M25" s="5"/>
      <c r="N25" s="5"/>
      <c r="O25" s="5"/>
      <c r="P25" s="5"/>
      <c r="Q25" s="5"/>
      <c r="R25" s="5"/>
    </row>
    <row r="26" spans="1:18" x14ac:dyDescent="0.2">
      <c r="A26" s="37" t="s">
        <v>75</v>
      </c>
      <c r="B26" s="69" t="s">
        <v>76</v>
      </c>
      <c r="C26" s="38">
        <v>0.97435897435897434</v>
      </c>
      <c r="D26" s="39">
        <v>1</v>
      </c>
      <c r="E26" s="40" t="s">
        <v>77</v>
      </c>
      <c r="F26" s="41" t="s">
        <v>78</v>
      </c>
      <c r="G26" s="41"/>
      <c r="H26" s="41"/>
      <c r="I26" s="42" t="s">
        <v>79</v>
      </c>
      <c r="J26" s="42" t="s">
        <v>63</v>
      </c>
      <c r="K26" s="25" t="s">
        <v>48</v>
      </c>
      <c r="L26" s="25" t="s">
        <v>64</v>
      </c>
      <c r="M26" s="5"/>
      <c r="N26" s="5"/>
      <c r="O26" s="5"/>
      <c r="P26" s="5"/>
      <c r="Q26" s="5"/>
      <c r="R26" s="5"/>
    </row>
    <row r="27" spans="1:18" x14ac:dyDescent="0.2">
      <c r="A27" s="20"/>
      <c r="B27" s="70"/>
      <c r="C27" s="30"/>
      <c r="D27" s="22">
        <v>1</v>
      </c>
      <c r="E27" s="23" t="s">
        <v>73</v>
      </c>
      <c r="F27" s="24" t="s">
        <v>74</v>
      </c>
      <c r="G27" s="24"/>
      <c r="H27" s="24"/>
      <c r="I27" s="25" t="s">
        <v>31</v>
      </c>
      <c r="J27" s="25" t="s">
        <v>63</v>
      </c>
      <c r="K27" s="25" t="s">
        <v>48</v>
      </c>
      <c r="L27" s="25" t="s">
        <v>64</v>
      </c>
      <c r="M27" s="5"/>
      <c r="N27" s="5"/>
      <c r="O27" s="5"/>
      <c r="P27" s="5"/>
      <c r="Q27" s="5"/>
      <c r="R27" s="5"/>
    </row>
    <row r="28" spans="1:18" ht="33" x14ac:dyDescent="0.2">
      <c r="A28" s="43" t="s">
        <v>80</v>
      </c>
      <c r="B28" s="71" t="s">
        <v>81</v>
      </c>
      <c r="C28" s="44">
        <v>0.99586776859504134</v>
      </c>
      <c r="D28" s="22">
        <v>1</v>
      </c>
      <c r="E28" s="23" t="s">
        <v>82</v>
      </c>
      <c r="F28" s="24" t="s">
        <v>83</v>
      </c>
      <c r="G28" s="24"/>
      <c r="H28" s="24"/>
      <c r="I28" s="25" t="s">
        <v>31</v>
      </c>
      <c r="J28" s="25" t="s">
        <v>63</v>
      </c>
      <c r="K28" s="25" t="s">
        <v>48</v>
      </c>
      <c r="L28" s="25" t="s">
        <v>64</v>
      </c>
      <c r="M28" s="5"/>
      <c r="N28" s="5"/>
      <c r="O28" s="5"/>
      <c r="P28" s="5"/>
      <c r="Q28" s="5"/>
      <c r="R28" s="5"/>
    </row>
    <row r="29" spans="1:18" ht="33" x14ac:dyDescent="0.2">
      <c r="A29" s="45" t="s">
        <v>84</v>
      </c>
      <c r="B29" s="71" t="s">
        <v>85</v>
      </c>
      <c r="C29" s="44">
        <v>0.97619047619047616</v>
      </c>
      <c r="D29" s="22">
        <v>2</v>
      </c>
      <c r="E29" s="23" t="s">
        <v>86</v>
      </c>
      <c r="F29" s="24" t="s">
        <v>87</v>
      </c>
      <c r="G29" s="24"/>
      <c r="H29" s="24"/>
      <c r="I29" s="25" t="s">
        <v>31</v>
      </c>
      <c r="J29" s="25" t="s">
        <v>63</v>
      </c>
      <c r="K29" s="25" t="s">
        <v>58</v>
      </c>
      <c r="L29" s="25" t="s">
        <v>64</v>
      </c>
      <c r="M29" s="5"/>
      <c r="N29" s="5"/>
      <c r="O29" s="5"/>
      <c r="P29" s="5"/>
      <c r="Q29" s="5"/>
      <c r="R29" s="5"/>
    </row>
    <row r="30" spans="1:18" x14ac:dyDescent="0.2">
      <c r="A30" s="23"/>
      <c r="B30" s="72" t="s">
        <v>88</v>
      </c>
      <c r="C30" s="44">
        <v>0.99342105263157898</v>
      </c>
      <c r="D30" s="22">
        <v>2</v>
      </c>
      <c r="E30" s="23" t="s">
        <v>89</v>
      </c>
      <c r="F30" s="24" t="s">
        <v>90</v>
      </c>
      <c r="G30" s="24"/>
      <c r="H30" s="24"/>
      <c r="I30" s="25" t="s">
        <v>31</v>
      </c>
      <c r="J30" s="25" t="s">
        <v>42</v>
      </c>
      <c r="K30" s="25" t="s">
        <v>48</v>
      </c>
      <c r="L30" s="25" t="s">
        <v>64</v>
      </c>
      <c r="M30" s="5"/>
      <c r="N30" s="5"/>
      <c r="O30" s="5"/>
      <c r="P30" s="5"/>
      <c r="Q30" s="5"/>
      <c r="R30" s="5"/>
    </row>
    <row r="31" spans="1:18" ht="82.5" x14ac:dyDescent="0.2">
      <c r="A31" s="46" t="s">
        <v>91</v>
      </c>
      <c r="B31" s="47" t="s">
        <v>92</v>
      </c>
      <c r="C31" s="44">
        <v>0.99805068226120852</v>
      </c>
      <c r="D31" s="22">
        <v>1</v>
      </c>
      <c r="E31" s="23" t="s">
        <v>93</v>
      </c>
      <c r="F31" s="31" t="s">
        <v>94</v>
      </c>
      <c r="G31" s="31"/>
      <c r="H31" s="31"/>
      <c r="I31" s="25" t="s">
        <v>31</v>
      </c>
      <c r="J31" s="25" t="s">
        <v>42</v>
      </c>
      <c r="K31" s="25" t="s">
        <v>95</v>
      </c>
      <c r="L31" s="25" t="s">
        <v>96</v>
      </c>
      <c r="M31" s="5"/>
      <c r="N31" s="5"/>
      <c r="O31" s="5"/>
      <c r="P31" s="5"/>
      <c r="Q31" s="5"/>
      <c r="R31" s="5"/>
    </row>
    <row r="32" spans="1:18" ht="33" x14ac:dyDescent="0.2">
      <c r="A32" s="46" t="s">
        <v>97</v>
      </c>
      <c r="B32" s="71" t="s">
        <v>98</v>
      </c>
      <c r="C32" s="48">
        <v>0.97297297297297303</v>
      </c>
      <c r="D32" s="22">
        <v>1</v>
      </c>
      <c r="E32" s="49" t="s">
        <v>99</v>
      </c>
      <c r="F32" s="35" t="s">
        <v>100</v>
      </c>
      <c r="G32" s="35"/>
      <c r="H32" s="35"/>
      <c r="I32" s="36" t="s">
        <v>31</v>
      </c>
      <c r="J32" s="25" t="s">
        <v>101</v>
      </c>
      <c r="K32" s="25" t="s">
        <v>102</v>
      </c>
      <c r="L32" s="25"/>
      <c r="M32" s="5"/>
      <c r="N32" s="5"/>
      <c r="O32" s="5"/>
      <c r="P32" s="5"/>
      <c r="Q32" s="5"/>
      <c r="R32" s="5"/>
    </row>
    <row r="33" spans="1:18" ht="33" x14ac:dyDescent="0.2">
      <c r="A33" s="46" t="s">
        <v>103</v>
      </c>
      <c r="B33" s="71" t="s">
        <v>104</v>
      </c>
      <c r="C33" s="50">
        <v>0.39285714285714285</v>
      </c>
      <c r="D33" s="22">
        <v>17</v>
      </c>
      <c r="E33" s="49" t="s">
        <v>105</v>
      </c>
      <c r="F33" s="35" t="s">
        <v>106</v>
      </c>
      <c r="G33" s="35"/>
      <c r="H33" s="35"/>
      <c r="I33" s="36" t="s">
        <v>37</v>
      </c>
      <c r="J33" s="25" t="s">
        <v>107</v>
      </c>
      <c r="K33" s="25" t="s">
        <v>102</v>
      </c>
      <c r="L33" s="25" t="s">
        <v>108</v>
      </c>
      <c r="M33" s="5"/>
      <c r="N33" s="5"/>
      <c r="O33" s="5"/>
      <c r="P33" s="5"/>
      <c r="Q33" s="5"/>
      <c r="R33" s="5"/>
    </row>
    <row r="34" spans="1:18" ht="33" x14ac:dyDescent="0.2">
      <c r="A34" s="46" t="s">
        <v>109</v>
      </c>
      <c r="B34" s="71" t="s">
        <v>110</v>
      </c>
      <c r="C34" s="48">
        <v>0.875</v>
      </c>
      <c r="D34" s="22">
        <v>4</v>
      </c>
      <c r="E34" s="51" t="s">
        <v>111</v>
      </c>
      <c r="F34" s="35" t="s">
        <v>112</v>
      </c>
      <c r="G34" s="35"/>
      <c r="H34" s="35"/>
      <c r="I34" s="36" t="s">
        <v>31</v>
      </c>
      <c r="J34" s="25" t="s">
        <v>63</v>
      </c>
      <c r="K34" s="25" t="s">
        <v>33</v>
      </c>
      <c r="L34" s="25" t="s">
        <v>64</v>
      </c>
      <c r="M34" s="5"/>
      <c r="N34" s="5"/>
      <c r="O34" s="5"/>
      <c r="P34" s="5"/>
      <c r="Q34" s="5"/>
      <c r="R34" s="5"/>
    </row>
    <row r="35" spans="1:18" x14ac:dyDescent="0.2">
      <c r="A35" s="52" t="s">
        <v>113</v>
      </c>
      <c r="B35" s="20" t="s">
        <v>114</v>
      </c>
      <c r="C35" s="30">
        <v>0.99650000000000005</v>
      </c>
      <c r="D35" s="53">
        <v>1</v>
      </c>
      <c r="E35" s="54" t="s">
        <v>115</v>
      </c>
      <c r="F35" s="41" t="s">
        <v>116</v>
      </c>
      <c r="G35" s="41"/>
      <c r="H35" s="41"/>
      <c r="I35" s="55" t="s">
        <v>31</v>
      </c>
      <c r="J35" s="55" t="s">
        <v>63</v>
      </c>
      <c r="K35" s="55" t="s">
        <v>48</v>
      </c>
      <c r="L35" s="25" t="s">
        <v>64</v>
      </c>
      <c r="M35" s="5"/>
      <c r="N35" s="5"/>
      <c r="O35" s="5"/>
      <c r="P35" s="5"/>
      <c r="Q35" s="5"/>
      <c r="R35" s="5"/>
    </row>
    <row r="36" spans="1:18" x14ac:dyDescent="0.2">
      <c r="A36" s="20"/>
      <c r="B36" s="20"/>
      <c r="C36" s="30"/>
      <c r="D36" s="53">
        <v>1</v>
      </c>
      <c r="E36" s="54" t="s">
        <v>117</v>
      </c>
      <c r="F36" s="24" t="s">
        <v>118</v>
      </c>
      <c r="G36" s="24"/>
      <c r="H36" s="24"/>
      <c r="I36" s="55" t="s">
        <v>31</v>
      </c>
      <c r="J36" s="55" t="s">
        <v>63</v>
      </c>
      <c r="K36" s="55" t="s">
        <v>48</v>
      </c>
      <c r="L36" s="25" t="s">
        <v>64</v>
      </c>
      <c r="M36" s="5"/>
      <c r="N36" s="5"/>
      <c r="O36" s="5"/>
      <c r="P36" s="5"/>
      <c r="Q36" s="5"/>
      <c r="R36" s="5"/>
    </row>
    <row r="37" spans="1:18" x14ac:dyDescent="0.2">
      <c r="A37" s="20"/>
      <c r="B37" s="20"/>
      <c r="C37" s="30"/>
      <c r="D37" s="53">
        <v>1</v>
      </c>
      <c r="E37" s="54" t="s">
        <v>119</v>
      </c>
      <c r="F37" s="24" t="s">
        <v>120</v>
      </c>
      <c r="G37" s="24"/>
      <c r="H37" s="24"/>
      <c r="I37" s="55" t="s">
        <v>31</v>
      </c>
      <c r="J37" s="55" t="s">
        <v>63</v>
      </c>
      <c r="K37" s="55" t="s">
        <v>48</v>
      </c>
      <c r="L37" s="25" t="s">
        <v>64</v>
      </c>
      <c r="M37" s="5"/>
      <c r="N37" s="5"/>
      <c r="O37" s="5"/>
      <c r="P37" s="5"/>
      <c r="Q37" s="5"/>
      <c r="R37" s="5"/>
    </row>
    <row r="38" spans="1:18" x14ac:dyDescent="0.2">
      <c r="A38" s="20"/>
      <c r="B38" s="20"/>
      <c r="C38" s="30"/>
      <c r="D38" s="53">
        <v>1</v>
      </c>
      <c r="E38" s="54" t="s">
        <v>121</v>
      </c>
      <c r="F38" s="24" t="s">
        <v>122</v>
      </c>
      <c r="G38" s="24"/>
      <c r="H38" s="24"/>
      <c r="I38" s="55" t="s">
        <v>31</v>
      </c>
      <c r="J38" s="56" t="s">
        <v>63</v>
      </c>
      <c r="K38" s="55" t="s">
        <v>48</v>
      </c>
      <c r="L38" s="25" t="s">
        <v>64</v>
      </c>
      <c r="M38" s="5"/>
      <c r="N38" s="5"/>
      <c r="O38" s="5"/>
      <c r="P38" s="5"/>
      <c r="Q38" s="5"/>
      <c r="R38" s="5"/>
    </row>
    <row r="39" spans="1:18" x14ac:dyDescent="0.2">
      <c r="A39" s="20"/>
      <c r="B39" s="20"/>
      <c r="C39" s="30"/>
      <c r="D39" s="53">
        <v>1</v>
      </c>
      <c r="E39" s="54" t="s">
        <v>123</v>
      </c>
      <c r="F39" s="24" t="s">
        <v>124</v>
      </c>
      <c r="G39" s="24"/>
      <c r="H39" s="24"/>
      <c r="I39" s="55" t="s">
        <v>31</v>
      </c>
      <c r="J39" s="56" t="s">
        <v>63</v>
      </c>
      <c r="K39" s="55" t="s">
        <v>48</v>
      </c>
      <c r="L39" s="25" t="s">
        <v>64</v>
      </c>
      <c r="M39" s="5"/>
      <c r="N39" s="5"/>
      <c r="O39" s="5"/>
      <c r="P39" s="5"/>
      <c r="Q39" s="5"/>
      <c r="R39" s="5"/>
    </row>
    <row r="40" spans="1:18" x14ac:dyDescent="0.2">
      <c r="A40" s="20"/>
      <c r="B40" s="20"/>
      <c r="C40" s="30"/>
      <c r="D40" s="53">
        <v>1</v>
      </c>
      <c r="E40" s="54" t="s">
        <v>125</v>
      </c>
      <c r="F40" s="24" t="s">
        <v>126</v>
      </c>
      <c r="G40" s="24"/>
      <c r="H40" s="24"/>
      <c r="I40" s="55" t="s">
        <v>31</v>
      </c>
      <c r="J40" s="56" t="s">
        <v>63</v>
      </c>
      <c r="K40" s="55" t="s">
        <v>48</v>
      </c>
      <c r="L40" s="25" t="s">
        <v>64</v>
      </c>
      <c r="M40" s="5"/>
      <c r="N40" s="5"/>
      <c r="O40" s="5"/>
      <c r="P40" s="5"/>
      <c r="Q40" s="5"/>
      <c r="R40" s="5"/>
    </row>
    <row r="41" spans="1:18" x14ac:dyDescent="0.2">
      <c r="A41" s="20"/>
      <c r="B41" s="20"/>
      <c r="C41" s="30"/>
      <c r="D41" s="53">
        <v>1</v>
      </c>
      <c r="E41" s="54" t="s">
        <v>127</v>
      </c>
      <c r="F41" s="24" t="s">
        <v>128</v>
      </c>
      <c r="G41" s="24"/>
      <c r="H41" s="24"/>
      <c r="I41" s="55" t="s">
        <v>31</v>
      </c>
      <c r="J41" s="56" t="s">
        <v>63</v>
      </c>
      <c r="K41" s="55" t="s">
        <v>48</v>
      </c>
      <c r="L41" s="25" t="s">
        <v>64</v>
      </c>
      <c r="M41" s="5"/>
      <c r="N41" s="5"/>
      <c r="O41" s="5"/>
      <c r="P41" s="5"/>
      <c r="Q41" s="5"/>
      <c r="R41" s="5"/>
    </row>
    <row r="42" spans="1:18" x14ac:dyDescent="0.2">
      <c r="A42" s="20"/>
      <c r="B42" s="20"/>
      <c r="C42" s="30"/>
      <c r="D42" s="53">
        <v>1</v>
      </c>
      <c r="E42" s="54" t="s">
        <v>129</v>
      </c>
      <c r="F42" s="24" t="s">
        <v>130</v>
      </c>
      <c r="G42" s="24"/>
      <c r="H42" s="24"/>
      <c r="I42" s="55" t="s">
        <v>31</v>
      </c>
      <c r="J42" s="56" t="s">
        <v>63</v>
      </c>
      <c r="K42" s="55" t="s">
        <v>58</v>
      </c>
      <c r="L42" s="25" t="s">
        <v>64</v>
      </c>
      <c r="M42" s="5"/>
      <c r="N42" s="5"/>
      <c r="O42" s="5"/>
      <c r="P42" s="5"/>
      <c r="Q42" s="5"/>
      <c r="R42" s="5"/>
    </row>
    <row r="43" spans="1:18" ht="33" x14ac:dyDescent="0.2">
      <c r="A43" s="57" t="s">
        <v>131</v>
      </c>
      <c r="B43" s="8" t="s">
        <v>132</v>
      </c>
      <c r="C43" s="30">
        <v>0.95730000000000004</v>
      </c>
      <c r="D43" s="49">
        <v>1</v>
      </c>
      <c r="E43" s="23" t="s">
        <v>133</v>
      </c>
      <c r="F43" s="24" t="s">
        <v>134</v>
      </c>
      <c r="G43" s="24"/>
      <c r="H43" s="24"/>
      <c r="I43" s="23" t="s">
        <v>31</v>
      </c>
      <c r="J43" s="58" t="s">
        <v>135</v>
      </c>
      <c r="K43" s="49" t="s">
        <v>48</v>
      </c>
      <c r="L43" s="25" t="s">
        <v>64</v>
      </c>
      <c r="M43" s="5"/>
      <c r="N43" s="5"/>
      <c r="O43" s="5"/>
      <c r="P43" s="5"/>
      <c r="Q43" s="5"/>
      <c r="R43" s="5"/>
    </row>
    <row r="44" spans="1:18" x14ac:dyDescent="0.2">
      <c r="A44" s="8"/>
      <c r="B44" s="8"/>
      <c r="C44" s="30"/>
      <c r="D44" s="49">
        <v>1</v>
      </c>
      <c r="E44" s="23" t="s">
        <v>136</v>
      </c>
      <c r="F44" s="24" t="s">
        <v>137</v>
      </c>
      <c r="G44" s="24"/>
      <c r="H44" s="24"/>
      <c r="I44" s="23" t="s">
        <v>31</v>
      </c>
      <c r="J44" s="59" t="s">
        <v>107</v>
      </c>
      <c r="K44" s="49" t="s">
        <v>138</v>
      </c>
      <c r="L44" s="23" t="s">
        <v>139</v>
      </c>
      <c r="M44" s="5"/>
      <c r="N44" s="5"/>
      <c r="O44" s="5"/>
      <c r="P44" s="5"/>
      <c r="Q44" s="5"/>
      <c r="R44" s="5"/>
    </row>
    <row r="45" spans="1:18" ht="49.5" x14ac:dyDescent="0.2">
      <c r="A45" s="8"/>
      <c r="B45" s="8"/>
      <c r="C45" s="30"/>
      <c r="D45" s="49">
        <v>39</v>
      </c>
      <c r="E45" s="23" t="s">
        <v>140</v>
      </c>
      <c r="F45" s="24" t="s">
        <v>141</v>
      </c>
      <c r="G45" s="24"/>
      <c r="H45" s="24"/>
      <c r="I45" s="23" t="s">
        <v>31</v>
      </c>
      <c r="J45" s="59" t="s">
        <v>63</v>
      </c>
      <c r="K45" s="49" t="s">
        <v>138</v>
      </c>
      <c r="L45" s="23" t="s">
        <v>142</v>
      </c>
      <c r="M45" s="5"/>
      <c r="N45" s="5"/>
      <c r="O45" s="5"/>
      <c r="P45" s="5"/>
      <c r="Q45" s="5"/>
      <c r="R45" s="5"/>
    </row>
    <row r="46" spans="1:18" x14ac:dyDescent="0.2">
      <c r="A46" s="8"/>
      <c r="B46" s="8"/>
      <c r="C46" s="30"/>
      <c r="D46" s="49">
        <v>1</v>
      </c>
      <c r="E46" s="23" t="s">
        <v>143</v>
      </c>
      <c r="F46" s="24" t="s">
        <v>144</v>
      </c>
      <c r="G46" s="24"/>
      <c r="H46" s="24"/>
      <c r="I46" s="23" t="s">
        <v>31</v>
      </c>
      <c r="J46" s="59" t="s">
        <v>63</v>
      </c>
      <c r="K46" s="49" t="s">
        <v>48</v>
      </c>
      <c r="L46" s="25" t="s">
        <v>64</v>
      </c>
      <c r="M46" s="5"/>
      <c r="N46" s="5"/>
      <c r="O46" s="5"/>
      <c r="P46" s="5"/>
      <c r="Q46" s="5"/>
      <c r="R46" s="5"/>
    </row>
    <row r="47" spans="1:18" x14ac:dyDescent="0.2">
      <c r="A47" s="8"/>
      <c r="B47" s="8"/>
      <c r="C47" s="30"/>
      <c r="D47" s="60">
        <v>1</v>
      </c>
      <c r="E47" s="23" t="s">
        <v>145</v>
      </c>
      <c r="F47" s="24" t="s">
        <v>146</v>
      </c>
      <c r="G47" s="24"/>
      <c r="H47" s="24"/>
      <c r="I47" s="23" t="s">
        <v>31</v>
      </c>
      <c r="J47" s="61" t="s">
        <v>107</v>
      </c>
      <c r="K47" s="60" t="s">
        <v>48</v>
      </c>
      <c r="L47" s="25" t="s">
        <v>64</v>
      </c>
      <c r="M47" s="5"/>
      <c r="N47" s="5"/>
      <c r="O47" s="5"/>
      <c r="P47" s="5"/>
      <c r="Q47" s="5"/>
      <c r="R47" s="5"/>
    </row>
    <row r="48" spans="1:18" x14ac:dyDescent="0.2">
      <c r="A48" s="8"/>
      <c r="B48" s="8"/>
      <c r="C48" s="30"/>
      <c r="D48" s="62">
        <v>2</v>
      </c>
      <c r="E48" s="54" t="s">
        <v>147</v>
      </c>
      <c r="F48" s="24" t="s">
        <v>148</v>
      </c>
      <c r="G48" s="24"/>
      <c r="H48" s="24"/>
      <c r="I48" s="54"/>
      <c r="J48" s="63"/>
      <c r="K48" s="62"/>
      <c r="L48" s="54"/>
      <c r="M48" s="5"/>
      <c r="N48" s="5"/>
      <c r="O48" s="5"/>
      <c r="P48" s="5"/>
      <c r="Q48" s="5"/>
      <c r="R48" s="5"/>
    </row>
    <row r="49" spans="1:18" x14ac:dyDescent="0.2">
      <c r="A49" s="64" t="s">
        <v>149</v>
      </c>
      <c r="B49" s="8" t="s">
        <v>150</v>
      </c>
      <c r="C49" s="30">
        <v>0.98895027624309395</v>
      </c>
      <c r="D49" s="62">
        <v>1</v>
      </c>
      <c r="E49" s="54" t="s">
        <v>151</v>
      </c>
      <c r="F49" s="24" t="s">
        <v>152</v>
      </c>
      <c r="G49" s="24"/>
      <c r="H49" s="24"/>
      <c r="I49" s="54" t="s">
        <v>153</v>
      </c>
      <c r="J49" s="63" t="s">
        <v>154</v>
      </c>
      <c r="K49" s="62" t="s">
        <v>48</v>
      </c>
      <c r="L49" s="25" t="s">
        <v>64</v>
      </c>
      <c r="M49" s="5"/>
      <c r="N49" s="5"/>
      <c r="O49" s="5"/>
      <c r="P49" s="5"/>
      <c r="Q49" s="5"/>
      <c r="R49" s="5"/>
    </row>
    <row r="50" spans="1:18" x14ac:dyDescent="0.2">
      <c r="A50" s="8"/>
      <c r="B50" s="8"/>
      <c r="C50" s="30"/>
      <c r="D50" s="62">
        <v>1</v>
      </c>
      <c r="E50" s="54" t="s">
        <v>155</v>
      </c>
      <c r="F50" s="24" t="s">
        <v>156</v>
      </c>
      <c r="G50" s="24"/>
      <c r="H50" s="24"/>
      <c r="I50" s="54" t="s">
        <v>31</v>
      </c>
      <c r="J50" s="63" t="s">
        <v>154</v>
      </c>
      <c r="K50" s="62" t="s">
        <v>48</v>
      </c>
      <c r="L50" s="25" t="s">
        <v>64</v>
      </c>
      <c r="M50" s="5"/>
      <c r="N50" s="5"/>
      <c r="O50" s="5"/>
      <c r="P50" s="5"/>
      <c r="Q50" s="5"/>
      <c r="R50" s="5"/>
    </row>
    <row r="51" spans="1:18" x14ac:dyDescent="0.2">
      <c r="E51" s="65"/>
      <c r="H51" s="5"/>
      <c r="I51" s="66"/>
      <c r="J51" s="5"/>
      <c r="K51" s="5"/>
      <c r="L51" s="5"/>
      <c r="M51" s="5"/>
      <c r="N51" s="5"/>
      <c r="O51" s="5"/>
      <c r="P51" s="5"/>
      <c r="Q51" s="5"/>
      <c r="R51" s="5"/>
    </row>
    <row r="52" spans="1:18" x14ac:dyDescent="0.2">
      <c r="E52" s="65"/>
      <c r="I52" s="66"/>
      <c r="J52" s="5"/>
      <c r="K52" s="5"/>
      <c r="L52" s="5"/>
      <c r="M52" s="5"/>
      <c r="N52" s="5"/>
      <c r="O52" s="5"/>
      <c r="P52" s="5"/>
      <c r="Q52" s="5"/>
      <c r="R52" s="5"/>
    </row>
    <row r="53" spans="1:18" x14ac:dyDescent="0.2">
      <c r="E53" s="65"/>
      <c r="I53" s="66"/>
      <c r="J53" s="5"/>
      <c r="K53" s="5"/>
      <c r="L53" s="5"/>
      <c r="M53" s="5"/>
      <c r="N53" s="5"/>
      <c r="O53" s="5"/>
      <c r="P53" s="5"/>
      <c r="Q53" s="5"/>
      <c r="R53" s="5"/>
    </row>
    <row r="54" spans="1:18" x14ac:dyDescent="0.2">
      <c r="E54" s="65"/>
      <c r="I54" s="66"/>
      <c r="J54" s="5"/>
      <c r="K54" s="5"/>
      <c r="L54" s="5"/>
      <c r="M54" s="5"/>
      <c r="N54" s="5"/>
      <c r="O54" s="5"/>
      <c r="P54" s="5"/>
      <c r="Q54" s="5"/>
      <c r="R54" s="5"/>
    </row>
    <row r="55" spans="1:18" x14ac:dyDescent="0.2">
      <c r="E55" s="65"/>
      <c r="I55" s="66"/>
      <c r="J55" s="5"/>
      <c r="K55" s="5"/>
      <c r="L55" s="5"/>
      <c r="M55" s="5"/>
      <c r="N55" s="5"/>
      <c r="O55" s="5"/>
      <c r="P55" s="5"/>
      <c r="Q55" s="5"/>
      <c r="R55" s="5"/>
    </row>
    <row r="56" spans="1:18" x14ac:dyDescent="0.2">
      <c r="E56" s="65"/>
      <c r="I56" s="66"/>
      <c r="J56" s="5"/>
      <c r="K56" s="5"/>
      <c r="L56" s="5"/>
      <c r="M56" s="5"/>
      <c r="N56" s="5"/>
      <c r="O56" s="5"/>
      <c r="P56" s="5"/>
      <c r="Q56" s="5"/>
      <c r="R56" s="5"/>
    </row>
    <row r="57" spans="1:18" x14ac:dyDescent="0.2">
      <c r="E57" s="65"/>
      <c r="I57" s="66"/>
      <c r="J57" s="5"/>
      <c r="K57" s="5"/>
      <c r="L57" s="5"/>
      <c r="M57" s="5"/>
      <c r="N57" s="5"/>
      <c r="O57" s="5"/>
      <c r="P57" s="5"/>
      <c r="Q57" s="5"/>
      <c r="R57" s="5"/>
    </row>
    <row r="58" spans="1:18" x14ac:dyDescent="0.2">
      <c r="E58" s="65"/>
      <c r="I58" s="66"/>
      <c r="J58" s="5"/>
      <c r="K58" s="5"/>
      <c r="L58" s="5"/>
      <c r="M58" s="5"/>
      <c r="N58" s="5"/>
      <c r="O58" s="5"/>
      <c r="P58" s="5"/>
      <c r="Q58" s="5"/>
      <c r="R58" s="5"/>
    </row>
    <row r="59" spans="1:18" x14ac:dyDescent="0.2">
      <c r="E59" s="65"/>
      <c r="I59" s="66"/>
      <c r="J59" s="5"/>
      <c r="K59" s="5"/>
      <c r="L59" s="5"/>
      <c r="M59" s="5"/>
      <c r="N59" s="5"/>
      <c r="O59" s="5"/>
      <c r="P59" s="5"/>
      <c r="Q59" s="5"/>
      <c r="R59" s="5"/>
    </row>
    <row r="60" spans="1:18" x14ac:dyDescent="0.2">
      <c r="E60" s="65"/>
      <c r="I60" s="66"/>
      <c r="J60" s="5"/>
      <c r="K60" s="5"/>
      <c r="L60" s="5"/>
      <c r="M60" s="5"/>
      <c r="N60" s="5"/>
      <c r="O60" s="5"/>
      <c r="P60" s="5"/>
      <c r="Q60" s="5"/>
      <c r="R60" s="5"/>
    </row>
    <row r="61" spans="1:18" x14ac:dyDescent="0.2">
      <c r="E61" s="65"/>
      <c r="I61" s="66"/>
      <c r="J61" s="5"/>
      <c r="K61" s="5"/>
      <c r="L61" s="5"/>
      <c r="M61" s="5"/>
      <c r="N61" s="5"/>
      <c r="O61" s="5"/>
      <c r="P61" s="5"/>
      <c r="Q61" s="5"/>
      <c r="R61" s="5"/>
    </row>
    <row r="62" spans="1:18" x14ac:dyDescent="0.2">
      <c r="E62" s="65"/>
      <c r="I62" s="66"/>
      <c r="J62" s="5"/>
      <c r="K62" s="5"/>
      <c r="L62" s="5"/>
      <c r="M62" s="5"/>
      <c r="N62" s="5"/>
      <c r="O62" s="5"/>
      <c r="P62" s="5"/>
      <c r="Q62" s="5"/>
      <c r="R62" s="5"/>
    </row>
    <row r="63" spans="1:18" x14ac:dyDescent="0.2">
      <c r="E63" s="65"/>
      <c r="I63" s="66"/>
      <c r="J63" s="5"/>
      <c r="K63" s="5"/>
      <c r="L63" s="5"/>
      <c r="M63" s="5"/>
      <c r="N63" s="5"/>
      <c r="O63" s="5"/>
      <c r="P63" s="5"/>
      <c r="Q63" s="5"/>
      <c r="R63" s="5"/>
    </row>
    <row r="64" spans="1:18" x14ac:dyDescent="0.2">
      <c r="A64" s="5"/>
      <c r="B64" s="5"/>
      <c r="C64" s="5"/>
      <c r="D64" s="5"/>
      <c r="E64" s="5"/>
      <c r="F64" s="5"/>
      <c r="G64" s="5"/>
      <c r="H64" s="5"/>
      <c r="I64" s="66"/>
      <c r="J64" s="5"/>
      <c r="K64" s="5"/>
      <c r="L64" s="5"/>
      <c r="M64" s="5"/>
      <c r="N64" s="5"/>
      <c r="O64" s="5"/>
      <c r="P64" s="5"/>
      <c r="Q64" s="5"/>
      <c r="R64" s="5"/>
    </row>
    <row r="65" spans="1:18" x14ac:dyDescent="0.2">
      <c r="A65" s="5"/>
      <c r="B65" s="5"/>
      <c r="C65" s="5"/>
      <c r="D65" s="5"/>
      <c r="E65" s="5"/>
      <c r="F65" s="5"/>
      <c r="G65" s="5"/>
      <c r="H65" s="5"/>
      <c r="I65" s="66"/>
      <c r="J65" s="5"/>
      <c r="K65" s="5"/>
      <c r="L65" s="5"/>
      <c r="M65" s="5"/>
      <c r="N65" s="5"/>
      <c r="O65" s="5"/>
      <c r="P65" s="5"/>
      <c r="Q65" s="5"/>
      <c r="R65" s="5"/>
    </row>
    <row r="66" spans="1:18" x14ac:dyDescent="0.2">
      <c r="A66" s="5"/>
      <c r="B66" s="5"/>
      <c r="C66" s="5"/>
      <c r="D66" s="5"/>
      <c r="E66" s="5"/>
      <c r="F66" s="5"/>
      <c r="G66" s="5"/>
      <c r="H66" s="5"/>
      <c r="I66" s="66"/>
      <c r="J66" s="5"/>
      <c r="K66" s="5"/>
      <c r="L66" s="5"/>
      <c r="M66" s="5"/>
      <c r="N66" s="5"/>
      <c r="O66" s="5"/>
      <c r="P66" s="5"/>
      <c r="Q66" s="5"/>
      <c r="R66" s="5"/>
    </row>
    <row r="67" spans="1:18" x14ac:dyDescent="0.2">
      <c r="A67" s="5"/>
      <c r="B67" s="5"/>
      <c r="C67" s="5"/>
      <c r="D67" s="5"/>
      <c r="E67" s="5"/>
      <c r="F67" s="5"/>
      <c r="G67" s="5"/>
      <c r="H67" s="5"/>
      <c r="I67" s="5"/>
      <c r="J67" s="5"/>
      <c r="K67" s="5"/>
      <c r="L67" s="5"/>
      <c r="M67" s="5"/>
      <c r="N67" s="5"/>
      <c r="O67" s="5"/>
      <c r="P67" s="5"/>
      <c r="Q67" s="5"/>
      <c r="R67" s="5"/>
    </row>
    <row r="68" spans="1:18" x14ac:dyDescent="0.2">
      <c r="A68" s="5"/>
      <c r="B68" s="5"/>
      <c r="C68" s="5"/>
      <c r="D68" s="5"/>
      <c r="E68" s="5"/>
      <c r="F68" s="5"/>
      <c r="G68" s="5"/>
      <c r="H68" s="5"/>
      <c r="I68" s="66"/>
      <c r="J68" s="5"/>
      <c r="K68" s="5"/>
      <c r="L68" s="5"/>
      <c r="M68" s="5"/>
      <c r="N68" s="5"/>
      <c r="O68" s="5"/>
      <c r="P68" s="5"/>
      <c r="Q68" s="5"/>
      <c r="R68" s="5"/>
    </row>
    <row r="69" spans="1:18" x14ac:dyDescent="0.2">
      <c r="A69" s="5"/>
      <c r="B69" s="5"/>
      <c r="C69" s="5"/>
      <c r="D69" s="5"/>
      <c r="E69" s="5"/>
      <c r="F69" s="5"/>
      <c r="G69" s="5"/>
      <c r="H69" s="5"/>
      <c r="I69" s="66"/>
      <c r="J69" s="5"/>
      <c r="K69" s="5"/>
      <c r="L69" s="5"/>
      <c r="M69" s="5"/>
      <c r="N69" s="5"/>
      <c r="O69" s="5"/>
      <c r="P69" s="5"/>
      <c r="Q69" s="5"/>
      <c r="R69" s="5"/>
    </row>
    <row r="70" spans="1:18" x14ac:dyDescent="0.2">
      <c r="A70" s="5"/>
      <c r="B70" s="5"/>
      <c r="C70" s="5"/>
      <c r="D70" s="5"/>
      <c r="E70" s="5"/>
      <c r="F70" s="5"/>
      <c r="G70" s="5"/>
      <c r="H70" s="5"/>
      <c r="I70" s="66"/>
      <c r="J70" s="5"/>
      <c r="K70" s="5"/>
      <c r="L70" s="5"/>
      <c r="M70" s="5"/>
      <c r="N70" s="5"/>
      <c r="O70" s="5"/>
      <c r="P70" s="5"/>
      <c r="Q70" s="5"/>
      <c r="R70" s="5"/>
    </row>
    <row r="71" spans="1:18" x14ac:dyDescent="0.2">
      <c r="A71" s="5"/>
      <c r="B71" s="5"/>
      <c r="C71" s="5"/>
      <c r="D71" s="5"/>
      <c r="E71" s="5"/>
      <c r="F71" s="5"/>
      <c r="G71" s="5"/>
      <c r="H71" s="5"/>
      <c r="I71" s="66"/>
      <c r="J71" s="5"/>
      <c r="K71" s="5"/>
      <c r="L71" s="5"/>
      <c r="M71" s="5"/>
      <c r="N71" s="5"/>
      <c r="O71" s="5"/>
      <c r="P71" s="5"/>
      <c r="Q71" s="5"/>
      <c r="R71" s="5"/>
    </row>
    <row r="72" spans="1:18" x14ac:dyDescent="0.2">
      <c r="A72" s="5"/>
      <c r="B72" s="5"/>
      <c r="C72" s="5"/>
      <c r="D72" s="5"/>
      <c r="E72" s="5"/>
      <c r="F72" s="5"/>
      <c r="G72" s="5"/>
      <c r="H72" s="5"/>
      <c r="I72" s="5"/>
      <c r="J72" s="5"/>
      <c r="K72" s="5"/>
      <c r="L72" s="5"/>
      <c r="M72" s="5"/>
      <c r="N72" s="5"/>
      <c r="O72" s="5"/>
      <c r="P72" s="5"/>
      <c r="Q72" s="5"/>
      <c r="R72" s="5"/>
    </row>
    <row r="73" spans="1:18" x14ac:dyDescent="0.2">
      <c r="A73" s="5"/>
      <c r="B73" s="5"/>
      <c r="C73" s="5"/>
      <c r="D73" s="5"/>
      <c r="E73" s="5"/>
      <c r="F73" s="5"/>
      <c r="G73" s="5"/>
      <c r="H73" s="5"/>
      <c r="I73" s="5"/>
      <c r="J73" s="5"/>
      <c r="K73" s="5"/>
      <c r="L73" s="5"/>
      <c r="M73" s="5"/>
      <c r="N73" s="5"/>
      <c r="O73" s="5"/>
      <c r="P73" s="5"/>
      <c r="Q73" s="5"/>
      <c r="R73" s="5"/>
    </row>
    <row r="74" spans="1:18" x14ac:dyDescent="0.2">
      <c r="A74" s="5"/>
      <c r="B74" s="5"/>
      <c r="C74" s="5"/>
      <c r="D74" s="5"/>
      <c r="E74" s="5"/>
      <c r="F74" s="5"/>
      <c r="G74" s="5"/>
      <c r="H74" s="5"/>
      <c r="I74" s="5"/>
      <c r="J74" s="5"/>
      <c r="K74" s="5"/>
      <c r="L74" s="5"/>
      <c r="M74" s="5"/>
      <c r="N74" s="5"/>
      <c r="O74" s="5"/>
      <c r="P74" s="5"/>
      <c r="Q74" s="5"/>
      <c r="R74" s="5"/>
    </row>
    <row r="75" spans="1:18" x14ac:dyDescent="0.2">
      <c r="A75" s="5"/>
      <c r="B75" s="5"/>
      <c r="C75" s="5"/>
      <c r="D75" s="5"/>
      <c r="E75" s="5"/>
      <c r="F75" s="5"/>
      <c r="G75" s="5"/>
      <c r="H75" s="5"/>
      <c r="I75" s="5"/>
      <c r="J75" s="5"/>
      <c r="K75" s="5"/>
      <c r="L75" s="5"/>
      <c r="M75" s="5"/>
      <c r="N75" s="5"/>
      <c r="O75" s="5"/>
      <c r="P75" s="5"/>
      <c r="Q75" s="5"/>
      <c r="R75" s="5"/>
    </row>
    <row r="76" spans="1:18" x14ac:dyDescent="0.2">
      <c r="A76" s="5"/>
      <c r="B76" s="5"/>
      <c r="C76" s="5"/>
      <c r="D76" s="5"/>
      <c r="E76" s="5"/>
      <c r="F76" s="5"/>
      <c r="G76" s="5"/>
      <c r="H76" s="5"/>
      <c r="I76" s="5"/>
      <c r="J76" s="5"/>
      <c r="K76" s="5"/>
      <c r="L76" s="5"/>
      <c r="M76" s="5"/>
      <c r="N76" s="5"/>
      <c r="O76" s="5"/>
      <c r="P76" s="5"/>
      <c r="Q76" s="5"/>
      <c r="R76" s="5"/>
    </row>
    <row r="77" spans="1:18" x14ac:dyDescent="0.2">
      <c r="A77" s="5"/>
      <c r="B77" s="5"/>
      <c r="C77" s="5"/>
      <c r="D77" s="5"/>
      <c r="E77" s="5"/>
      <c r="F77" s="5"/>
      <c r="G77" s="5"/>
      <c r="H77" s="5"/>
      <c r="I77" s="5"/>
      <c r="J77" s="5"/>
      <c r="K77" s="5"/>
      <c r="L77" s="5"/>
      <c r="M77" s="5"/>
      <c r="N77" s="5"/>
      <c r="O77" s="5"/>
      <c r="P77" s="5"/>
      <c r="Q77" s="5"/>
      <c r="R77" s="5"/>
    </row>
    <row r="78" spans="1:18" x14ac:dyDescent="0.2">
      <c r="A78" s="5"/>
      <c r="B78" s="5"/>
      <c r="C78" s="5"/>
      <c r="D78" s="5"/>
      <c r="E78" s="5"/>
      <c r="F78" s="5"/>
      <c r="G78" s="5"/>
      <c r="H78" s="5"/>
      <c r="I78" s="5"/>
      <c r="J78" s="5"/>
      <c r="K78" s="5"/>
      <c r="L78" s="5"/>
      <c r="M78" s="5"/>
      <c r="N78" s="5"/>
      <c r="O78" s="5"/>
      <c r="P78" s="5"/>
      <c r="Q78" s="5"/>
      <c r="R78" s="5"/>
    </row>
    <row r="79" spans="1:18" x14ac:dyDescent="0.2">
      <c r="A79" s="5"/>
      <c r="B79" s="5"/>
      <c r="C79" s="5"/>
      <c r="D79" s="5"/>
      <c r="E79" s="5"/>
      <c r="F79" s="5"/>
      <c r="G79" s="5"/>
      <c r="H79" s="5"/>
      <c r="I79" s="5"/>
      <c r="J79" s="5"/>
      <c r="K79" s="5"/>
      <c r="L79" s="5"/>
      <c r="M79" s="5"/>
      <c r="N79" s="5"/>
      <c r="O79" s="5"/>
      <c r="P79" s="5"/>
      <c r="Q79" s="5"/>
      <c r="R79" s="5"/>
    </row>
    <row r="80" spans="1:18" x14ac:dyDescent="0.2">
      <c r="A80" s="5"/>
      <c r="B80" s="5"/>
      <c r="C80" s="5"/>
      <c r="D80" s="5"/>
      <c r="E80" s="5"/>
      <c r="F80" s="5"/>
      <c r="G80" s="5"/>
      <c r="H80" s="5"/>
      <c r="I80" s="5"/>
      <c r="J80" s="5"/>
      <c r="K80" s="5"/>
      <c r="L80" s="5"/>
      <c r="M80" s="5"/>
      <c r="N80" s="5"/>
      <c r="O80" s="5"/>
      <c r="P80" s="5"/>
      <c r="Q80" s="5"/>
      <c r="R80" s="5"/>
    </row>
    <row r="81" spans="1:18" x14ac:dyDescent="0.2">
      <c r="A81" s="5"/>
      <c r="B81" s="5"/>
      <c r="C81" s="5"/>
      <c r="D81" s="5"/>
      <c r="E81" s="5"/>
      <c r="F81" s="5"/>
      <c r="G81" s="5"/>
      <c r="H81" s="5"/>
      <c r="I81" s="5"/>
      <c r="J81" s="5"/>
      <c r="K81" s="5"/>
      <c r="L81" s="5"/>
      <c r="M81" s="5"/>
      <c r="N81" s="5"/>
      <c r="O81" s="5"/>
      <c r="P81" s="5"/>
      <c r="Q81" s="5"/>
      <c r="R81" s="5"/>
    </row>
    <row r="82" spans="1:18" x14ac:dyDescent="0.2">
      <c r="A82" s="5"/>
      <c r="B82" s="5"/>
      <c r="C82" s="5"/>
      <c r="D82" s="5"/>
      <c r="E82" s="5"/>
      <c r="F82" s="5"/>
      <c r="G82" s="5"/>
      <c r="H82" s="5"/>
      <c r="I82" s="5"/>
      <c r="J82" s="5"/>
      <c r="K82" s="5"/>
      <c r="L82" s="5"/>
      <c r="M82" s="5"/>
      <c r="N82" s="5"/>
      <c r="O82" s="5"/>
      <c r="P82" s="5"/>
      <c r="Q82" s="5"/>
      <c r="R82" s="5"/>
    </row>
    <row r="83" spans="1:18" x14ac:dyDescent="0.2">
      <c r="A83" s="5"/>
      <c r="B83" s="5"/>
      <c r="C83" s="5"/>
      <c r="D83" s="5"/>
      <c r="E83" s="5"/>
      <c r="F83" s="5"/>
      <c r="G83" s="5"/>
      <c r="H83" s="5"/>
      <c r="I83" s="5"/>
      <c r="J83" s="5"/>
      <c r="K83" s="5"/>
      <c r="L83" s="5"/>
      <c r="M83" s="5"/>
      <c r="N83" s="5"/>
      <c r="O83" s="5"/>
      <c r="P83" s="5"/>
      <c r="Q83" s="5"/>
      <c r="R83" s="5"/>
    </row>
    <row r="84" spans="1:18" x14ac:dyDescent="0.2">
      <c r="A84" s="5"/>
      <c r="B84" s="5"/>
      <c r="C84" s="5"/>
      <c r="D84" s="5"/>
      <c r="E84" s="5"/>
      <c r="F84" s="5"/>
      <c r="G84" s="5"/>
      <c r="H84" s="5"/>
      <c r="I84" s="5"/>
      <c r="J84" s="5"/>
      <c r="K84" s="5"/>
      <c r="L84" s="5"/>
      <c r="M84" s="5"/>
      <c r="N84" s="5"/>
      <c r="O84" s="5"/>
      <c r="P84" s="5"/>
      <c r="Q84" s="5"/>
      <c r="R84" s="5"/>
    </row>
    <row r="85" spans="1:18" x14ac:dyDescent="0.2">
      <c r="A85" s="5"/>
      <c r="B85" s="5"/>
      <c r="C85" s="5"/>
      <c r="D85" s="5"/>
      <c r="E85" s="5"/>
      <c r="F85" s="5"/>
      <c r="G85" s="5"/>
      <c r="H85" s="5"/>
      <c r="I85" s="5"/>
      <c r="J85" s="5"/>
      <c r="K85" s="5"/>
      <c r="L85" s="5"/>
      <c r="M85" s="5"/>
      <c r="N85" s="5"/>
      <c r="O85" s="5"/>
      <c r="P85" s="5"/>
      <c r="Q85" s="5"/>
      <c r="R85" s="5"/>
    </row>
    <row r="86" spans="1:18" x14ac:dyDescent="0.2">
      <c r="A86" s="5"/>
      <c r="B86" s="5"/>
      <c r="C86" s="5"/>
      <c r="D86" s="5"/>
      <c r="E86" s="5"/>
      <c r="F86" s="5"/>
      <c r="G86" s="5"/>
      <c r="H86" s="5"/>
      <c r="I86" s="5"/>
      <c r="J86" s="5"/>
      <c r="K86" s="5"/>
      <c r="L86" s="5"/>
      <c r="M86" s="5"/>
      <c r="N86" s="5"/>
      <c r="O86" s="5"/>
      <c r="P86" s="5"/>
      <c r="Q86" s="5"/>
      <c r="R86" s="5"/>
    </row>
    <row r="87" spans="1:18" x14ac:dyDescent="0.2">
      <c r="A87" s="5"/>
      <c r="B87" s="5"/>
      <c r="C87" s="5"/>
      <c r="D87" s="5"/>
      <c r="E87" s="5"/>
      <c r="F87" s="5"/>
      <c r="G87" s="5"/>
      <c r="H87" s="5"/>
      <c r="I87" s="5"/>
      <c r="J87" s="5"/>
      <c r="K87" s="5"/>
      <c r="L87" s="5"/>
      <c r="M87" s="5"/>
      <c r="N87" s="5"/>
      <c r="O87" s="5"/>
      <c r="P87" s="5"/>
      <c r="Q87" s="5"/>
      <c r="R87" s="5"/>
    </row>
    <row r="88" spans="1:18" x14ac:dyDescent="0.2">
      <c r="A88" s="5"/>
      <c r="B88" s="5"/>
      <c r="C88" s="5"/>
      <c r="D88" s="5"/>
      <c r="E88" s="5"/>
      <c r="F88" s="5"/>
      <c r="G88" s="5"/>
      <c r="H88" s="5"/>
      <c r="I88" s="5"/>
      <c r="J88" s="5"/>
      <c r="K88" s="5"/>
      <c r="L88" s="5"/>
      <c r="M88" s="5"/>
      <c r="N88" s="5"/>
      <c r="O88" s="5"/>
      <c r="P88" s="5"/>
      <c r="Q88" s="5"/>
      <c r="R88" s="5"/>
    </row>
    <row r="89" spans="1:18" x14ac:dyDescent="0.2">
      <c r="A89" s="5"/>
      <c r="B89" s="5"/>
      <c r="C89" s="5"/>
      <c r="D89" s="5"/>
      <c r="E89" s="5"/>
      <c r="F89" s="5"/>
      <c r="G89" s="5"/>
      <c r="H89" s="5"/>
      <c r="I89" s="5"/>
      <c r="J89" s="5"/>
      <c r="K89" s="5"/>
      <c r="L89" s="5"/>
      <c r="M89" s="5"/>
      <c r="N89" s="5"/>
      <c r="O89" s="5"/>
      <c r="P89" s="5"/>
      <c r="Q89" s="5"/>
      <c r="R89" s="5"/>
    </row>
    <row r="90" spans="1:18" x14ac:dyDescent="0.2">
      <c r="A90" s="5"/>
      <c r="B90" s="5"/>
      <c r="C90" s="5"/>
      <c r="D90" s="5"/>
      <c r="E90" s="5"/>
      <c r="F90" s="5"/>
      <c r="G90" s="5"/>
      <c r="H90" s="5"/>
      <c r="I90" s="5"/>
      <c r="J90" s="5"/>
      <c r="K90" s="5"/>
      <c r="L90" s="5"/>
      <c r="M90" s="5"/>
      <c r="N90" s="5"/>
      <c r="O90" s="5"/>
      <c r="P90" s="5"/>
      <c r="Q90" s="5"/>
      <c r="R90" s="5"/>
    </row>
    <row r="91" spans="1:18" x14ac:dyDescent="0.2">
      <c r="A91" s="5"/>
      <c r="B91" s="5"/>
      <c r="C91" s="5"/>
      <c r="D91" s="5"/>
      <c r="E91" s="5"/>
      <c r="F91" s="5"/>
      <c r="G91" s="5"/>
      <c r="H91" s="5"/>
      <c r="I91" s="5"/>
      <c r="J91" s="5"/>
      <c r="K91" s="5"/>
      <c r="L91" s="5"/>
      <c r="M91" s="5"/>
      <c r="N91" s="5"/>
      <c r="O91" s="5"/>
      <c r="P91" s="5"/>
      <c r="Q91" s="5"/>
      <c r="R91" s="5"/>
    </row>
    <row r="92" spans="1:18" x14ac:dyDescent="0.2">
      <c r="A92" s="5"/>
      <c r="B92" s="5"/>
      <c r="C92" s="5"/>
      <c r="D92" s="5"/>
      <c r="E92" s="5"/>
      <c r="F92" s="5"/>
      <c r="G92" s="5"/>
      <c r="H92" s="5"/>
      <c r="I92" s="5"/>
      <c r="J92" s="5"/>
      <c r="K92" s="5"/>
      <c r="L92" s="5"/>
      <c r="M92" s="5"/>
      <c r="N92" s="5"/>
      <c r="O92" s="5"/>
      <c r="P92" s="5"/>
      <c r="Q92" s="5"/>
      <c r="R92" s="5"/>
    </row>
    <row r="93" spans="1:18" x14ac:dyDescent="0.2">
      <c r="A93" s="5"/>
      <c r="B93" s="5"/>
      <c r="C93" s="5"/>
      <c r="D93" s="5"/>
      <c r="E93" s="5"/>
      <c r="F93" s="5"/>
      <c r="G93" s="5"/>
      <c r="H93" s="5"/>
      <c r="I93" s="5"/>
      <c r="J93" s="5"/>
      <c r="K93" s="5"/>
      <c r="L93" s="5"/>
      <c r="M93" s="5"/>
      <c r="N93" s="5"/>
      <c r="O93" s="5"/>
      <c r="P93" s="5"/>
      <c r="Q93" s="5"/>
      <c r="R93" s="5"/>
    </row>
    <row r="94" spans="1:18" x14ac:dyDescent="0.2">
      <c r="A94" s="5"/>
      <c r="B94" s="5"/>
      <c r="C94" s="5"/>
      <c r="D94" s="5"/>
      <c r="E94" s="5"/>
      <c r="F94" s="5"/>
      <c r="G94" s="5"/>
      <c r="H94" s="5"/>
      <c r="I94" s="5"/>
      <c r="J94" s="5"/>
      <c r="K94" s="5"/>
      <c r="L94" s="5"/>
      <c r="M94" s="5"/>
      <c r="N94" s="5"/>
      <c r="O94" s="5"/>
      <c r="P94" s="5"/>
      <c r="Q94" s="5"/>
      <c r="R94" s="5"/>
    </row>
    <row r="95" spans="1:18" x14ac:dyDescent="0.2">
      <c r="A95" s="5"/>
      <c r="B95" s="5"/>
      <c r="C95" s="5"/>
      <c r="D95" s="5"/>
      <c r="E95" s="5"/>
      <c r="F95" s="5"/>
      <c r="G95" s="5"/>
      <c r="H95" s="5"/>
      <c r="I95" s="5"/>
      <c r="J95" s="5"/>
      <c r="K95" s="5"/>
      <c r="L95" s="5"/>
      <c r="M95" s="5"/>
      <c r="N95" s="5"/>
      <c r="O95" s="5"/>
      <c r="P95" s="5"/>
      <c r="Q95" s="5"/>
      <c r="R95" s="5"/>
    </row>
    <row r="96" spans="1:18" x14ac:dyDescent="0.2">
      <c r="A96" s="5"/>
      <c r="B96" s="5"/>
      <c r="C96" s="5"/>
      <c r="D96" s="5"/>
      <c r="E96" s="5"/>
      <c r="F96" s="5"/>
      <c r="G96" s="5"/>
      <c r="H96" s="5"/>
      <c r="I96" s="5"/>
      <c r="J96" s="5"/>
      <c r="K96" s="5"/>
      <c r="L96" s="5"/>
      <c r="M96" s="5"/>
      <c r="N96" s="5"/>
      <c r="O96" s="5"/>
      <c r="P96" s="5"/>
      <c r="Q96" s="5"/>
      <c r="R96" s="5"/>
    </row>
    <row r="97" spans="1:18" x14ac:dyDescent="0.2">
      <c r="A97" s="5"/>
      <c r="B97" s="5"/>
      <c r="C97" s="5"/>
      <c r="D97" s="5"/>
      <c r="E97" s="5"/>
      <c r="F97" s="5"/>
      <c r="G97" s="5"/>
      <c r="H97" s="5"/>
      <c r="I97" s="5"/>
      <c r="J97" s="5"/>
      <c r="K97" s="5"/>
      <c r="L97" s="5"/>
      <c r="M97" s="5"/>
      <c r="N97" s="5"/>
      <c r="O97" s="5"/>
      <c r="P97" s="5"/>
      <c r="Q97" s="5"/>
      <c r="R97" s="5"/>
    </row>
    <row r="98" spans="1:18" x14ac:dyDescent="0.2">
      <c r="A98" s="5"/>
      <c r="B98" s="5"/>
      <c r="C98" s="5"/>
      <c r="D98" s="5"/>
      <c r="E98" s="5"/>
      <c r="F98" s="5"/>
      <c r="G98" s="5"/>
      <c r="H98" s="5"/>
      <c r="I98" s="5"/>
      <c r="J98" s="5"/>
      <c r="K98" s="5"/>
      <c r="L98" s="5"/>
      <c r="M98" s="5"/>
      <c r="N98" s="5"/>
      <c r="O98" s="5"/>
      <c r="P98" s="5"/>
      <c r="Q98" s="5"/>
      <c r="R98" s="5"/>
    </row>
    <row r="99" spans="1:18" x14ac:dyDescent="0.2">
      <c r="A99" s="5"/>
      <c r="B99" s="5"/>
      <c r="C99" s="5"/>
      <c r="D99" s="5"/>
      <c r="E99" s="5"/>
      <c r="F99" s="5"/>
      <c r="G99" s="5"/>
      <c r="H99" s="5"/>
      <c r="I99" s="5"/>
      <c r="J99" s="5"/>
      <c r="K99" s="5"/>
      <c r="L99" s="5"/>
      <c r="M99" s="5"/>
      <c r="N99" s="5"/>
      <c r="O99" s="5"/>
      <c r="P99" s="5"/>
      <c r="Q99" s="5"/>
      <c r="R99" s="5"/>
    </row>
    <row r="100" spans="1:18" x14ac:dyDescent="0.2">
      <c r="A100" s="5"/>
      <c r="B100" s="5"/>
      <c r="C100" s="5"/>
      <c r="D100" s="5"/>
      <c r="E100" s="5"/>
      <c r="F100" s="5"/>
      <c r="G100" s="5"/>
      <c r="H100" s="5"/>
      <c r="I100" s="5"/>
      <c r="J100" s="5"/>
      <c r="K100" s="5"/>
      <c r="L100" s="5"/>
      <c r="M100" s="5"/>
      <c r="N100" s="5"/>
      <c r="O100" s="5"/>
      <c r="P100" s="5"/>
      <c r="Q100" s="5"/>
      <c r="R100" s="5"/>
    </row>
    <row r="101" spans="1:18" x14ac:dyDescent="0.2">
      <c r="A101" s="5"/>
      <c r="B101" s="5"/>
      <c r="C101" s="5"/>
      <c r="D101" s="5"/>
      <c r="E101" s="5"/>
      <c r="F101" s="5"/>
      <c r="G101" s="5"/>
      <c r="H101" s="5"/>
      <c r="I101" s="5"/>
      <c r="J101" s="5"/>
      <c r="K101" s="5"/>
      <c r="L101" s="5"/>
      <c r="M101" s="5"/>
      <c r="N101" s="5"/>
      <c r="O101" s="5"/>
      <c r="P101" s="5"/>
      <c r="Q101" s="5"/>
      <c r="R101" s="5"/>
    </row>
    <row r="102" spans="1:18" x14ac:dyDescent="0.2">
      <c r="A102" s="5"/>
      <c r="B102" s="5"/>
      <c r="C102" s="5"/>
      <c r="D102" s="5"/>
      <c r="E102" s="5"/>
      <c r="F102" s="5"/>
      <c r="G102" s="5"/>
      <c r="H102" s="5"/>
      <c r="I102" s="5"/>
      <c r="J102" s="5"/>
      <c r="K102" s="5"/>
      <c r="L102" s="5"/>
      <c r="M102" s="5"/>
      <c r="N102" s="5"/>
      <c r="O102" s="5"/>
      <c r="P102" s="5"/>
      <c r="Q102" s="5"/>
      <c r="R102" s="5"/>
    </row>
    <row r="103" spans="1:18" x14ac:dyDescent="0.2">
      <c r="A103" s="5"/>
      <c r="B103" s="5"/>
      <c r="C103" s="5"/>
      <c r="D103" s="5"/>
      <c r="E103" s="5"/>
      <c r="F103" s="5"/>
      <c r="G103" s="5"/>
      <c r="H103" s="5"/>
      <c r="I103" s="5"/>
      <c r="J103" s="5"/>
      <c r="K103" s="5"/>
      <c r="L103" s="5"/>
      <c r="M103" s="5"/>
      <c r="N103" s="5"/>
      <c r="O103" s="5"/>
      <c r="P103" s="5"/>
      <c r="Q103" s="5"/>
      <c r="R103" s="5"/>
    </row>
    <row r="104" spans="1:18" x14ac:dyDescent="0.2">
      <c r="A104" s="5"/>
      <c r="B104" s="5"/>
      <c r="C104" s="5"/>
      <c r="D104" s="5"/>
      <c r="E104" s="5"/>
      <c r="F104" s="5"/>
      <c r="G104" s="5"/>
      <c r="H104" s="5"/>
      <c r="I104" s="5"/>
      <c r="J104" s="5"/>
      <c r="K104" s="5"/>
      <c r="L104" s="5"/>
      <c r="M104" s="5"/>
      <c r="N104" s="5"/>
      <c r="O104" s="5"/>
      <c r="P104" s="5"/>
      <c r="Q104" s="5"/>
      <c r="R104" s="5"/>
    </row>
    <row r="105" spans="1:18" x14ac:dyDescent="0.2">
      <c r="A105" s="5"/>
      <c r="B105" s="5"/>
      <c r="C105" s="5"/>
      <c r="D105" s="5"/>
      <c r="E105" s="5"/>
      <c r="F105" s="5"/>
      <c r="G105" s="5"/>
      <c r="H105" s="5"/>
      <c r="I105" s="5"/>
      <c r="J105" s="5"/>
      <c r="K105" s="5"/>
      <c r="L105" s="5"/>
      <c r="M105" s="5"/>
      <c r="N105" s="5"/>
      <c r="O105" s="5"/>
      <c r="P105" s="5"/>
      <c r="Q105" s="5"/>
      <c r="R105" s="5"/>
    </row>
    <row r="106" spans="1:18" x14ac:dyDescent="0.2">
      <c r="A106" s="5"/>
      <c r="B106" s="5"/>
      <c r="C106" s="5"/>
      <c r="D106" s="5"/>
      <c r="E106" s="5"/>
      <c r="F106" s="5"/>
      <c r="G106" s="5"/>
      <c r="H106" s="5"/>
      <c r="I106" s="5"/>
      <c r="J106" s="5"/>
      <c r="K106" s="5"/>
      <c r="L106" s="5"/>
      <c r="M106" s="5"/>
      <c r="N106" s="5"/>
      <c r="O106" s="5"/>
      <c r="P106" s="5"/>
      <c r="Q106" s="5"/>
      <c r="R106" s="5"/>
    </row>
    <row r="107" spans="1:18" x14ac:dyDescent="0.2">
      <c r="A107" s="5"/>
      <c r="B107" s="5"/>
      <c r="C107" s="5"/>
      <c r="D107" s="5"/>
      <c r="E107" s="5"/>
      <c r="F107" s="5"/>
      <c r="G107" s="5"/>
      <c r="H107" s="5"/>
      <c r="I107" s="5"/>
      <c r="J107" s="5"/>
      <c r="K107" s="5"/>
      <c r="L107" s="5"/>
      <c r="M107" s="5"/>
      <c r="N107" s="5"/>
      <c r="O107" s="5"/>
      <c r="P107" s="5"/>
      <c r="Q107" s="5"/>
      <c r="R107" s="5"/>
    </row>
    <row r="108" spans="1:18" x14ac:dyDescent="0.2">
      <c r="A108" s="5"/>
      <c r="B108" s="5"/>
      <c r="C108" s="5"/>
      <c r="D108" s="5"/>
      <c r="E108" s="5"/>
      <c r="F108" s="5"/>
      <c r="G108" s="5"/>
      <c r="H108" s="5"/>
      <c r="I108" s="5"/>
      <c r="J108" s="5"/>
      <c r="K108" s="5"/>
      <c r="L108" s="5"/>
      <c r="M108" s="5"/>
      <c r="N108" s="5"/>
      <c r="O108" s="5"/>
      <c r="P108" s="5"/>
      <c r="Q108" s="5"/>
      <c r="R108" s="5"/>
    </row>
    <row r="109" spans="1:18" x14ac:dyDescent="0.2">
      <c r="A109" s="5"/>
      <c r="B109" s="5"/>
      <c r="C109" s="5"/>
      <c r="D109" s="5"/>
      <c r="E109" s="5"/>
      <c r="F109" s="5"/>
      <c r="G109" s="5"/>
      <c r="H109" s="5"/>
      <c r="I109" s="5"/>
      <c r="J109" s="5"/>
      <c r="K109" s="5"/>
      <c r="L109" s="5"/>
      <c r="M109" s="5"/>
      <c r="N109" s="5"/>
      <c r="O109" s="5"/>
      <c r="P109" s="5"/>
      <c r="Q109" s="5"/>
      <c r="R109" s="5"/>
    </row>
    <row r="110" spans="1:18" x14ac:dyDescent="0.2">
      <c r="A110" s="5"/>
      <c r="B110" s="5"/>
      <c r="C110" s="5"/>
      <c r="D110" s="5"/>
      <c r="E110" s="5"/>
      <c r="F110" s="5"/>
      <c r="G110" s="5"/>
      <c r="H110" s="5"/>
      <c r="I110" s="5"/>
      <c r="J110" s="5"/>
      <c r="K110" s="5"/>
      <c r="L110" s="5"/>
      <c r="M110" s="5"/>
      <c r="N110" s="5"/>
      <c r="O110" s="5"/>
      <c r="P110" s="5"/>
      <c r="Q110" s="5"/>
      <c r="R110" s="5"/>
    </row>
    <row r="111" spans="1:18" x14ac:dyDescent="0.2">
      <c r="A111" s="5"/>
      <c r="B111" s="5"/>
      <c r="C111" s="5"/>
      <c r="D111" s="5"/>
      <c r="E111" s="5"/>
      <c r="F111" s="5"/>
      <c r="G111" s="5"/>
      <c r="H111" s="5"/>
      <c r="I111" s="5"/>
      <c r="J111" s="5"/>
      <c r="K111" s="5"/>
      <c r="L111" s="5"/>
      <c r="M111" s="5"/>
      <c r="N111" s="5"/>
      <c r="O111" s="5"/>
      <c r="P111" s="5"/>
      <c r="Q111" s="5"/>
      <c r="R111" s="5"/>
    </row>
    <row r="112" spans="1:18" x14ac:dyDescent="0.2">
      <c r="A112" s="5"/>
      <c r="B112" s="5"/>
      <c r="C112" s="5"/>
      <c r="D112" s="5"/>
      <c r="E112" s="5"/>
      <c r="F112" s="5"/>
      <c r="G112" s="5"/>
      <c r="H112" s="5"/>
      <c r="I112" s="5"/>
      <c r="J112" s="5"/>
      <c r="K112" s="5"/>
      <c r="L112" s="5"/>
      <c r="M112" s="5"/>
      <c r="N112" s="5"/>
      <c r="O112" s="5"/>
      <c r="P112" s="5"/>
      <c r="Q112" s="5"/>
      <c r="R112" s="5"/>
    </row>
    <row r="113" spans="1:18" x14ac:dyDescent="0.2">
      <c r="A113" s="5"/>
      <c r="B113" s="5"/>
      <c r="C113" s="5"/>
      <c r="D113" s="5"/>
      <c r="E113" s="5"/>
      <c r="F113" s="5"/>
      <c r="G113" s="5"/>
      <c r="H113" s="5"/>
      <c r="I113" s="5"/>
      <c r="J113" s="5"/>
      <c r="K113" s="5"/>
      <c r="L113" s="5"/>
      <c r="M113" s="5"/>
      <c r="N113" s="5"/>
      <c r="O113" s="5"/>
      <c r="P113" s="5"/>
      <c r="Q113" s="5"/>
      <c r="R113" s="5"/>
    </row>
    <row r="114" spans="1:18" x14ac:dyDescent="0.2">
      <c r="A114" s="5"/>
      <c r="B114" s="5"/>
      <c r="C114" s="5"/>
      <c r="D114" s="5"/>
      <c r="E114" s="5"/>
      <c r="F114" s="5"/>
      <c r="G114" s="5"/>
      <c r="H114" s="5"/>
      <c r="I114" s="5"/>
      <c r="J114" s="5"/>
      <c r="K114" s="5"/>
      <c r="L114" s="5"/>
      <c r="M114" s="5"/>
      <c r="N114" s="5"/>
      <c r="O114" s="5"/>
      <c r="P114" s="5"/>
      <c r="Q114" s="5"/>
      <c r="R114" s="5"/>
    </row>
    <row r="115" spans="1:18" x14ac:dyDescent="0.2">
      <c r="A115" s="5"/>
      <c r="B115" s="5"/>
      <c r="C115" s="5"/>
      <c r="D115" s="5"/>
      <c r="E115" s="5"/>
      <c r="F115" s="5"/>
      <c r="G115" s="5"/>
      <c r="H115" s="5"/>
      <c r="I115" s="5"/>
      <c r="J115" s="5"/>
      <c r="K115" s="5"/>
      <c r="L115" s="5"/>
      <c r="M115" s="5"/>
      <c r="N115" s="5"/>
      <c r="O115" s="5"/>
      <c r="P115" s="5"/>
      <c r="Q115" s="5"/>
      <c r="R115" s="5"/>
    </row>
    <row r="116" spans="1:18" x14ac:dyDescent="0.2">
      <c r="A116" s="5"/>
      <c r="B116" s="5"/>
      <c r="C116" s="5"/>
      <c r="D116" s="5"/>
      <c r="E116" s="5"/>
      <c r="F116" s="5"/>
      <c r="G116" s="5"/>
      <c r="H116" s="5"/>
      <c r="I116" s="5"/>
      <c r="J116" s="5"/>
      <c r="K116" s="5"/>
      <c r="L116" s="5"/>
      <c r="M116" s="5"/>
      <c r="N116" s="5"/>
      <c r="O116" s="5"/>
      <c r="P116" s="5"/>
      <c r="Q116" s="5"/>
      <c r="R116" s="5"/>
    </row>
    <row r="117" spans="1:18" x14ac:dyDescent="0.2">
      <c r="A117" s="5"/>
      <c r="B117" s="5"/>
      <c r="C117" s="5"/>
      <c r="D117" s="5"/>
      <c r="E117" s="5"/>
      <c r="F117" s="5"/>
      <c r="G117" s="5"/>
      <c r="H117" s="5"/>
      <c r="I117" s="5"/>
      <c r="J117" s="5"/>
      <c r="K117" s="5"/>
      <c r="L117" s="5"/>
      <c r="M117" s="5"/>
      <c r="N117" s="5"/>
      <c r="O117" s="5"/>
      <c r="P117" s="5"/>
      <c r="Q117" s="5"/>
      <c r="R117" s="5"/>
    </row>
    <row r="118" spans="1:18" x14ac:dyDescent="0.2">
      <c r="A118" s="5"/>
      <c r="B118" s="5"/>
      <c r="C118" s="5"/>
      <c r="D118" s="5"/>
      <c r="E118" s="5"/>
      <c r="F118" s="5"/>
      <c r="G118" s="5"/>
      <c r="H118" s="5"/>
      <c r="I118" s="5"/>
      <c r="J118" s="5"/>
      <c r="K118" s="5"/>
      <c r="L118" s="5"/>
      <c r="M118" s="5"/>
      <c r="N118" s="5"/>
      <c r="O118" s="5"/>
      <c r="P118" s="5"/>
      <c r="Q118" s="5"/>
      <c r="R118" s="5"/>
    </row>
    <row r="119" spans="1:18" x14ac:dyDescent="0.2">
      <c r="A119" s="5"/>
      <c r="B119" s="5"/>
      <c r="C119" s="5"/>
      <c r="D119" s="5"/>
      <c r="E119" s="5"/>
      <c r="F119" s="5"/>
      <c r="G119" s="5"/>
      <c r="H119" s="5"/>
      <c r="I119" s="5"/>
      <c r="J119" s="5"/>
      <c r="K119" s="5"/>
      <c r="L119" s="5"/>
      <c r="M119" s="5"/>
      <c r="N119" s="5"/>
      <c r="O119" s="5"/>
      <c r="P119" s="5"/>
      <c r="Q119" s="5"/>
      <c r="R119" s="5"/>
    </row>
    <row r="120" spans="1:18" x14ac:dyDescent="0.2">
      <c r="A120" s="5"/>
      <c r="B120" s="5"/>
      <c r="C120" s="5"/>
      <c r="D120" s="5"/>
      <c r="E120" s="5"/>
      <c r="F120" s="5"/>
      <c r="G120" s="5"/>
      <c r="H120" s="5"/>
      <c r="I120" s="5"/>
      <c r="J120" s="5"/>
      <c r="K120" s="5"/>
      <c r="L120" s="5"/>
      <c r="M120" s="5"/>
      <c r="N120" s="5"/>
      <c r="O120" s="5"/>
      <c r="P120" s="5"/>
      <c r="Q120" s="5"/>
      <c r="R120" s="5"/>
    </row>
    <row r="121" spans="1:18" x14ac:dyDescent="0.2">
      <c r="A121" s="5"/>
      <c r="B121" s="5"/>
      <c r="C121" s="5"/>
      <c r="D121" s="5"/>
      <c r="E121" s="5"/>
      <c r="F121" s="5"/>
      <c r="G121" s="5"/>
      <c r="H121" s="5"/>
      <c r="I121" s="5"/>
      <c r="J121" s="5"/>
      <c r="K121" s="5"/>
      <c r="L121" s="5"/>
      <c r="M121" s="5"/>
      <c r="N121" s="5"/>
      <c r="O121" s="5"/>
      <c r="P121" s="5"/>
      <c r="Q121" s="5"/>
      <c r="R121" s="5"/>
    </row>
    <row r="122" spans="1:18" x14ac:dyDescent="0.2">
      <c r="A122" s="5"/>
      <c r="B122" s="5"/>
      <c r="C122" s="5"/>
      <c r="D122" s="5"/>
      <c r="E122" s="5"/>
      <c r="F122" s="5"/>
      <c r="G122" s="5"/>
      <c r="H122" s="5"/>
      <c r="I122" s="5"/>
      <c r="J122" s="5"/>
      <c r="K122" s="5"/>
      <c r="L122" s="5"/>
      <c r="M122" s="5"/>
      <c r="N122" s="5"/>
      <c r="O122" s="5"/>
      <c r="P122" s="5"/>
      <c r="Q122" s="5"/>
      <c r="R122" s="5"/>
    </row>
    <row r="123" spans="1:18" x14ac:dyDescent="0.2">
      <c r="A123" s="5"/>
      <c r="B123" s="5"/>
      <c r="C123" s="5"/>
      <c r="D123" s="5"/>
      <c r="E123" s="5"/>
      <c r="F123" s="5"/>
      <c r="G123" s="5"/>
      <c r="H123" s="5"/>
      <c r="I123" s="5"/>
      <c r="J123" s="5"/>
      <c r="K123" s="5"/>
      <c r="L123" s="5"/>
      <c r="M123" s="5"/>
      <c r="N123" s="5"/>
      <c r="O123" s="5"/>
      <c r="P123" s="5"/>
      <c r="Q123" s="5"/>
      <c r="R123" s="5"/>
    </row>
    <row r="124" spans="1:18" x14ac:dyDescent="0.2">
      <c r="A124" s="5"/>
      <c r="B124" s="5"/>
      <c r="C124" s="5"/>
      <c r="D124" s="5"/>
      <c r="E124" s="5"/>
      <c r="F124" s="5"/>
      <c r="G124" s="5"/>
      <c r="H124" s="5"/>
      <c r="I124" s="5"/>
      <c r="J124" s="5"/>
      <c r="K124" s="5"/>
      <c r="L124" s="5"/>
      <c r="M124" s="5"/>
      <c r="N124" s="5"/>
      <c r="O124" s="5"/>
      <c r="P124" s="5"/>
      <c r="Q124" s="5"/>
      <c r="R124" s="5"/>
    </row>
    <row r="125" spans="1:18" x14ac:dyDescent="0.2">
      <c r="A125" s="5"/>
      <c r="B125" s="5"/>
      <c r="C125" s="5"/>
      <c r="D125" s="5"/>
      <c r="E125" s="5"/>
      <c r="F125" s="5"/>
      <c r="G125" s="5"/>
      <c r="H125" s="5"/>
      <c r="I125" s="5"/>
      <c r="J125" s="5"/>
      <c r="K125" s="5"/>
      <c r="L125" s="5"/>
      <c r="M125" s="5"/>
      <c r="N125" s="5"/>
      <c r="O125" s="5"/>
      <c r="P125" s="5"/>
      <c r="Q125" s="5"/>
      <c r="R125" s="5"/>
    </row>
    <row r="126" spans="1:18" x14ac:dyDescent="0.2">
      <c r="A126" s="5"/>
      <c r="B126" s="5"/>
      <c r="C126" s="5"/>
      <c r="D126" s="5"/>
      <c r="E126" s="5"/>
      <c r="F126" s="5"/>
      <c r="G126" s="5"/>
      <c r="H126" s="5"/>
      <c r="I126" s="5"/>
      <c r="J126" s="5"/>
      <c r="K126" s="5"/>
      <c r="L126" s="5"/>
      <c r="M126" s="5"/>
      <c r="N126" s="5"/>
      <c r="O126" s="5"/>
      <c r="P126" s="5"/>
      <c r="Q126" s="5"/>
      <c r="R126" s="5"/>
    </row>
    <row r="127" spans="1:18" x14ac:dyDescent="0.2">
      <c r="A127" s="5"/>
      <c r="B127" s="5"/>
      <c r="C127" s="5"/>
      <c r="D127" s="5"/>
      <c r="E127" s="5"/>
      <c r="F127" s="5"/>
      <c r="G127" s="5"/>
      <c r="H127" s="5"/>
      <c r="I127" s="5"/>
      <c r="J127" s="5"/>
      <c r="K127" s="5"/>
      <c r="L127" s="5"/>
      <c r="M127" s="5"/>
      <c r="N127" s="5"/>
      <c r="O127" s="5"/>
      <c r="P127" s="5"/>
      <c r="Q127" s="5"/>
      <c r="R127" s="5"/>
    </row>
    <row r="128" spans="1:18" x14ac:dyDescent="0.2">
      <c r="A128" s="5"/>
      <c r="B128" s="5"/>
      <c r="C128" s="5"/>
      <c r="D128" s="5"/>
      <c r="E128" s="5"/>
      <c r="F128" s="5"/>
      <c r="G128" s="5"/>
      <c r="H128" s="5"/>
      <c r="I128" s="5"/>
      <c r="J128" s="5"/>
      <c r="K128" s="5"/>
      <c r="L128" s="5"/>
      <c r="M128" s="5"/>
      <c r="N128" s="5"/>
      <c r="O128" s="5"/>
      <c r="P128" s="5"/>
      <c r="Q128" s="5"/>
      <c r="R128" s="5"/>
    </row>
    <row r="129" spans="1:18" x14ac:dyDescent="0.2">
      <c r="A129" s="5"/>
      <c r="B129" s="5"/>
      <c r="C129" s="5"/>
      <c r="D129" s="5"/>
      <c r="E129" s="5"/>
      <c r="F129" s="5"/>
      <c r="G129" s="5"/>
      <c r="H129" s="5"/>
      <c r="I129" s="5"/>
      <c r="J129" s="5"/>
      <c r="K129" s="5"/>
      <c r="L129" s="5"/>
      <c r="M129" s="5"/>
      <c r="N129" s="5"/>
      <c r="O129" s="5"/>
      <c r="P129" s="5"/>
      <c r="Q129" s="5"/>
      <c r="R129" s="5"/>
    </row>
    <row r="130" spans="1:18" x14ac:dyDescent="0.2">
      <c r="A130" s="5"/>
      <c r="B130" s="5"/>
      <c r="C130" s="5"/>
      <c r="D130" s="5"/>
      <c r="E130" s="5"/>
      <c r="F130" s="5"/>
      <c r="G130" s="5"/>
      <c r="H130" s="5"/>
      <c r="I130" s="5"/>
      <c r="J130" s="5"/>
      <c r="K130" s="5"/>
      <c r="L130" s="5"/>
      <c r="M130" s="5"/>
      <c r="N130" s="5"/>
      <c r="O130" s="5"/>
      <c r="P130" s="5"/>
      <c r="Q130" s="5"/>
      <c r="R130" s="5"/>
    </row>
    <row r="131" spans="1:18" x14ac:dyDescent="0.2">
      <c r="A131" s="5"/>
      <c r="B131" s="5"/>
      <c r="C131" s="5"/>
      <c r="D131" s="5"/>
      <c r="E131" s="5"/>
      <c r="F131" s="5"/>
      <c r="G131" s="5"/>
      <c r="H131" s="5"/>
      <c r="I131" s="5"/>
      <c r="J131" s="5"/>
      <c r="K131" s="5"/>
      <c r="L131" s="5"/>
      <c r="M131" s="5"/>
      <c r="N131" s="5"/>
      <c r="O131" s="5"/>
      <c r="P131" s="5"/>
      <c r="Q131" s="5"/>
      <c r="R131" s="5"/>
    </row>
    <row r="132" spans="1:18" x14ac:dyDescent="0.2">
      <c r="A132" s="5"/>
      <c r="B132" s="5"/>
      <c r="C132" s="5"/>
      <c r="D132" s="5"/>
      <c r="E132" s="5"/>
      <c r="F132" s="5"/>
      <c r="G132" s="5"/>
      <c r="H132" s="5"/>
      <c r="I132" s="5"/>
      <c r="J132" s="5"/>
      <c r="K132" s="5"/>
      <c r="L132" s="5"/>
      <c r="M132" s="5"/>
      <c r="N132" s="5"/>
      <c r="O132" s="5"/>
      <c r="P132" s="5"/>
      <c r="Q132" s="5"/>
      <c r="R132" s="5"/>
    </row>
    <row r="133" spans="1:18" x14ac:dyDescent="0.2">
      <c r="A133" s="5"/>
      <c r="B133" s="5"/>
      <c r="C133" s="5"/>
      <c r="D133" s="5"/>
      <c r="E133" s="5"/>
      <c r="F133" s="5"/>
      <c r="G133" s="5"/>
      <c r="H133" s="5"/>
      <c r="I133" s="5"/>
      <c r="J133" s="5"/>
      <c r="K133" s="5"/>
      <c r="L133" s="5"/>
      <c r="M133" s="5"/>
      <c r="N133" s="5"/>
      <c r="O133" s="5"/>
      <c r="P133" s="5"/>
      <c r="Q133" s="5"/>
      <c r="R133" s="5"/>
    </row>
    <row r="134" spans="1:18" x14ac:dyDescent="0.2">
      <c r="A134" s="5"/>
      <c r="B134" s="5"/>
      <c r="C134" s="5"/>
      <c r="D134" s="5"/>
      <c r="E134" s="5"/>
      <c r="F134" s="5"/>
      <c r="G134" s="5"/>
      <c r="H134" s="5"/>
      <c r="I134" s="5"/>
      <c r="J134" s="5"/>
      <c r="K134" s="5"/>
      <c r="L134" s="5"/>
      <c r="M134" s="5"/>
      <c r="N134" s="5"/>
      <c r="O134" s="5"/>
      <c r="P134" s="5"/>
      <c r="Q134" s="5"/>
      <c r="R134" s="5"/>
    </row>
    <row r="135" spans="1:18" x14ac:dyDescent="0.2">
      <c r="A135" s="5"/>
      <c r="B135" s="5"/>
      <c r="C135" s="5"/>
      <c r="D135" s="5"/>
      <c r="E135" s="5"/>
      <c r="F135" s="5"/>
      <c r="G135" s="5"/>
      <c r="H135" s="5"/>
      <c r="I135" s="5"/>
      <c r="J135" s="5"/>
      <c r="K135" s="5"/>
      <c r="L135" s="5"/>
      <c r="M135" s="5"/>
      <c r="N135" s="5"/>
      <c r="O135" s="5"/>
      <c r="P135" s="5"/>
      <c r="Q135" s="5"/>
      <c r="R135" s="5"/>
    </row>
    <row r="136" spans="1:18" x14ac:dyDescent="0.2">
      <c r="A136" s="5"/>
      <c r="B136" s="5"/>
      <c r="C136" s="5"/>
      <c r="D136" s="5"/>
      <c r="E136" s="5"/>
      <c r="F136" s="5"/>
      <c r="G136" s="5"/>
      <c r="H136" s="5"/>
      <c r="I136" s="5"/>
      <c r="J136" s="5"/>
      <c r="K136" s="5"/>
      <c r="L136" s="5"/>
      <c r="M136" s="5"/>
      <c r="N136" s="5"/>
      <c r="O136" s="5"/>
      <c r="P136" s="5"/>
      <c r="Q136" s="5"/>
      <c r="R136" s="5"/>
    </row>
    <row r="137" spans="1:18" x14ac:dyDescent="0.2">
      <c r="A137" s="5"/>
      <c r="B137" s="5"/>
      <c r="C137" s="5"/>
      <c r="D137" s="5"/>
      <c r="E137" s="5"/>
      <c r="F137" s="5"/>
      <c r="G137" s="5"/>
      <c r="H137" s="5"/>
      <c r="I137" s="5"/>
      <c r="J137" s="5"/>
      <c r="K137" s="5"/>
      <c r="L137" s="5"/>
      <c r="M137" s="5"/>
      <c r="N137" s="5"/>
      <c r="O137" s="5"/>
      <c r="P137" s="5"/>
      <c r="Q137" s="5"/>
      <c r="R137" s="5"/>
    </row>
    <row r="138" spans="1:18" x14ac:dyDescent="0.2">
      <c r="A138" s="5"/>
      <c r="B138" s="5"/>
      <c r="C138" s="5"/>
      <c r="D138" s="5"/>
      <c r="E138" s="5"/>
      <c r="F138" s="5"/>
      <c r="G138" s="5"/>
      <c r="H138" s="5"/>
      <c r="I138" s="5"/>
      <c r="J138" s="5"/>
      <c r="K138" s="5"/>
      <c r="L138" s="5"/>
      <c r="M138" s="5"/>
      <c r="N138" s="5"/>
      <c r="O138" s="5"/>
      <c r="P138" s="5"/>
      <c r="Q138" s="5"/>
      <c r="R138" s="5"/>
    </row>
    <row r="139" spans="1:18" x14ac:dyDescent="0.2">
      <c r="A139" s="5"/>
      <c r="B139" s="5"/>
      <c r="C139" s="5"/>
      <c r="D139" s="5"/>
      <c r="E139" s="5"/>
      <c r="F139" s="5"/>
      <c r="G139" s="5"/>
      <c r="H139" s="5"/>
      <c r="I139" s="5"/>
      <c r="J139" s="5"/>
      <c r="K139" s="5"/>
      <c r="L139" s="5"/>
      <c r="M139" s="5"/>
      <c r="N139" s="5"/>
      <c r="O139" s="5"/>
      <c r="P139" s="5"/>
      <c r="Q139" s="5"/>
      <c r="R139" s="5"/>
    </row>
    <row r="140" spans="1:18" x14ac:dyDescent="0.2">
      <c r="A140" s="5"/>
      <c r="B140" s="5"/>
      <c r="C140" s="5"/>
      <c r="D140" s="5"/>
      <c r="E140" s="5"/>
      <c r="F140" s="5"/>
      <c r="G140" s="5"/>
      <c r="H140" s="5"/>
      <c r="I140" s="5"/>
      <c r="J140" s="5"/>
      <c r="K140" s="5"/>
      <c r="L140" s="5"/>
      <c r="M140" s="5"/>
      <c r="N140" s="5"/>
      <c r="O140" s="5"/>
      <c r="P140" s="5"/>
      <c r="Q140" s="5"/>
      <c r="R140" s="5"/>
    </row>
    <row r="141" spans="1:18" x14ac:dyDescent="0.2">
      <c r="A141" s="5"/>
      <c r="B141" s="5"/>
      <c r="C141" s="5"/>
      <c r="D141" s="5"/>
      <c r="E141" s="5"/>
      <c r="F141" s="5"/>
      <c r="G141" s="5"/>
      <c r="H141" s="5"/>
      <c r="I141" s="5"/>
      <c r="J141" s="5"/>
      <c r="K141" s="5"/>
      <c r="L141" s="5"/>
      <c r="M141" s="5"/>
      <c r="N141" s="5"/>
      <c r="O141" s="5"/>
      <c r="P141" s="5"/>
      <c r="Q141" s="5"/>
      <c r="R141" s="5"/>
    </row>
    <row r="142" spans="1:18" x14ac:dyDescent="0.2">
      <c r="A142" s="5"/>
      <c r="B142" s="5"/>
      <c r="C142" s="5"/>
      <c r="D142" s="5"/>
      <c r="E142" s="5"/>
      <c r="F142" s="5"/>
      <c r="G142" s="5"/>
      <c r="H142" s="5"/>
      <c r="I142" s="5"/>
      <c r="J142" s="5"/>
      <c r="K142" s="5"/>
      <c r="L142" s="5"/>
      <c r="M142" s="5"/>
      <c r="N142" s="5"/>
      <c r="O142" s="5"/>
      <c r="P142" s="5"/>
      <c r="Q142" s="5"/>
      <c r="R142" s="5"/>
    </row>
    <row r="143" spans="1:18" x14ac:dyDescent="0.2">
      <c r="A143" s="5"/>
      <c r="B143" s="5"/>
      <c r="C143" s="5"/>
      <c r="D143" s="5"/>
      <c r="E143" s="5"/>
      <c r="F143" s="5"/>
      <c r="G143" s="5"/>
      <c r="H143" s="5"/>
      <c r="I143" s="5"/>
      <c r="J143" s="5"/>
      <c r="K143" s="5"/>
      <c r="L143" s="5"/>
      <c r="M143" s="5"/>
      <c r="N143" s="5"/>
      <c r="O143" s="5"/>
      <c r="P143" s="5"/>
      <c r="Q143" s="5"/>
      <c r="R143" s="5"/>
    </row>
    <row r="144" spans="1:18" x14ac:dyDescent="0.2">
      <c r="A144" s="5"/>
      <c r="B144" s="5"/>
      <c r="C144" s="5"/>
      <c r="D144" s="5"/>
      <c r="E144" s="5"/>
      <c r="F144" s="5"/>
      <c r="G144" s="5"/>
      <c r="H144" s="5"/>
      <c r="I144" s="5"/>
      <c r="J144" s="5"/>
      <c r="K144" s="5"/>
      <c r="L144" s="5"/>
      <c r="M144" s="5"/>
      <c r="N144" s="5"/>
      <c r="O144" s="5"/>
      <c r="P144" s="5"/>
      <c r="Q144" s="5"/>
      <c r="R144" s="5"/>
    </row>
    <row r="145" spans="1:18" x14ac:dyDescent="0.2">
      <c r="A145" s="5"/>
      <c r="B145" s="5"/>
      <c r="C145" s="5"/>
      <c r="D145" s="5"/>
      <c r="E145" s="5"/>
      <c r="F145" s="5"/>
      <c r="G145" s="5"/>
      <c r="H145" s="5"/>
      <c r="I145" s="5"/>
      <c r="J145" s="5"/>
      <c r="K145" s="5"/>
      <c r="L145" s="5"/>
      <c r="M145" s="5"/>
      <c r="N145" s="5"/>
      <c r="O145" s="5"/>
      <c r="P145" s="5"/>
      <c r="Q145" s="5"/>
      <c r="R145" s="5"/>
    </row>
    <row r="146" spans="1:18" x14ac:dyDescent="0.2">
      <c r="A146" s="5"/>
      <c r="B146" s="5"/>
      <c r="C146" s="5"/>
      <c r="D146" s="5"/>
      <c r="E146" s="5"/>
      <c r="F146" s="5"/>
      <c r="G146" s="5"/>
      <c r="H146" s="5"/>
      <c r="I146" s="5"/>
      <c r="J146" s="5"/>
      <c r="K146" s="5"/>
      <c r="L146" s="5"/>
      <c r="M146" s="5"/>
      <c r="N146" s="5"/>
      <c r="O146" s="5"/>
      <c r="P146" s="5"/>
      <c r="Q146" s="5"/>
      <c r="R146" s="5"/>
    </row>
    <row r="147" spans="1:18" x14ac:dyDescent="0.2">
      <c r="A147" s="5"/>
      <c r="B147" s="5"/>
      <c r="C147" s="5"/>
      <c r="D147" s="5"/>
      <c r="E147" s="5"/>
      <c r="F147" s="5"/>
      <c r="G147" s="5"/>
      <c r="H147" s="5"/>
      <c r="I147" s="5"/>
      <c r="J147" s="5"/>
      <c r="K147" s="5"/>
      <c r="L147" s="5"/>
      <c r="M147" s="5"/>
      <c r="N147" s="5"/>
      <c r="O147" s="5"/>
      <c r="P147" s="5"/>
      <c r="Q147" s="5"/>
      <c r="R147" s="5"/>
    </row>
    <row r="148" spans="1:18" x14ac:dyDescent="0.2">
      <c r="A148" s="5"/>
      <c r="B148" s="5"/>
      <c r="C148" s="5"/>
      <c r="D148" s="5"/>
      <c r="E148" s="5"/>
      <c r="F148" s="5"/>
      <c r="G148" s="5"/>
      <c r="H148" s="5"/>
      <c r="I148" s="5"/>
      <c r="J148" s="5"/>
      <c r="K148" s="5"/>
      <c r="L148" s="5"/>
      <c r="M148" s="5"/>
      <c r="N148" s="5"/>
      <c r="O148" s="5"/>
      <c r="P148" s="5"/>
      <c r="Q148" s="5"/>
      <c r="R148" s="5"/>
    </row>
    <row r="149" spans="1:18" x14ac:dyDescent="0.2">
      <c r="A149" s="5"/>
      <c r="B149" s="5"/>
      <c r="C149" s="5"/>
      <c r="D149" s="5"/>
      <c r="E149" s="5"/>
      <c r="F149" s="5"/>
      <c r="G149" s="5"/>
      <c r="H149" s="5"/>
      <c r="I149" s="5"/>
      <c r="J149" s="5"/>
      <c r="K149" s="5"/>
      <c r="L149" s="5"/>
      <c r="M149" s="5"/>
      <c r="N149" s="5"/>
      <c r="O149" s="5"/>
      <c r="P149" s="5"/>
      <c r="Q149" s="5"/>
      <c r="R149" s="5"/>
    </row>
    <row r="150" spans="1:18" x14ac:dyDescent="0.2">
      <c r="A150" s="5"/>
      <c r="B150" s="5"/>
      <c r="C150" s="5"/>
      <c r="D150" s="5"/>
      <c r="E150" s="5"/>
      <c r="F150" s="5"/>
      <c r="G150" s="5"/>
      <c r="H150" s="5"/>
      <c r="I150" s="5"/>
      <c r="J150" s="5"/>
      <c r="K150" s="5"/>
      <c r="L150" s="5"/>
      <c r="M150" s="5"/>
      <c r="N150" s="5"/>
      <c r="O150" s="5"/>
      <c r="P150" s="5"/>
      <c r="Q150" s="5"/>
      <c r="R150" s="5"/>
    </row>
    <row r="151" spans="1:18" x14ac:dyDescent="0.2">
      <c r="A151" s="5"/>
      <c r="B151" s="5"/>
      <c r="C151" s="5"/>
      <c r="D151" s="5"/>
      <c r="E151" s="5"/>
      <c r="F151" s="5"/>
      <c r="G151" s="5"/>
      <c r="H151" s="5"/>
      <c r="I151" s="5"/>
      <c r="J151" s="5"/>
      <c r="K151" s="5"/>
      <c r="L151" s="5"/>
      <c r="M151" s="5"/>
      <c r="N151" s="5"/>
      <c r="O151" s="5"/>
      <c r="P151" s="5"/>
      <c r="Q151" s="5"/>
      <c r="R151" s="5"/>
    </row>
    <row r="152" spans="1:18" x14ac:dyDescent="0.2">
      <c r="A152" s="5"/>
      <c r="B152" s="5"/>
      <c r="C152" s="5"/>
      <c r="D152" s="5"/>
      <c r="E152" s="5"/>
      <c r="F152" s="5"/>
      <c r="G152" s="5"/>
      <c r="H152" s="5"/>
      <c r="I152" s="5"/>
      <c r="J152" s="5"/>
      <c r="K152" s="5"/>
      <c r="L152" s="5"/>
      <c r="M152" s="5"/>
      <c r="N152" s="5"/>
      <c r="O152" s="5"/>
      <c r="P152" s="5"/>
      <c r="Q152" s="5"/>
      <c r="R152" s="5"/>
    </row>
    <row r="153" spans="1:18" x14ac:dyDescent="0.2">
      <c r="A153" s="5"/>
      <c r="B153" s="5"/>
      <c r="C153" s="5"/>
      <c r="D153" s="5"/>
      <c r="E153" s="5"/>
      <c r="F153" s="5"/>
      <c r="G153" s="5"/>
      <c r="H153" s="5"/>
      <c r="I153" s="5"/>
      <c r="J153" s="5"/>
      <c r="K153" s="5"/>
      <c r="L153" s="5"/>
      <c r="M153" s="5"/>
      <c r="N153" s="5"/>
      <c r="O153" s="5"/>
      <c r="P153" s="5"/>
      <c r="Q153" s="5"/>
      <c r="R153" s="5"/>
    </row>
    <row r="154" spans="1:18" x14ac:dyDescent="0.2">
      <c r="A154" s="5"/>
      <c r="B154" s="5"/>
      <c r="C154" s="5"/>
      <c r="D154" s="5"/>
      <c r="E154" s="5"/>
      <c r="F154" s="5"/>
      <c r="G154" s="5"/>
      <c r="H154" s="5"/>
      <c r="I154" s="5"/>
      <c r="J154" s="5"/>
      <c r="K154" s="5"/>
      <c r="L154" s="5"/>
      <c r="M154" s="5"/>
      <c r="N154" s="5"/>
      <c r="O154" s="5"/>
      <c r="P154" s="5"/>
      <c r="Q154" s="5"/>
      <c r="R154" s="5"/>
    </row>
    <row r="155" spans="1:18" x14ac:dyDescent="0.2">
      <c r="A155" s="5"/>
      <c r="B155" s="5"/>
      <c r="C155" s="5"/>
      <c r="D155" s="5"/>
      <c r="E155" s="5"/>
      <c r="F155" s="5"/>
      <c r="G155" s="5"/>
      <c r="H155" s="5"/>
      <c r="I155" s="5"/>
      <c r="J155" s="5"/>
      <c r="K155" s="5"/>
      <c r="L155" s="5"/>
      <c r="M155" s="5"/>
      <c r="N155" s="5"/>
      <c r="O155" s="5"/>
      <c r="P155" s="5"/>
      <c r="Q155" s="5"/>
      <c r="R155" s="5"/>
    </row>
    <row r="156" spans="1:18" x14ac:dyDescent="0.2">
      <c r="A156" s="5"/>
      <c r="B156" s="5"/>
      <c r="C156" s="5"/>
      <c r="D156" s="5"/>
      <c r="E156" s="5"/>
      <c r="F156" s="5"/>
      <c r="G156" s="5"/>
      <c r="H156" s="5"/>
      <c r="I156" s="5"/>
      <c r="J156" s="5"/>
      <c r="K156" s="5"/>
      <c r="L156" s="5"/>
      <c r="M156" s="5"/>
      <c r="N156" s="5"/>
      <c r="O156" s="5"/>
      <c r="P156" s="5"/>
      <c r="Q156" s="5"/>
      <c r="R156" s="5"/>
    </row>
    <row r="157" spans="1:18" x14ac:dyDescent="0.2">
      <c r="A157" s="5"/>
      <c r="B157" s="5"/>
      <c r="C157" s="5"/>
      <c r="D157" s="5"/>
      <c r="E157" s="5"/>
      <c r="F157" s="5"/>
      <c r="G157" s="5"/>
      <c r="H157" s="5"/>
      <c r="I157" s="5"/>
      <c r="J157" s="5"/>
      <c r="K157" s="5"/>
      <c r="L157" s="5"/>
      <c r="M157" s="5"/>
      <c r="N157" s="5"/>
      <c r="O157" s="5"/>
      <c r="P157" s="5"/>
      <c r="Q157" s="5"/>
      <c r="R157" s="5"/>
    </row>
    <row r="158" spans="1:18" x14ac:dyDescent="0.2">
      <c r="A158" s="5"/>
      <c r="B158" s="5"/>
      <c r="C158" s="5"/>
      <c r="D158" s="5"/>
      <c r="E158" s="5"/>
      <c r="F158" s="5"/>
      <c r="G158" s="5"/>
      <c r="H158" s="5"/>
      <c r="I158" s="5"/>
      <c r="J158" s="5"/>
      <c r="K158" s="5"/>
      <c r="L158" s="5"/>
      <c r="M158" s="5"/>
      <c r="N158" s="5"/>
      <c r="O158" s="5"/>
      <c r="P158" s="5"/>
      <c r="Q158" s="5"/>
      <c r="R158" s="5"/>
    </row>
    <row r="159" spans="1:18" x14ac:dyDescent="0.2">
      <c r="A159" s="5"/>
      <c r="B159" s="5"/>
      <c r="C159" s="5"/>
      <c r="D159" s="5"/>
      <c r="E159" s="5"/>
      <c r="F159" s="5"/>
      <c r="G159" s="5"/>
      <c r="H159" s="5"/>
      <c r="I159" s="5"/>
      <c r="J159" s="5"/>
      <c r="K159" s="5"/>
      <c r="L159" s="5"/>
      <c r="M159" s="5"/>
      <c r="N159" s="5"/>
      <c r="O159" s="5"/>
      <c r="P159" s="5"/>
      <c r="Q159" s="5"/>
      <c r="R159" s="5"/>
    </row>
    <row r="160" spans="1:18" x14ac:dyDescent="0.2">
      <c r="A160" s="5"/>
      <c r="B160" s="5"/>
      <c r="C160" s="5"/>
      <c r="D160" s="5"/>
      <c r="E160" s="5"/>
      <c r="F160" s="5"/>
      <c r="G160" s="5"/>
      <c r="H160" s="5"/>
      <c r="I160" s="5"/>
      <c r="J160" s="5"/>
      <c r="K160" s="5"/>
      <c r="L160" s="5"/>
      <c r="M160" s="5"/>
      <c r="N160" s="5"/>
      <c r="O160" s="5"/>
      <c r="P160" s="5"/>
      <c r="Q160" s="5"/>
      <c r="R160" s="5"/>
    </row>
    <row r="161" spans="1:18" x14ac:dyDescent="0.2">
      <c r="A161" s="5"/>
      <c r="B161" s="5"/>
      <c r="C161" s="5"/>
      <c r="D161" s="5"/>
      <c r="E161" s="5"/>
      <c r="F161" s="5"/>
      <c r="G161" s="5"/>
      <c r="H161" s="5"/>
      <c r="I161" s="5"/>
      <c r="J161" s="5"/>
      <c r="K161" s="5"/>
      <c r="L161" s="5"/>
      <c r="M161" s="5"/>
      <c r="N161" s="5"/>
      <c r="O161" s="5"/>
      <c r="P161" s="5"/>
      <c r="Q161" s="5"/>
      <c r="R161" s="5"/>
    </row>
    <row r="162" spans="1:18" x14ac:dyDescent="0.2">
      <c r="A162" s="5"/>
      <c r="B162" s="5"/>
      <c r="C162" s="5"/>
      <c r="D162" s="5"/>
      <c r="E162" s="5"/>
      <c r="F162" s="5"/>
      <c r="G162" s="5"/>
      <c r="H162" s="5"/>
      <c r="I162" s="5"/>
      <c r="J162" s="5"/>
      <c r="K162" s="5"/>
      <c r="L162" s="5"/>
      <c r="M162" s="5"/>
      <c r="N162" s="5"/>
      <c r="O162" s="5"/>
      <c r="P162" s="5"/>
      <c r="Q162" s="5"/>
      <c r="R162" s="5"/>
    </row>
    <row r="163" spans="1:18" x14ac:dyDescent="0.2">
      <c r="A163" s="5"/>
      <c r="B163" s="5"/>
      <c r="C163" s="5"/>
      <c r="D163" s="5"/>
      <c r="E163" s="5"/>
      <c r="F163" s="5"/>
      <c r="G163" s="5"/>
      <c r="H163" s="5"/>
      <c r="I163" s="5"/>
      <c r="J163" s="5"/>
      <c r="K163" s="5"/>
      <c r="L163" s="5"/>
      <c r="M163" s="5"/>
      <c r="N163" s="5"/>
      <c r="O163" s="5"/>
      <c r="P163" s="5"/>
      <c r="Q163" s="5"/>
      <c r="R163" s="5"/>
    </row>
    <row r="164" spans="1:18" x14ac:dyDescent="0.2">
      <c r="A164" s="5"/>
      <c r="B164" s="5"/>
      <c r="C164" s="5"/>
      <c r="D164" s="5"/>
      <c r="E164" s="5"/>
      <c r="F164" s="5"/>
      <c r="G164" s="5"/>
      <c r="H164" s="5"/>
      <c r="I164" s="5"/>
      <c r="J164" s="5"/>
      <c r="K164" s="5"/>
      <c r="L164" s="5"/>
      <c r="M164" s="5"/>
      <c r="N164" s="5"/>
      <c r="O164" s="5"/>
      <c r="P164" s="5"/>
      <c r="Q164" s="5"/>
      <c r="R164" s="5"/>
    </row>
    <row r="165" spans="1:18" x14ac:dyDescent="0.2">
      <c r="A165" s="5"/>
      <c r="B165" s="5"/>
      <c r="C165" s="5"/>
      <c r="D165" s="5"/>
      <c r="E165" s="5"/>
      <c r="F165" s="5"/>
      <c r="G165" s="5"/>
      <c r="H165" s="5"/>
      <c r="I165" s="5"/>
      <c r="J165" s="5"/>
      <c r="K165" s="5"/>
      <c r="L165" s="5"/>
      <c r="M165" s="5"/>
      <c r="N165" s="5"/>
      <c r="O165" s="5"/>
      <c r="P165" s="5"/>
      <c r="Q165" s="5"/>
      <c r="R165" s="5"/>
    </row>
    <row r="166" spans="1:18" x14ac:dyDescent="0.2">
      <c r="A166" s="5"/>
      <c r="B166" s="5"/>
      <c r="C166" s="5"/>
      <c r="D166" s="5"/>
      <c r="E166" s="5"/>
      <c r="F166" s="5"/>
      <c r="G166" s="5"/>
      <c r="H166" s="5"/>
      <c r="I166" s="5"/>
      <c r="J166" s="5"/>
      <c r="K166" s="5"/>
      <c r="L166" s="5"/>
      <c r="M166" s="5"/>
      <c r="N166" s="5"/>
      <c r="O166" s="5"/>
      <c r="P166" s="5"/>
      <c r="Q166" s="5"/>
      <c r="R166" s="5"/>
    </row>
    <row r="167" spans="1:18" x14ac:dyDescent="0.2">
      <c r="A167" s="5"/>
      <c r="B167" s="5"/>
      <c r="C167" s="5"/>
      <c r="D167" s="5"/>
      <c r="E167" s="5"/>
      <c r="F167" s="5"/>
      <c r="G167" s="5"/>
      <c r="H167" s="5"/>
      <c r="I167" s="5"/>
      <c r="J167" s="5"/>
      <c r="K167" s="5"/>
      <c r="L167" s="5"/>
      <c r="M167" s="5"/>
      <c r="N167" s="5"/>
      <c r="O167" s="5"/>
      <c r="P167" s="5"/>
      <c r="Q167" s="5"/>
      <c r="R167" s="5"/>
    </row>
    <row r="168" spans="1:18" x14ac:dyDescent="0.2">
      <c r="A168" s="5"/>
      <c r="B168" s="5"/>
      <c r="C168" s="5"/>
      <c r="D168" s="5"/>
      <c r="E168" s="5"/>
      <c r="F168" s="5"/>
      <c r="G168" s="5"/>
      <c r="H168" s="5"/>
      <c r="I168" s="5"/>
      <c r="J168" s="5"/>
      <c r="K168" s="5"/>
      <c r="L168" s="5"/>
      <c r="M168" s="5"/>
      <c r="N168" s="5"/>
      <c r="O168" s="5"/>
      <c r="P168" s="5"/>
      <c r="Q168" s="5"/>
      <c r="R168" s="5"/>
    </row>
    <row r="169" spans="1:18" x14ac:dyDescent="0.2">
      <c r="A169" s="5"/>
      <c r="B169" s="5"/>
      <c r="C169" s="5"/>
      <c r="D169" s="5"/>
      <c r="E169" s="5"/>
      <c r="F169" s="5"/>
      <c r="G169" s="5"/>
      <c r="H169" s="5"/>
      <c r="I169" s="5"/>
      <c r="J169" s="5"/>
      <c r="K169" s="5"/>
      <c r="L169" s="5"/>
      <c r="M169" s="5"/>
      <c r="N169" s="5"/>
      <c r="O169" s="5"/>
      <c r="P169" s="5"/>
      <c r="Q169" s="5"/>
      <c r="R169" s="5"/>
    </row>
    <row r="170" spans="1:18" x14ac:dyDescent="0.2">
      <c r="A170" s="5"/>
      <c r="B170" s="5"/>
      <c r="C170" s="5"/>
      <c r="D170" s="5"/>
      <c r="E170" s="5"/>
      <c r="F170" s="5"/>
      <c r="G170" s="5"/>
      <c r="H170" s="5"/>
      <c r="I170" s="5"/>
      <c r="J170" s="5"/>
      <c r="K170" s="5"/>
      <c r="L170" s="5"/>
      <c r="M170" s="5"/>
      <c r="N170" s="5"/>
      <c r="O170" s="5"/>
      <c r="P170" s="5"/>
      <c r="Q170" s="5"/>
      <c r="R170" s="5"/>
    </row>
    <row r="171" spans="1:18" x14ac:dyDescent="0.2">
      <c r="A171" s="5"/>
      <c r="B171" s="5"/>
      <c r="C171" s="5"/>
      <c r="D171" s="5"/>
      <c r="E171" s="5"/>
      <c r="F171" s="5"/>
      <c r="G171" s="5"/>
      <c r="H171" s="5"/>
      <c r="I171" s="5"/>
      <c r="J171" s="5"/>
      <c r="K171" s="5"/>
      <c r="L171" s="5"/>
      <c r="M171" s="5"/>
      <c r="N171" s="5"/>
      <c r="O171" s="5"/>
      <c r="P171" s="5"/>
      <c r="Q171" s="5"/>
      <c r="R171" s="5"/>
    </row>
    <row r="172" spans="1:18" x14ac:dyDescent="0.2">
      <c r="A172" s="5"/>
      <c r="B172" s="5"/>
      <c r="C172" s="5"/>
      <c r="D172" s="5"/>
      <c r="E172" s="5"/>
      <c r="F172" s="5"/>
      <c r="G172" s="5"/>
      <c r="H172" s="5"/>
      <c r="I172" s="5"/>
      <c r="J172" s="5"/>
      <c r="K172" s="5"/>
      <c r="L172" s="5"/>
      <c r="M172" s="5"/>
      <c r="N172" s="5"/>
      <c r="O172" s="5"/>
      <c r="P172" s="5"/>
      <c r="Q172" s="5"/>
      <c r="R172" s="5"/>
    </row>
    <row r="173" spans="1:18" x14ac:dyDescent="0.2">
      <c r="A173" s="5"/>
      <c r="B173" s="5"/>
      <c r="C173" s="5"/>
      <c r="D173" s="5"/>
      <c r="E173" s="5"/>
      <c r="F173" s="5"/>
      <c r="G173" s="5"/>
      <c r="H173" s="5"/>
      <c r="I173" s="5"/>
      <c r="J173" s="5"/>
      <c r="K173" s="5"/>
      <c r="L173" s="5"/>
      <c r="M173" s="5"/>
      <c r="N173" s="5"/>
      <c r="O173" s="5"/>
      <c r="P173" s="5"/>
      <c r="Q173" s="5"/>
      <c r="R173" s="5"/>
    </row>
    <row r="174" spans="1:18" x14ac:dyDescent="0.2">
      <c r="A174" s="5"/>
      <c r="B174" s="5"/>
      <c r="C174" s="5"/>
      <c r="D174" s="5"/>
      <c r="E174" s="5"/>
      <c r="F174" s="5"/>
      <c r="G174" s="5"/>
      <c r="H174" s="5"/>
      <c r="I174" s="5"/>
      <c r="J174" s="5"/>
      <c r="K174" s="5"/>
      <c r="L174" s="5"/>
      <c r="M174" s="5"/>
      <c r="N174" s="5"/>
      <c r="O174" s="5"/>
      <c r="P174" s="5"/>
      <c r="Q174" s="5"/>
      <c r="R174" s="5"/>
    </row>
    <row r="175" spans="1:18" x14ac:dyDescent="0.2">
      <c r="A175" s="5"/>
      <c r="B175" s="5"/>
      <c r="C175" s="5"/>
      <c r="D175" s="5"/>
      <c r="E175" s="5"/>
      <c r="F175" s="5"/>
      <c r="G175" s="5"/>
      <c r="H175" s="5"/>
      <c r="I175" s="5"/>
      <c r="J175" s="5"/>
      <c r="K175" s="5"/>
      <c r="L175" s="5"/>
      <c r="M175" s="5"/>
      <c r="N175" s="5"/>
      <c r="O175" s="5"/>
      <c r="P175" s="5"/>
      <c r="Q175" s="5"/>
      <c r="R175" s="5"/>
    </row>
    <row r="176" spans="1:18" x14ac:dyDescent="0.2">
      <c r="A176" s="5"/>
      <c r="B176" s="5"/>
      <c r="C176" s="5"/>
      <c r="D176" s="5"/>
      <c r="E176" s="5"/>
      <c r="F176" s="5"/>
      <c r="G176" s="5"/>
      <c r="H176" s="5"/>
      <c r="I176" s="5"/>
      <c r="J176" s="5"/>
      <c r="K176" s="5"/>
      <c r="L176" s="5"/>
      <c r="M176" s="5"/>
      <c r="N176" s="5"/>
      <c r="O176" s="5"/>
      <c r="P176" s="5"/>
      <c r="Q176" s="5"/>
      <c r="R176" s="5"/>
    </row>
    <row r="177" spans="1:18" x14ac:dyDescent="0.2">
      <c r="A177" s="5"/>
      <c r="B177" s="5"/>
      <c r="C177" s="5"/>
      <c r="D177" s="5"/>
      <c r="E177" s="5"/>
      <c r="F177" s="5"/>
      <c r="G177" s="5"/>
      <c r="H177" s="5"/>
      <c r="I177" s="5"/>
      <c r="J177" s="5"/>
      <c r="K177" s="5"/>
      <c r="L177" s="5"/>
      <c r="M177" s="5"/>
      <c r="N177" s="5"/>
      <c r="O177" s="5"/>
      <c r="P177" s="5"/>
      <c r="Q177" s="5"/>
      <c r="R177" s="5"/>
    </row>
    <row r="178" spans="1:18" x14ac:dyDescent="0.2">
      <c r="A178" s="5"/>
      <c r="B178" s="5"/>
      <c r="C178" s="5"/>
      <c r="D178" s="5"/>
      <c r="E178" s="5"/>
      <c r="F178" s="5"/>
      <c r="G178" s="5"/>
      <c r="H178" s="5"/>
      <c r="I178" s="5"/>
      <c r="J178" s="5"/>
      <c r="K178" s="5"/>
      <c r="L178" s="5"/>
      <c r="M178" s="5"/>
      <c r="N178" s="5"/>
      <c r="O178" s="5"/>
      <c r="P178" s="5"/>
      <c r="Q178" s="5"/>
      <c r="R178" s="5"/>
    </row>
    <row r="179" spans="1:18" x14ac:dyDescent="0.2">
      <c r="A179" s="5"/>
      <c r="B179" s="5"/>
      <c r="C179" s="5"/>
      <c r="D179" s="5"/>
      <c r="E179" s="5"/>
      <c r="F179" s="5"/>
      <c r="G179" s="5"/>
      <c r="H179" s="5"/>
      <c r="I179" s="5"/>
      <c r="J179" s="5"/>
      <c r="K179" s="5"/>
      <c r="L179" s="5"/>
      <c r="M179" s="5"/>
      <c r="N179" s="5"/>
      <c r="O179" s="5"/>
      <c r="P179" s="5"/>
      <c r="Q179" s="5"/>
      <c r="R179" s="5"/>
    </row>
    <row r="180" spans="1:18" x14ac:dyDescent="0.2">
      <c r="A180" s="5"/>
      <c r="B180" s="5"/>
      <c r="C180" s="5"/>
      <c r="D180" s="5"/>
      <c r="E180" s="5"/>
      <c r="F180" s="5"/>
      <c r="G180" s="5"/>
      <c r="H180" s="5"/>
      <c r="I180" s="5"/>
      <c r="J180" s="5"/>
      <c r="K180" s="5"/>
      <c r="L180" s="5"/>
      <c r="M180" s="5"/>
      <c r="N180" s="5"/>
      <c r="O180" s="5"/>
      <c r="P180" s="5"/>
      <c r="Q180" s="5"/>
      <c r="R180" s="5"/>
    </row>
    <row r="181" spans="1:18" x14ac:dyDescent="0.2">
      <c r="A181" s="5"/>
      <c r="B181" s="5"/>
      <c r="C181" s="5"/>
      <c r="D181" s="5"/>
      <c r="E181" s="5"/>
      <c r="F181" s="5"/>
      <c r="G181" s="5"/>
      <c r="H181" s="5"/>
      <c r="I181" s="5"/>
      <c r="J181" s="5"/>
      <c r="K181" s="5"/>
      <c r="L181" s="5"/>
      <c r="M181" s="5"/>
      <c r="N181" s="5"/>
      <c r="O181" s="5"/>
      <c r="P181" s="5"/>
      <c r="Q181" s="5"/>
      <c r="R181" s="5"/>
    </row>
    <row r="182" spans="1:18" x14ac:dyDescent="0.2">
      <c r="A182" s="5"/>
      <c r="B182" s="5"/>
      <c r="C182" s="5"/>
      <c r="D182" s="5"/>
      <c r="E182" s="5"/>
      <c r="F182" s="5"/>
      <c r="G182" s="5"/>
      <c r="H182" s="5"/>
      <c r="I182" s="5"/>
      <c r="J182" s="5"/>
      <c r="K182" s="5"/>
      <c r="L182" s="5"/>
      <c r="M182" s="5"/>
      <c r="N182" s="5"/>
      <c r="O182" s="5"/>
      <c r="P182" s="5"/>
      <c r="Q182" s="5"/>
      <c r="R182" s="5"/>
    </row>
    <row r="183" spans="1:18" x14ac:dyDescent="0.2">
      <c r="A183" s="5"/>
      <c r="B183" s="5"/>
      <c r="C183" s="5"/>
      <c r="D183" s="5"/>
      <c r="E183" s="5"/>
      <c r="F183" s="5"/>
      <c r="G183" s="5"/>
      <c r="H183" s="5"/>
      <c r="I183" s="5"/>
      <c r="J183" s="5"/>
      <c r="K183" s="5"/>
      <c r="L183" s="5"/>
      <c r="M183" s="5"/>
      <c r="N183" s="5"/>
      <c r="O183" s="5"/>
      <c r="P183" s="5"/>
      <c r="Q183" s="5"/>
      <c r="R183" s="5"/>
    </row>
    <row r="184" spans="1:18" x14ac:dyDescent="0.2">
      <c r="A184" s="5"/>
      <c r="B184" s="5"/>
      <c r="C184" s="5"/>
      <c r="D184" s="5"/>
      <c r="E184" s="5"/>
      <c r="F184" s="5"/>
      <c r="G184" s="5"/>
      <c r="H184" s="5"/>
      <c r="I184" s="5"/>
      <c r="J184" s="5"/>
      <c r="K184" s="5"/>
      <c r="L184" s="5"/>
      <c r="M184" s="5"/>
      <c r="N184" s="5"/>
      <c r="O184" s="5"/>
      <c r="P184" s="5"/>
      <c r="Q184" s="5"/>
      <c r="R184" s="5"/>
    </row>
    <row r="185" spans="1:18" x14ac:dyDescent="0.2">
      <c r="A185" s="5"/>
      <c r="B185" s="5"/>
      <c r="C185" s="5"/>
      <c r="D185" s="5"/>
      <c r="E185" s="5"/>
      <c r="F185" s="5"/>
      <c r="G185" s="5"/>
      <c r="H185" s="5"/>
      <c r="I185" s="5"/>
      <c r="J185" s="5"/>
      <c r="K185" s="5"/>
      <c r="L185" s="5"/>
      <c r="M185" s="5"/>
      <c r="N185" s="5"/>
      <c r="O185" s="5"/>
      <c r="P185" s="5"/>
      <c r="Q185" s="5"/>
      <c r="R185" s="5"/>
    </row>
    <row r="186" spans="1:18" x14ac:dyDescent="0.2">
      <c r="A186" s="5"/>
      <c r="B186" s="5"/>
      <c r="C186" s="5"/>
      <c r="D186" s="5"/>
      <c r="E186" s="5"/>
      <c r="F186" s="5"/>
      <c r="G186" s="5"/>
      <c r="H186" s="5"/>
      <c r="I186" s="5"/>
      <c r="J186" s="5"/>
      <c r="K186" s="5"/>
      <c r="L186" s="5"/>
      <c r="M186" s="5"/>
      <c r="N186" s="5"/>
      <c r="O186" s="5"/>
      <c r="P186" s="5"/>
      <c r="Q186" s="5"/>
      <c r="R186" s="5"/>
    </row>
    <row r="187" spans="1:18" x14ac:dyDescent="0.2">
      <c r="A187" s="5"/>
      <c r="B187" s="5"/>
      <c r="C187" s="5"/>
      <c r="D187" s="5"/>
      <c r="E187" s="5"/>
      <c r="F187" s="5"/>
      <c r="G187" s="5"/>
      <c r="H187" s="5"/>
      <c r="I187" s="5"/>
      <c r="J187" s="5"/>
      <c r="K187" s="5"/>
      <c r="L187" s="5"/>
      <c r="M187" s="5"/>
      <c r="N187" s="5"/>
      <c r="O187" s="5"/>
      <c r="P187" s="5"/>
      <c r="Q187" s="5"/>
      <c r="R187" s="5"/>
    </row>
    <row r="188" spans="1:18" x14ac:dyDescent="0.2">
      <c r="A188" s="5"/>
      <c r="B188" s="5"/>
      <c r="C188" s="5"/>
      <c r="D188" s="5"/>
      <c r="E188" s="5"/>
      <c r="F188" s="5"/>
      <c r="G188" s="5"/>
      <c r="H188" s="5"/>
      <c r="I188" s="5"/>
      <c r="J188" s="5"/>
      <c r="K188" s="5"/>
      <c r="L188" s="5"/>
      <c r="M188" s="5"/>
      <c r="N188" s="5"/>
      <c r="O188" s="5"/>
      <c r="P188" s="5"/>
      <c r="Q188" s="5"/>
      <c r="R188" s="5"/>
    </row>
    <row r="189" spans="1:18" x14ac:dyDescent="0.2">
      <c r="A189" s="5"/>
      <c r="B189" s="5"/>
      <c r="C189" s="5"/>
      <c r="D189" s="5"/>
      <c r="E189" s="5"/>
      <c r="F189" s="5"/>
      <c r="G189" s="5"/>
      <c r="H189" s="5"/>
      <c r="I189" s="5"/>
      <c r="J189" s="5"/>
      <c r="K189" s="5"/>
      <c r="L189" s="5"/>
      <c r="M189" s="5"/>
      <c r="N189" s="5"/>
      <c r="O189" s="5"/>
      <c r="P189" s="5"/>
      <c r="Q189" s="5"/>
      <c r="R189" s="5"/>
    </row>
    <row r="190" spans="1:18" x14ac:dyDescent="0.2">
      <c r="A190" s="5"/>
      <c r="B190" s="5"/>
      <c r="C190" s="5"/>
      <c r="D190" s="5"/>
      <c r="E190" s="5"/>
      <c r="F190" s="5"/>
      <c r="G190" s="5"/>
      <c r="H190" s="5"/>
      <c r="I190" s="5"/>
      <c r="J190" s="5"/>
      <c r="K190" s="5"/>
      <c r="L190" s="5"/>
      <c r="M190" s="5"/>
      <c r="N190" s="5"/>
      <c r="O190" s="5"/>
      <c r="P190" s="5"/>
      <c r="Q190" s="5"/>
      <c r="R190" s="5"/>
    </row>
    <row r="191" spans="1:18" x14ac:dyDescent="0.2">
      <c r="A191" s="5"/>
      <c r="B191" s="5"/>
      <c r="C191" s="5"/>
      <c r="D191" s="5"/>
      <c r="E191" s="5"/>
      <c r="F191" s="5"/>
      <c r="G191" s="5"/>
      <c r="H191" s="5"/>
      <c r="I191" s="5"/>
      <c r="J191" s="5"/>
      <c r="K191" s="5"/>
      <c r="L191" s="5"/>
      <c r="M191" s="5"/>
      <c r="N191" s="5"/>
      <c r="O191" s="5"/>
      <c r="P191" s="5"/>
      <c r="Q191" s="5"/>
      <c r="R191" s="5"/>
    </row>
    <row r="192" spans="1:18" x14ac:dyDescent="0.2">
      <c r="A192" s="5"/>
      <c r="B192" s="5"/>
      <c r="C192" s="5"/>
      <c r="D192" s="5"/>
      <c r="E192" s="5"/>
      <c r="F192" s="5"/>
      <c r="G192" s="5"/>
      <c r="H192" s="5"/>
      <c r="I192" s="5"/>
      <c r="J192" s="5"/>
      <c r="K192" s="5"/>
      <c r="L192" s="5"/>
      <c r="M192" s="5"/>
      <c r="N192" s="5"/>
      <c r="O192" s="5"/>
      <c r="P192" s="5"/>
      <c r="Q192" s="5"/>
      <c r="R192" s="5"/>
    </row>
    <row r="193" spans="1:18" x14ac:dyDescent="0.2">
      <c r="A193" s="5"/>
      <c r="B193" s="5"/>
      <c r="C193" s="5"/>
      <c r="D193" s="5"/>
      <c r="E193" s="5"/>
      <c r="F193" s="5"/>
      <c r="G193" s="5"/>
      <c r="H193" s="5"/>
      <c r="I193" s="5"/>
      <c r="J193" s="5"/>
      <c r="K193" s="5"/>
      <c r="L193" s="5"/>
      <c r="M193" s="5"/>
      <c r="N193" s="5"/>
      <c r="O193" s="5"/>
      <c r="P193" s="5"/>
      <c r="Q193" s="5"/>
      <c r="R193" s="5"/>
    </row>
    <row r="194" spans="1:18" x14ac:dyDescent="0.2">
      <c r="A194" s="5"/>
      <c r="B194" s="5"/>
      <c r="C194" s="5"/>
      <c r="D194" s="5"/>
      <c r="E194" s="5"/>
      <c r="F194" s="5"/>
      <c r="G194" s="5"/>
      <c r="H194" s="5"/>
      <c r="I194" s="5"/>
      <c r="J194" s="5"/>
      <c r="K194" s="5"/>
      <c r="L194" s="5"/>
      <c r="M194" s="5"/>
      <c r="N194" s="5"/>
      <c r="O194" s="5"/>
      <c r="P194" s="5"/>
      <c r="Q194" s="5"/>
      <c r="R194" s="5"/>
    </row>
    <row r="195" spans="1:18" x14ac:dyDescent="0.2">
      <c r="A195" s="5"/>
      <c r="B195" s="5"/>
      <c r="C195" s="5"/>
      <c r="D195" s="5"/>
      <c r="E195" s="5"/>
      <c r="F195" s="5"/>
      <c r="G195" s="5"/>
      <c r="H195" s="5"/>
      <c r="I195" s="5"/>
      <c r="J195" s="5"/>
      <c r="K195" s="5"/>
      <c r="L195" s="5"/>
      <c r="M195" s="5"/>
      <c r="N195" s="5"/>
      <c r="O195" s="5"/>
      <c r="P195" s="5"/>
      <c r="Q195" s="5"/>
      <c r="R195" s="5"/>
    </row>
    <row r="196" spans="1:18" x14ac:dyDescent="0.2">
      <c r="A196" s="5"/>
      <c r="B196" s="5"/>
      <c r="C196" s="5"/>
      <c r="D196" s="5"/>
      <c r="E196" s="5"/>
      <c r="F196" s="5"/>
      <c r="G196" s="5"/>
      <c r="H196" s="5"/>
      <c r="I196" s="5"/>
      <c r="J196" s="5"/>
      <c r="K196" s="5"/>
      <c r="L196" s="5"/>
      <c r="M196" s="5"/>
      <c r="N196" s="5"/>
      <c r="O196" s="5"/>
      <c r="P196" s="5"/>
      <c r="Q196" s="5"/>
      <c r="R196" s="5"/>
    </row>
    <row r="197" spans="1:18" x14ac:dyDescent="0.2">
      <c r="A197" s="5"/>
      <c r="B197" s="5"/>
      <c r="C197" s="5"/>
      <c r="D197" s="5"/>
      <c r="E197" s="5"/>
      <c r="F197" s="5"/>
      <c r="G197" s="5"/>
      <c r="H197" s="5"/>
      <c r="I197" s="5"/>
      <c r="J197" s="5"/>
      <c r="K197" s="5"/>
      <c r="L197" s="5"/>
      <c r="M197" s="5"/>
      <c r="N197" s="5"/>
      <c r="O197" s="5"/>
      <c r="P197" s="5"/>
      <c r="Q197" s="5"/>
      <c r="R197" s="5"/>
    </row>
    <row r="198" spans="1:18" x14ac:dyDescent="0.2">
      <c r="A198" s="5"/>
      <c r="B198" s="5"/>
      <c r="C198" s="5"/>
      <c r="D198" s="5"/>
      <c r="E198" s="5"/>
      <c r="F198" s="5"/>
      <c r="G198" s="5"/>
      <c r="H198" s="5"/>
      <c r="I198" s="5"/>
      <c r="J198" s="5"/>
      <c r="K198" s="5"/>
      <c r="L198" s="5"/>
      <c r="M198" s="5"/>
      <c r="N198" s="5"/>
      <c r="O198" s="5"/>
      <c r="P198" s="5"/>
      <c r="Q198" s="5"/>
      <c r="R198" s="5"/>
    </row>
    <row r="199" spans="1:18" x14ac:dyDescent="0.2">
      <c r="A199" s="5"/>
      <c r="B199" s="5"/>
      <c r="C199" s="5"/>
      <c r="D199" s="5"/>
      <c r="E199" s="5"/>
      <c r="F199" s="5"/>
      <c r="G199" s="5"/>
      <c r="H199" s="5"/>
      <c r="I199" s="5"/>
      <c r="J199" s="5"/>
      <c r="K199" s="5"/>
      <c r="L199" s="5"/>
      <c r="M199" s="5"/>
      <c r="N199" s="5"/>
      <c r="O199" s="5"/>
      <c r="P199" s="5"/>
      <c r="Q199" s="5"/>
      <c r="R199" s="5"/>
    </row>
    <row r="200" spans="1:18" x14ac:dyDescent="0.2">
      <c r="A200" s="5"/>
      <c r="B200" s="5"/>
      <c r="C200" s="5"/>
      <c r="D200" s="5"/>
      <c r="E200" s="5"/>
      <c r="F200" s="5"/>
      <c r="G200" s="5"/>
      <c r="H200" s="5"/>
      <c r="I200" s="5"/>
      <c r="J200" s="5"/>
      <c r="K200" s="5"/>
      <c r="L200" s="5"/>
      <c r="M200" s="5"/>
      <c r="N200" s="5"/>
      <c r="O200" s="5"/>
      <c r="P200" s="5"/>
      <c r="Q200" s="5"/>
      <c r="R200" s="5"/>
    </row>
    <row r="201" spans="1:18" x14ac:dyDescent="0.2">
      <c r="A201" s="5"/>
      <c r="B201" s="5"/>
      <c r="C201" s="5"/>
      <c r="D201" s="5"/>
      <c r="E201" s="5"/>
      <c r="F201" s="5"/>
      <c r="G201" s="5"/>
      <c r="H201" s="5"/>
      <c r="I201" s="5"/>
      <c r="J201" s="5"/>
      <c r="K201" s="5"/>
      <c r="L201" s="5"/>
      <c r="M201" s="5"/>
      <c r="N201" s="5"/>
      <c r="O201" s="5"/>
      <c r="P201" s="5"/>
      <c r="Q201" s="5"/>
      <c r="R201" s="5"/>
    </row>
    <row r="202" spans="1:18" x14ac:dyDescent="0.2">
      <c r="A202" s="5"/>
      <c r="B202" s="5"/>
      <c r="C202" s="5"/>
      <c r="D202" s="5"/>
      <c r="E202" s="5"/>
      <c r="F202" s="5"/>
      <c r="G202" s="5"/>
      <c r="H202" s="5"/>
      <c r="I202" s="5"/>
      <c r="J202" s="5"/>
      <c r="K202" s="5"/>
      <c r="L202" s="5"/>
      <c r="M202" s="5"/>
      <c r="N202" s="5"/>
      <c r="O202" s="5"/>
      <c r="P202" s="5"/>
      <c r="Q202" s="5"/>
      <c r="R202" s="5"/>
    </row>
    <row r="203" spans="1:18" x14ac:dyDescent="0.2">
      <c r="A203" s="5"/>
      <c r="B203" s="5"/>
      <c r="C203" s="5"/>
      <c r="D203" s="5"/>
      <c r="E203" s="5"/>
      <c r="F203" s="5"/>
      <c r="G203" s="5"/>
      <c r="H203" s="5"/>
      <c r="I203" s="5"/>
      <c r="J203" s="5"/>
      <c r="K203" s="5"/>
      <c r="L203" s="5"/>
      <c r="M203" s="5"/>
      <c r="N203" s="5"/>
      <c r="O203" s="5"/>
      <c r="P203" s="5"/>
      <c r="Q203" s="5"/>
      <c r="R203" s="5"/>
    </row>
    <row r="204" spans="1:18" x14ac:dyDescent="0.2">
      <c r="A204" s="5"/>
      <c r="B204" s="5"/>
      <c r="C204" s="5"/>
      <c r="D204" s="5"/>
      <c r="E204" s="5"/>
      <c r="F204" s="5"/>
      <c r="G204" s="5"/>
      <c r="H204" s="5"/>
      <c r="I204" s="5"/>
      <c r="J204" s="5"/>
      <c r="K204" s="5"/>
      <c r="L204" s="5"/>
      <c r="M204" s="5"/>
      <c r="N204" s="5"/>
      <c r="O204" s="5"/>
      <c r="P204" s="5"/>
      <c r="Q204" s="5"/>
      <c r="R204" s="5"/>
    </row>
    <row r="205" spans="1:18" x14ac:dyDescent="0.2">
      <c r="A205" s="5"/>
      <c r="B205" s="5"/>
      <c r="C205" s="5"/>
      <c r="D205" s="5"/>
      <c r="E205" s="5"/>
      <c r="F205" s="5"/>
      <c r="G205" s="5"/>
      <c r="H205" s="5"/>
      <c r="I205" s="5"/>
      <c r="J205" s="5"/>
      <c r="K205" s="5"/>
      <c r="L205" s="5"/>
      <c r="M205" s="5"/>
      <c r="N205" s="5"/>
      <c r="O205" s="5"/>
      <c r="P205" s="5"/>
      <c r="Q205" s="5"/>
      <c r="R205" s="5"/>
    </row>
    <row r="206" spans="1:18" x14ac:dyDescent="0.2">
      <c r="A206" s="5"/>
      <c r="B206" s="5"/>
      <c r="C206" s="5"/>
      <c r="D206" s="5"/>
      <c r="E206" s="5"/>
      <c r="F206" s="5"/>
      <c r="G206" s="5"/>
      <c r="H206" s="5"/>
      <c r="I206" s="5"/>
      <c r="J206" s="5"/>
      <c r="K206" s="5"/>
      <c r="L206" s="5"/>
      <c r="M206" s="5"/>
      <c r="N206" s="5"/>
      <c r="O206" s="5"/>
      <c r="P206" s="5"/>
      <c r="Q206" s="5"/>
      <c r="R206" s="5"/>
    </row>
    <row r="207" spans="1:18" x14ac:dyDescent="0.2">
      <c r="A207" s="5"/>
      <c r="B207" s="5"/>
      <c r="C207" s="5"/>
      <c r="D207" s="5"/>
      <c r="E207" s="5"/>
      <c r="F207" s="5"/>
      <c r="G207" s="5"/>
      <c r="H207" s="5"/>
      <c r="I207" s="5"/>
      <c r="J207" s="5"/>
      <c r="K207" s="5"/>
      <c r="L207" s="5"/>
      <c r="M207" s="5"/>
      <c r="N207" s="5"/>
      <c r="O207" s="5"/>
      <c r="P207" s="5"/>
      <c r="Q207" s="5"/>
      <c r="R207" s="5"/>
    </row>
    <row r="208" spans="1:18" x14ac:dyDescent="0.2">
      <c r="A208" s="5"/>
      <c r="B208" s="5"/>
      <c r="C208" s="5"/>
      <c r="D208" s="5"/>
      <c r="E208" s="5"/>
      <c r="F208" s="5"/>
      <c r="G208" s="5"/>
      <c r="H208" s="5"/>
      <c r="I208" s="5"/>
      <c r="J208" s="5"/>
      <c r="K208" s="5"/>
      <c r="L208" s="5"/>
      <c r="M208" s="5"/>
      <c r="N208" s="5"/>
      <c r="O208" s="5"/>
      <c r="P208" s="5"/>
      <c r="Q208" s="5"/>
      <c r="R208" s="5"/>
    </row>
    <row r="209" spans="1:18" x14ac:dyDescent="0.2">
      <c r="A209" s="5"/>
      <c r="B209" s="5"/>
      <c r="C209" s="5"/>
      <c r="D209" s="5"/>
      <c r="E209" s="5"/>
      <c r="F209" s="5"/>
      <c r="G209" s="5"/>
      <c r="H209" s="5"/>
      <c r="I209" s="5"/>
      <c r="J209" s="5"/>
      <c r="K209" s="5"/>
      <c r="L209" s="5"/>
      <c r="M209" s="5"/>
      <c r="N209" s="5"/>
      <c r="O209" s="5"/>
      <c r="P209" s="5"/>
      <c r="Q209" s="5"/>
      <c r="R209" s="5"/>
    </row>
    <row r="210" spans="1:18" x14ac:dyDescent="0.2">
      <c r="A210" s="5"/>
      <c r="B210" s="5"/>
      <c r="C210" s="5"/>
      <c r="D210" s="5"/>
      <c r="E210" s="5"/>
      <c r="F210" s="5"/>
      <c r="G210" s="5"/>
      <c r="H210" s="5"/>
      <c r="I210" s="5"/>
      <c r="J210" s="5"/>
      <c r="K210" s="5"/>
      <c r="L210" s="5"/>
      <c r="M210" s="5"/>
      <c r="N210" s="5"/>
      <c r="O210" s="5"/>
      <c r="P210" s="5"/>
      <c r="Q210" s="5"/>
      <c r="R210" s="5"/>
    </row>
    <row r="211" spans="1:18" x14ac:dyDescent="0.2">
      <c r="A211" s="5"/>
      <c r="B211" s="5"/>
      <c r="C211" s="5"/>
      <c r="D211" s="5"/>
      <c r="E211" s="5"/>
      <c r="F211" s="5"/>
      <c r="G211" s="5"/>
      <c r="H211" s="5"/>
      <c r="I211" s="5"/>
      <c r="J211" s="5"/>
      <c r="K211" s="5"/>
      <c r="L211" s="5"/>
      <c r="M211" s="5"/>
      <c r="N211" s="5"/>
      <c r="O211" s="5"/>
      <c r="P211" s="5"/>
      <c r="Q211" s="5"/>
      <c r="R211" s="5"/>
    </row>
    <row r="212" spans="1:18" x14ac:dyDescent="0.2">
      <c r="A212" s="5"/>
      <c r="B212" s="5"/>
      <c r="C212" s="5"/>
      <c r="D212" s="5"/>
      <c r="E212" s="5"/>
      <c r="F212" s="5"/>
      <c r="G212" s="5"/>
      <c r="H212" s="5"/>
      <c r="I212" s="5"/>
      <c r="J212" s="5"/>
      <c r="K212" s="5"/>
      <c r="L212" s="5"/>
      <c r="M212" s="5"/>
      <c r="N212" s="5"/>
      <c r="O212" s="5"/>
      <c r="P212" s="5"/>
      <c r="Q212" s="5"/>
      <c r="R212" s="5"/>
    </row>
    <row r="213" spans="1:18" x14ac:dyDescent="0.2">
      <c r="A213" s="5"/>
      <c r="B213" s="5"/>
      <c r="C213" s="5"/>
      <c r="D213" s="5"/>
      <c r="E213" s="5"/>
      <c r="F213" s="5"/>
      <c r="G213" s="5"/>
      <c r="H213" s="5"/>
      <c r="I213" s="5"/>
      <c r="J213" s="5"/>
      <c r="K213" s="5"/>
      <c r="L213" s="5"/>
      <c r="M213" s="5"/>
      <c r="N213" s="5"/>
      <c r="O213" s="5"/>
      <c r="P213" s="5"/>
      <c r="Q213" s="5"/>
      <c r="R213" s="5"/>
    </row>
    <row r="214" spans="1:18" x14ac:dyDescent="0.2">
      <c r="A214" s="5"/>
      <c r="B214" s="5"/>
      <c r="C214" s="5"/>
      <c r="D214" s="5"/>
      <c r="E214" s="5"/>
      <c r="F214" s="5"/>
      <c r="G214" s="5"/>
      <c r="H214" s="5"/>
      <c r="I214" s="5"/>
      <c r="J214" s="5"/>
      <c r="K214" s="5"/>
      <c r="L214" s="5"/>
      <c r="M214" s="5"/>
      <c r="N214" s="5"/>
      <c r="O214" s="5"/>
      <c r="P214" s="5"/>
      <c r="Q214" s="5"/>
      <c r="R214" s="5"/>
    </row>
  </sheetData>
  <mergeCells count="74">
    <mergeCell ref="B17:B19"/>
    <mergeCell ref="A17:A19"/>
    <mergeCell ref="B10:B16"/>
    <mergeCell ref="A10:A16"/>
    <mergeCell ref="C10:C16"/>
    <mergeCell ref="C17:C19"/>
    <mergeCell ref="F15:H15"/>
    <mergeCell ref="F16:H16"/>
    <mergeCell ref="F17:H17"/>
    <mergeCell ref="F18:H18"/>
    <mergeCell ref="F19:H19"/>
    <mergeCell ref="F10:H10"/>
    <mergeCell ref="F11:H11"/>
    <mergeCell ref="F12:H12"/>
    <mergeCell ref="F13:H13"/>
    <mergeCell ref="F14:H14"/>
    <mergeCell ref="F20:H20"/>
    <mergeCell ref="C35:C42"/>
    <mergeCell ref="B35:B42"/>
    <mergeCell ref="C20:C25"/>
    <mergeCell ref="B20:B25"/>
    <mergeCell ref="B26:B27"/>
    <mergeCell ref="C26:C27"/>
    <mergeCell ref="F25:H25"/>
    <mergeCell ref="F24:H24"/>
    <mergeCell ref="F23:H23"/>
    <mergeCell ref="F22:H22"/>
    <mergeCell ref="F21:H21"/>
    <mergeCell ref="F30:H30"/>
    <mergeCell ref="F29:H29"/>
    <mergeCell ref="F28:H28"/>
    <mergeCell ref="F27:H27"/>
    <mergeCell ref="F26:H26"/>
    <mergeCell ref="F35:H35"/>
    <mergeCell ref="F34:H34"/>
    <mergeCell ref="F33:H33"/>
    <mergeCell ref="F32:H32"/>
    <mergeCell ref="F31:H31"/>
    <mergeCell ref="F40:H40"/>
    <mergeCell ref="F39:H39"/>
    <mergeCell ref="F38:H38"/>
    <mergeCell ref="F37:H37"/>
    <mergeCell ref="F36:H36"/>
    <mergeCell ref="B49:B50"/>
    <mergeCell ref="C49:C50"/>
    <mergeCell ref="F49:H49"/>
    <mergeCell ref="F50:H50"/>
    <mergeCell ref="A49:A50"/>
    <mergeCell ref="A1:L1"/>
    <mergeCell ref="B2:L2"/>
    <mergeCell ref="A43:A48"/>
    <mergeCell ref="F48:H48"/>
    <mergeCell ref="C43:C48"/>
    <mergeCell ref="B43:B48"/>
    <mergeCell ref="A35:A42"/>
    <mergeCell ref="A26:A27"/>
    <mergeCell ref="A20:A25"/>
    <mergeCell ref="F47:H47"/>
    <mergeCell ref="F46:H46"/>
    <mergeCell ref="F45:H45"/>
    <mergeCell ref="F44:H44"/>
    <mergeCell ref="F43:H43"/>
    <mergeCell ref="F42:H42"/>
    <mergeCell ref="F41:H41"/>
    <mergeCell ref="B3:F3"/>
    <mergeCell ref="B4:F4"/>
    <mergeCell ref="B5:F5"/>
    <mergeCell ref="F9:H9"/>
    <mergeCell ref="A8:L8"/>
    <mergeCell ref="B7:L7"/>
    <mergeCell ref="B6:L6"/>
    <mergeCell ref="H5:L5"/>
    <mergeCell ref="H4:L4"/>
    <mergeCell ref="H3:L3"/>
  </mergeCells>
  <phoneticPr fontId="6" type="noConversion"/>
  <conditionalFormatting sqref="I1:I1048576">
    <cfRule type="cellIs" dxfId="0" priority="2" stopIfTrue="1" operator="equal">
      <formula>"P1"</formula>
    </cfRule>
  </conditionalFormatting>
  <hyperlinks>
    <hyperlink ref="B2" r:id="rId1" display="2.0.1.16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0"/>
  <sheetViews>
    <sheetView workbookViewId="0">
      <pane xSplit="3" ySplit="2" topLeftCell="D3" activePane="bottomRight" state="frozen"/>
      <selection pane="topRight"/>
      <selection pane="bottomLeft"/>
      <selection pane="bottomRight" activeCell="B8" sqref="B8"/>
    </sheetView>
  </sheetViews>
  <sheetFormatPr defaultColWidth="14" defaultRowHeight="16.5" x14ac:dyDescent="0.2"/>
  <cols>
    <col min="1" max="1" width="15" style="1" customWidth="1"/>
    <col min="2" max="2" width="17" style="1" customWidth="1"/>
    <col min="3" max="3" width="14" style="1" customWidth="1"/>
    <col min="4" max="4" width="17" style="1" customWidth="1"/>
    <col min="5" max="5" width="15" style="1" customWidth="1"/>
    <col min="6" max="6" width="16" style="1" customWidth="1"/>
    <col min="7" max="7" width="15" style="1" customWidth="1"/>
    <col min="8" max="8" width="14" style="1" customWidth="1"/>
    <col min="9" max="9" width="15" style="1" customWidth="1"/>
    <col min="10" max="11" width="18" style="1" customWidth="1"/>
    <col min="12" max="12" width="11" style="1" customWidth="1"/>
    <col min="13" max="16" width="14" style="1" hidden="1" customWidth="1"/>
    <col min="17" max="16384" width="14" style="1"/>
  </cols>
  <sheetData>
    <row r="1" spans="1:21" ht="42" customHeight="1" x14ac:dyDescent="0.2">
      <c r="A1" s="1" t="s">
        <v>157</v>
      </c>
      <c r="Q1" s="82"/>
      <c r="R1" s="82"/>
      <c r="S1" s="82"/>
      <c r="T1" s="82"/>
      <c r="U1" s="82"/>
    </row>
    <row r="2" spans="1:21" ht="66" x14ac:dyDescent="0.2">
      <c r="A2" s="83" t="s">
        <v>17</v>
      </c>
      <c r="B2" s="83" t="s">
        <v>18</v>
      </c>
      <c r="C2" s="83" t="s">
        <v>158</v>
      </c>
      <c r="D2" s="83" t="s">
        <v>159</v>
      </c>
      <c r="E2" s="83" t="s">
        <v>160</v>
      </c>
      <c r="F2" s="84" t="s">
        <v>161</v>
      </c>
      <c r="G2" s="83" t="s">
        <v>147</v>
      </c>
      <c r="H2" s="85" t="s">
        <v>162</v>
      </c>
      <c r="I2" s="85" t="s">
        <v>163</v>
      </c>
      <c r="J2" s="86" t="s">
        <v>164</v>
      </c>
      <c r="K2" s="83" t="s">
        <v>165</v>
      </c>
      <c r="L2" s="87" t="s">
        <v>166</v>
      </c>
      <c r="M2" s="88" t="s">
        <v>167</v>
      </c>
      <c r="N2" s="88" t="s">
        <v>168</v>
      </c>
      <c r="O2" s="89" t="s">
        <v>169</v>
      </c>
      <c r="P2" s="88" t="s">
        <v>170</v>
      </c>
      <c r="Q2" s="90"/>
      <c r="R2" s="90"/>
      <c r="S2" s="90"/>
      <c r="T2" s="90"/>
      <c r="U2" s="90"/>
    </row>
    <row r="3" spans="1:21" ht="18.95" customHeight="1" x14ac:dyDescent="0.2">
      <c r="A3" s="46" t="s">
        <v>91</v>
      </c>
      <c r="B3" s="46" t="s">
        <v>171</v>
      </c>
      <c r="C3" s="46">
        <v>591</v>
      </c>
      <c r="D3" s="46">
        <v>591</v>
      </c>
      <c r="E3" s="46">
        <v>0</v>
      </c>
      <c r="F3" s="46">
        <v>0</v>
      </c>
      <c r="G3" s="43">
        <v>0</v>
      </c>
      <c r="H3" s="91">
        <f t="shared" ref="H3:H43" si="0">D3/C3</f>
        <v>1</v>
      </c>
      <c r="I3" s="92">
        <f t="shared" ref="I3:I43" si="1">(D3+E3)/C3</f>
        <v>1</v>
      </c>
      <c r="J3" s="93" t="s">
        <v>172</v>
      </c>
      <c r="K3" s="91">
        <v>1</v>
      </c>
      <c r="L3" s="46" t="s">
        <v>173</v>
      </c>
      <c r="M3" s="94"/>
      <c r="N3" s="95"/>
      <c r="O3" s="96"/>
      <c r="P3" s="96"/>
      <c r="Q3" s="82"/>
      <c r="R3" s="82"/>
      <c r="S3" s="82"/>
      <c r="T3" s="82"/>
      <c r="U3" s="82"/>
    </row>
    <row r="4" spans="1:21" x14ac:dyDescent="0.2">
      <c r="A4" s="46" t="s">
        <v>174</v>
      </c>
      <c r="B4" s="46" t="s">
        <v>175</v>
      </c>
      <c r="C4" s="46">
        <v>103</v>
      </c>
      <c r="D4" s="46">
        <v>103</v>
      </c>
      <c r="E4" s="46">
        <v>0</v>
      </c>
      <c r="F4" s="46">
        <v>0</v>
      </c>
      <c r="G4" s="46">
        <v>0</v>
      </c>
      <c r="H4" s="97">
        <f t="shared" si="0"/>
        <v>1</v>
      </c>
      <c r="I4" s="98">
        <f t="shared" si="1"/>
        <v>1</v>
      </c>
      <c r="J4" s="99" t="s">
        <v>176</v>
      </c>
      <c r="K4" s="97">
        <v>1</v>
      </c>
      <c r="L4" s="46" t="s">
        <v>173</v>
      </c>
      <c r="M4" s="100"/>
      <c r="N4" s="96"/>
      <c r="O4" s="96"/>
      <c r="P4" s="96"/>
      <c r="Q4" s="82"/>
      <c r="R4" s="82"/>
      <c r="S4" s="82"/>
      <c r="T4" s="82"/>
      <c r="U4" s="82"/>
    </row>
    <row r="5" spans="1:21" ht="18.95" customHeight="1" x14ac:dyDescent="0.2">
      <c r="A5" s="46" t="s">
        <v>59</v>
      </c>
      <c r="B5" s="46" t="s">
        <v>60</v>
      </c>
      <c r="C5" s="46">
        <v>648</v>
      </c>
      <c r="D5" s="46">
        <v>642</v>
      </c>
      <c r="E5" s="46">
        <v>6</v>
      </c>
      <c r="F5" s="46">
        <v>0</v>
      </c>
      <c r="G5" s="46">
        <v>0</v>
      </c>
      <c r="H5" s="97">
        <f t="shared" si="0"/>
        <v>0.9907407407407407</v>
      </c>
      <c r="I5" s="98">
        <f t="shared" si="1"/>
        <v>1</v>
      </c>
      <c r="J5" s="99" t="s">
        <v>177</v>
      </c>
      <c r="K5" s="97">
        <v>1</v>
      </c>
      <c r="L5" s="46" t="s">
        <v>178</v>
      </c>
      <c r="M5" s="100"/>
      <c r="N5" s="96"/>
      <c r="O5" s="96"/>
      <c r="P5" s="96"/>
      <c r="Q5" s="82"/>
      <c r="R5" s="82"/>
      <c r="S5" s="82"/>
      <c r="T5" s="82"/>
      <c r="U5" s="82"/>
    </row>
    <row r="6" spans="1:21" x14ac:dyDescent="0.2">
      <c r="A6" s="46" t="s">
        <v>179</v>
      </c>
      <c r="B6" s="46" t="s">
        <v>180</v>
      </c>
      <c r="C6" s="46">
        <v>125</v>
      </c>
      <c r="D6" s="46">
        <v>125</v>
      </c>
      <c r="E6" s="46">
        <v>0</v>
      </c>
      <c r="F6" s="46">
        <v>0</v>
      </c>
      <c r="G6" s="46">
        <v>0</v>
      </c>
      <c r="H6" s="97">
        <f t="shared" si="0"/>
        <v>1</v>
      </c>
      <c r="I6" s="98">
        <f t="shared" si="1"/>
        <v>1</v>
      </c>
      <c r="J6" s="99" t="s">
        <v>181</v>
      </c>
      <c r="K6" s="97">
        <v>1</v>
      </c>
      <c r="L6" s="46" t="s">
        <v>173</v>
      </c>
      <c r="M6" s="100"/>
      <c r="N6" s="96"/>
      <c r="O6" s="96"/>
      <c r="P6" s="96"/>
      <c r="Q6" s="82"/>
      <c r="R6" s="82"/>
      <c r="S6" s="82"/>
      <c r="T6" s="82"/>
      <c r="U6" s="82"/>
    </row>
    <row r="7" spans="1:21" x14ac:dyDescent="0.2">
      <c r="A7" s="46" t="s">
        <v>56</v>
      </c>
      <c r="B7" s="46" t="s">
        <v>182</v>
      </c>
      <c r="C7" s="46">
        <v>278</v>
      </c>
      <c r="D7" s="46">
        <v>278</v>
      </c>
      <c r="E7" s="46">
        <v>0</v>
      </c>
      <c r="F7" s="46">
        <v>0</v>
      </c>
      <c r="G7" s="46">
        <v>0</v>
      </c>
      <c r="H7" s="97">
        <f t="shared" si="0"/>
        <v>1</v>
      </c>
      <c r="I7" s="98">
        <f t="shared" si="1"/>
        <v>1</v>
      </c>
      <c r="J7" s="99" t="s">
        <v>172</v>
      </c>
      <c r="K7" s="97">
        <v>1</v>
      </c>
      <c r="L7" s="46" t="s">
        <v>173</v>
      </c>
      <c r="M7" s="100"/>
      <c r="N7" s="96"/>
      <c r="O7" s="96"/>
      <c r="P7" s="96"/>
      <c r="Q7" s="82"/>
      <c r="R7" s="82"/>
      <c r="S7" s="82"/>
      <c r="T7" s="82"/>
      <c r="U7" s="82"/>
    </row>
    <row r="8" spans="1:21" x14ac:dyDescent="0.2">
      <c r="A8" s="46" t="s">
        <v>183</v>
      </c>
      <c r="B8" s="46" t="s">
        <v>184</v>
      </c>
      <c r="C8" s="46">
        <v>93</v>
      </c>
      <c r="D8" s="46">
        <v>93</v>
      </c>
      <c r="E8" s="46">
        <v>0</v>
      </c>
      <c r="F8" s="46">
        <v>0</v>
      </c>
      <c r="G8" s="46">
        <v>0</v>
      </c>
      <c r="H8" s="97">
        <f t="shared" si="0"/>
        <v>1</v>
      </c>
      <c r="I8" s="98">
        <f t="shared" si="1"/>
        <v>1</v>
      </c>
      <c r="J8" s="99" t="s">
        <v>185</v>
      </c>
      <c r="K8" s="97">
        <v>1</v>
      </c>
      <c r="L8" s="46" t="s">
        <v>173</v>
      </c>
      <c r="M8" s="100"/>
      <c r="N8" s="96"/>
      <c r="O8" s="96"/>
      <c r="P8" s="96"/>
      <c r="Q8" s="82"/>
      <c r="R8" s="82"/>
      <c r="S8" s="82"/>
      <c r="T8" s="82"/>
      <c r="U8" s="82"/>
    </row>
    <row r="9" spans="1:21" x14ac:dyDescent="0.2">
      <c r="A9" s="46" t="s">
        <v>186</v>
      </c>
      <c r="B9" s="46" t="s">
        <v>187</v>
      </c>
      <c r="C9" s="46">
        <v>113</v>
      </c>
      <c r="D9" s="46">
        <v>113</v>
      </c>
      <c r="E9" s="46">
        <v>0</v>
      </c>
      <c r="F9" s="46">
        <v>0</v>
      </c>
      <c r="G9" s="46">
        <v>0</v>
      </c>
      <c r="H9" s="97">
        <f t="shared" si="0"/>
        <v>1</v>
      </c>
      <c r="I9" s="98">
        <f t="shared" si="1"/>
        <v>1</v>
      </c>
      <c r="J9" s="99" t="s">
        <v>188</v>
      </c>
      <c r="K9" s="97">
        <v>1</v>
      </c>
      <c r="L9" s="46" t="s">
        <v>173</v>
      </c>
      <c r="M9" s="100"/>
      <c r="N9" s="96"/>
      <c r="O9" s="96"/>
      <c r="P9" s="96"/>
      <c r="Q9" s="82"/>
      <c r="R9" s="82"/>
      <c r="S9" s="82"/>
      <c r="T9" s="82"/>
      <c r="U9" s="82"/>
    </row>
    <row r="10" spans="1:21" ht="27.95" customHeight="1" x14ac:dyDescent="0.2">
      <c r="A10" s="101" t="s">
        <v>189</v>
      </c>
      <c r="B10" s="46" t="s">
        <v>190</v>
      </c>
      <c r="C10" s="46">
        <v>31</v>
      </c>
      <c r="D10" s="46">
        <v>31</v>
      </c>
      <c r="E10" s="46">
        <v>0</v>
      </c>
      <c r="F10" s="46">
        <v>0</v>
      </c>
      <c r="G10" s="99">
        <v>0</v>
      </c>
      <c r="H10" s="97">
        <f t="shared" si="0"/>
        <v>1</v>
      </c>
      <c r="I10" s="98">
        <f t="shared" si="1"/>
        <v>1</v>
      </c>
      <c r="J10" s="99" t="s">
        <v>191</v>
      </c>
      <c r="K10" s="97">
        <v>1</v>
      </c>
      <c r="L10" s="46" t="s">
        <v>173</v>
      </c>
      <c r="M10" s="100"/>
      <c r="N10" s="96"/>
      <c r="O10" s="96"/>
      <c r="P10" s="96"/>
      <c r="Q10" s="82"/>
      <c r="R10" s="82"/>
      <c r="S10" s="82"/>
      <c r="T10" s="82"/>
      <c r="U10" s="82"/>
    </row>
    <row r="11" spans="1:21" x14ac:dyDescent="0.2">
      <c r="A11" s="46" t="s">
        <v>103</v>
      </c>
      <c r="B11" s="46" t="s">
        <v>104</v>
      </c>
      <c r="C11" s="46">
        <v>28</v>
      </c>
      <c r="D11" s="46">
        <v>11</v>
      </c>
      <c r="E11" s="46">
        <v>1</v>
      </c>
      <c r="F11" s="46">
        <v>16</v>
      </c>
      <c r="G11" s="46">
        <v>0</v>
      </c>
      <c r="H11" s="97">
        <f t="shared" si="0"/>
        <v>0.39285714285714285</v>
      </c>
      <c r="I11" s="98">
        <f t="shared" si="1"/>
        <v>0.42857142857142855</v>
      </c>
      <c r="J11" s="99" t="s">
        <v>192</v>
      </c>
      <c r="K11" s="97">
        <v>1</v>
      </c>
      <c r="L11" s="46" t="s">
        <v>178</v>
      </c>
      <c r="M11" s="100"/>
      <c r="N11" s="96"/>
      <c r="O11" s="96"/>
      <c r="P11" s="96"/>
      <c r="Q11" s="82"/>
      <c r="R11" s="82"/>
      <c r="S11" s="82"/>
      <c r="T11" s="82"/>
      <c r="U11" s="82"/>
    </row>
    <row r="12" spans="1:21" ht="18.95" customHeight="1" x14ac:dyDescent="0.2">
      <c r="A12" s="46" t="s">
        <v>193</v>
      </c>
      <c r="B12" s="46" t="s">
        <v>194</v>
      </c>
      <c r="C12" s="102">
        <v>83</v>
      </c>
      <c r="D12" s="102">
        <v>83</v>
      </c>
      <c r="E12" s="102">
        <v>0</v>
      </c>
      <c r="F12" s="102">
        <v>0</v>
      </c>
      <c r="G12" s="102">
        <v>0</v>
      </c>
      <c r="H12" s="97">
        <f t="shared" si="0"/>
        <v>1</v>
      </c>
      <c r="I12" s="98">
        <f t="shared" si="1"/>
        <v>1</v>
      </c>
      <c r="J12" s="99" t="s">
        <v>195</v>
      </c>
      <c r="K12" s="97">
        <v>1</v>
      </c>
      <c r="L12" s="46" t="s">
        <v>173</v>
      </c>
      <c r="M12" s="100"/>
      <c r="N12" s="96"/>
      <c r="O12" s="96"/>
      <c r="P12" s="96"/>
      <c r="Q12" s="82"/>
      <c r="R12" s="82"/>
      <c r="S12" s="82"/>
      <c r="T12" s="82"/>
      <c r="U12" s="82"/>
    </row>
    <row r="13" spans="1:21" ht="30" customHeight="1" x14ac:dyDescent="0.2">
      <c r="A13" s="101" t="s">
        <v>149</v>
      </c>
      <c r="B13" s="46" t="s">
        <v>150</v>
      </c>
      <c r="C13" s="46">
        <v>181</v>
      </c>
      <c r="D13" s="46">
        <v>179</v>
      </c>
      <c r="E13" s="46">
        <v>2</v>
      </c>
      <c r="F13" s="46">
        <v>0</v>
      </c>
      <c r="G13" s="99">
        <v>0</v>
      </c>
      <c r="H13" s="97">
        <f t="shared" si="0"/>
        <v>0.98895027624309395</v>
      </c>
      <c r="I13" s="98">
        <f t="shared" si="1"/>
        <v>1</v>
      </c>
      <c r="J13" s="99" t="s">
        <v>196</v>
      </c>
      <c r="K13" s="97">
        <v>0.99456521739130432</v>
      </c>
      <c r="L13" s="46" t="s">
        <v>178</v>
      </c>
      <c r="M13" s="100"/>
      <c r="N13" s="96"/>
      <c r="O13" s="96"/>
      <c r="P13" s="96"/>
      <c r="Q13" s="82"/>
      <c r="R13" s="82"/>
      <c r="S13" s="82"/>
      <c r="T13" s="82"/>
      <c r="U13" s="82"/>
    </row>
    <row r="14" spans="1:21" x14ac:dyDescent="0.2">
      <c r="A14" s="43" t="s">
        <v>80</v>
      </c>
      <c r="B14" s="43" t="s">
        <v>197</v>
      </c>
      <c r="C14" s="43">
        <v>242</v>
      </c>
      <c r="D14" s="43">
        <v>241</v>
      </c>
      <c r="E14" s="43">
        <v>1</v>
      </c>
      <c r="F14" s="43">
        <v>0</v>
      </c>
      <c r="G14" s="43">
        <v>0</v>
      </c>
      <c r="H14" s="97">
        <f t="shared" si="0"/>
        <v>0.99586776859504134</v>
      </c>
      <c r="I14" s="98">
        <f t="shared" si="1"/>
        <v>1</v>
      </c>
      <c r="J14" s="99" t="s">
        <v>198</v>
      </c>
      <c r="K14" s="97">
        <v>1</v>
      </c>
      <c r="L14" s="46" t="s">
        <v>178</v>
      </c>
      <c r="M14" s="100"/>
      <c r="N14" s="96"/>
      <c r="O14" s="96"/>
      <c r="P14" s="96"/>
      <c r="Q14" s="82"/>
      <c r="R14" s="82"/>
      <c r="S14" s="82"/>
      <c r="T14" s="82"/>
      <c r="U14" s="82"/>
    </row>
    <row r="15" spans="1:21" x14ac:dyDescent="0.2">
      <c r="A15" s="46" t="s">
        <v>109</v>
      </c>
      <c r="B15" s="46" t="s">
        <v>110</v>
      </c>
      <c r="C15" s="46">
        <v>32</v>
      </c>
      <c r="D15" s="46">
        <v>28</v>
      </c>
      <c r="E15" s="46">
        <v>1</v>
      </c>
      <c r="F15" s="46">
        <v>3</v>
      </c>
      <c r="G15" s="46">
        <v>0</v>
      </c>
      <c r="H15" s="97">
        <f t="shared" si="0"/>
        <v>0.875</v>
      </c>
      <c r="I15" s="98">
        <f t="shared" si="1"/>
        <v>0.90625</v>
      </c>
      <c r="J15" s="99" t="s">
        <v>199</v>
      </c>
      <c r="K15" s="97">
        <v>1</v>
      </c>
      <c r="L15" s="46" t="s">
        <v>178</v>
      </c>
      <c r="M15" s="100"/>
      <c r="N15" s="96"/>
      <c r="O15" s="96"/>
      <c r="P15" s="96"/>
      <c r="Q15" s="82"/>
      <c r="R15" s="82"/>
      <c r="S15" s="82"/>
      <c r="T15" s="82"/>
      <c r="U15" s="82"/>
    </row>
    <row r="16" spans="1:21" x14ac:dyDescent="0.2">
      <c r="A16" s="46" t="s">
        <v>200</v>
      </c>
      <c r="B16" s="46" t="s">
        <v>201</v>
      </c>
      <c r="C16" s="102">
        <v>4</v>
      </c>
      <c r="D16" s="102">
        <v>4</v>
      </c>
      <c r="E16" s="102">
        <v>0</v>
      </c>
      <c r="F16" s="102">
        <v>0</v>
      </c>
      <c r="G16" s="102">
        <v>0</v>
      </c>
      <c r="H16" s="97">
        <f t="shared" si="0"/>
        <v>1</v>
      </c>
      <c r="I16" s="98">
        <f t="shared" si="1"/>
        <v>1</v>
      </c>
      <c r="J16" s="99" t="s">
        <v>202</v>
      </c>
      <c r="K16" s="97">
        <v>1</v>
      </c>
      <c r="L16" s="46" t="s">
        <v>173</v>
      </c>
      <c r="M16" s="100"/>
      <c r="N16" s="96"/>
      <c r="O16" s="96"/>
      <c r="P16" s="96"/>
      <c r="Q16" s="82"/>
      <c r="R16" s="82"/>
      <c r="S16" s="82"/>
      <c r="T16" s="82"/>
      <c r="U16" s="82"/>
    </row>
    <row r="17" spans="1:21" x14ac:dyDescent="0.2">
      <c r="A17" s="46" t="s">
        <v>203</v>
      </c>
      <c r="B17" s="46" t="s">
        <v>204</v>
      </c>
      <c r="C17" s="46">
        <v>53</v>
      </c>
      <c r="D17" s="46">
        <v>53</v>
      </c>
      <c r="E17" s="46">
        <v>0</v>
      </c>
      <c r="F17" s="46">
        <v>0</v>
      </c>
      <c r="G17" s="46">
        <v>0</v>
      </c>
      <c r="H17" s="97">
        <f t="shared" si="0"/>
        <v>1</v>
      </c>
      <c r="I17" s="98">
        <f t="shared" si="1"/>
        <v>1</v>
      </c>
      <c r="J17" s="99" t="s">
        <v>205</v>
      </c>
      <c r="K17" s="97">
        <v>1</v>
      </c>
      <c r="L17" s="46" t="s">
        <v>173</v>
      </c>
      <c r="M17" s="100"/>
      <c r="N17" s="96"/>
      <c r="O17" s="96"/>
      <c r="P17" s="96"/>
      <c r="Q17" s="82"/>
      <c r="R17" s="82"/>
      <c r="S17" s="82"/>
      <c r="T17" s="82"/>
      <c r="U17" s="82"/>
    </row>
    <row r="18" spans="1:21" x14ac:dyDescent="0.2">
      <c r="A18" s="46" t="s">
        <v>97</v>
      </c>
      <c r="B18" s="46" t="s">
        <v>206</v>
      </c>
      <c r="C18" s="46">
        <v>37</v>
      </c>
      <c r="D18" s="46">
        <v>36</v>
      </c>
      <c r="E18" s="46">
        <v>1</v>
      </c>
      <c r="F18" s="46">
        <v>0</v>
      </c>
      <c r="G18" s="46">
        <v>0</v>
      </c>
      <c r="H18" s="97">
        <f t="shared" si="0"/>
        <v>0.97297297297297303</v>
      </c>
      <c r="I18" s="98">
        <f t="shared" si="1"/>
        <v>1</v>
      </c>
      <c r="J18" s="99" t="s">
        <v>199</v>
      </c>
      <c r="K18" s="97">
        <v>0.93939393939393945</v>
      </c>
      <c r="L18" s="46" t="s">
        <v>173</v>
      </c>
      <c r="M18" s="100"/>
      <c r="N18" s="96"/>
      <c r="O18" s="96"/>
      <c r="P18" s="96"/>
      <c r="Q18" s="82"/>
      <c r="R18" s="82"/>
      <c r="S18" s="82"/>
      <c r="T18" s="82"/>
      <c r="U18" s="82"/>
    </row>
    <row r="19" spans="1:21" x14ac:dyDescent="0.2">
      <c r="A19" s="46" t="s">
        <v>207</v>
      </c>
      <c r="B19" s="46" t="s">
        <v>208</v>
      </c>
      <c r="C19" s="46">
        <v>85</v>
      </c>
      <c r="D19" s="46">
        <v>85</v>
      </c>
      <c r="E19" s="46">
        <v>0</v>
      </c>
      <c r="F19" s="46">
        <v>0</v>
      </c>
      <c r="G19" s="46">
        <v>0</v>
      </c>
      <c r="H19" s="97">
        <f t="shared" si="0"/>
        <v>1</v>
      </c>
      <c r="I19" s="98">
        <f t="shared" si="1"/>
        <v>1</v>
      </c>
      <c r="J19" s="99" t="s">
        <v>185</v>
      </c>
      <c r="K19" s="97">
        <v>1</v>
      </c>
      <c r="L19" s="46" t="s">
        <v>173</v>
      </c>
      <c r="M19" s="100"/>
      <c r="N19" s="96"/>
      <c r="O19" s="96"/>
      <c r="P19" s="96"/>
      <c r="Q19" s="82"/>
      <c r="R19" s="82"/>
      <c r="S19" s="82"/>
      <c r="T19" s="82"/>
      <c r="U19" s="82"/>
    </row>
    <row r="20" spans="1:21" ht="18.95" customHeight="1" x14ac:dyDescent="0.2">
      <c r="A20" s="46" t="s">
        <v>207</v>
      </c>
      <c r="B20" s="46" t="s">
        <v>209</v>
      </c>
      <c r="C20" s="46">
        <v>85</v>
      </c>
      <c r="D20" s="46">
        <v>85</v>
      </c>
      <c r="E20" s="46">
        <v>0</v>
      </c>
      <c r="F20" s="46">
        <v>0</v>
      </c>
      <c r="G20" s="46">
        <v>0</v>
      </c>
      <c r="H20" s="97">
        <f t="shared" si="0"/>
        <v>1</v>
      </c>
      <c r="I20" s="98">
        <f t="shared" si="1"/>
        <v>1</v>
      </c>
      <c r="J20" s="99" t="s">
        <v>185</v>
      </c>
      <c r="K20" s="97"/>
      <c r="L20" s="46"/>
      <c r="M20" s="100"/>
      <c r="N20" s="96"/>
      <c r="O20" s="96"/>
      <c r="P20" s="96"/>
      <c r="Q20" s="82"/>
      <c r="R20" s="82"/>
      <c r="S20" s="82"/>
      <c r="T20" s="82"/>
      <c r="U20" s="82"/>
    </row>
    <row r="21" spans="1:21" x14ac:dyDescent="0.2">
      <c r="A21" s="46" t="s">
        <v>210</v>
      </c>
      <c r="B21" s="46" t="s">
        <v>211</v>
      </c>
      <c r="C21" s="46">
        <v>327</v>
      </c>
      <c r="D21" s="46">
        <v>327</v>
      </c>
      <c r="E21" s="46">
        <v>0</v>
      </c>
      <c r="F21" s="46">
        <v>0</v>
      </c>
      <c r="G21" s="46">
        <v>0</v>
      </c>
      <c r="H21" s="97">
        <f t="shared" si="0"/>
        <v>1</v>
      </c>
      <c r="I21" s="98">
        <f t="shared" si="1"/>
        <v>1</v>
      </c>
      <c r="J21" s="99" t="s">
        <v>212</v>
      </c>
      <c r="K21" s="97">
        <v>1</v>
      </c>
      <c r="L21" s="46" t="s">
        <v>173</v>
      </c>
      <c r="M21" s="100"/>
      <c r="N21" s="96"/>
      <c r="O21" s="96"/>
      <c r="P21" s="96"/>
      <c r="Q21" s="82"/>
      <c r="R21" s="82"/>
      <c r="S21" s="82"/>
      <c r="T21" s="82"/>
      <c r="U21" s="82"/>
    </row>
    <row r="22" spans="1:21" x14ac:dyDescent="0.2">
      <c r="A22" s="46" t="s">
        <v>91</v>
      </c>
      <c r="B22" s="46" t="s">
        <v>213</v>
      </c>
      <c r="C22" s="46">
        <v>513</v>
      </c>
      <c r="D22" s="46">
        <v>512</v>
      </c>
      <c r="E22" s="46">
        <v>1</v>
      </c>
      <c r="F22" s="46">
        <v>0</v>
      </c>
      <c r="G22" s="46">
        <v>0</v>
      </c>
      <c r="H22" s="97">
        <f t="shared" si="0"/>
        <v>0.99805068226120852</v>
      </c>
      <c r="I22" s="98">
        <f t="shared" si="1"/>
        <v>1</v>
      </c>
      <c r="J22" s="103" t="s">
        <v>214</v>
      </c>
      <c r="K22" s="97">
        <v>0.9707602339181286</v>
      </c>
      <c r="L22" s="46" t="s">
        <v>173</v>
      </c>
      <c r="M22" s="100"/>
      <c r="N22" s="96"/>
      <c r="O22" s="96"/>
      <c r="P22" s="96"/>
      <c r="Q22" s="82"/>
      <c r="R22" s="82"/>
      <c r="S22" s="82"/>
      <c r="T22" s="82"/>
      <c r="U22" s="82"/>
    </row>
    <row r="23" spans="1:21" ht="35.1" customHeight="1" x14ac:dyDescent="0.2">
      <c r="A23" s="46" t="s">
        <v>56</v>
      </c>
      <c r="B23" s="46" t="s">
        <v>215</v>
      </c>
      <c r="C23" s="46">
        <v>278</v>
      </c>
      <c r="D23" s="46">
        <v>278</v>
      </c>
      <c r="E23" s="46">
        <v>0</v>
      </c>
      <c r="F23" s="46">
        <v>0</v>
      </c>
      <c r="G23" s="46">
        <v>0</v>
      </c>
      <c r="H23" s="97">
        <f t="shared" si="0"/>
        <v>1</v>
      </c>
      <c r="I23" s="98">
        <f t="shared" si="1"/>
        <v>1</v>
      </c>
      <c r="J23" s="99" t="s">
        <v>214</v>
      </c>
      <c r="K23" s="97">
        <v>0.98561151079136688</v>
      </c>
      <c r="L23" s="46" t="s">
        <v>173</v>
      </c>
      <c r="M23" s="100"/>
      <c r="N23" s="96"/>
      <c r="O23" s="96"/>
      <c r="P23" s="96"/>
      <c r="Q23" s="82"/>
      <c r="R23" s="82"/>
      <c r="S23" s="82"/>
      <c r="T23" s="82"/>
      <c r="U23" s="82"/>
    </row>
    <row r="24" spans="1:21" ht="29.1" customHeight="1" x14ac:dyDescent="0.2">
      <c r="A24" s="96" t="s">
        <v>113</v>
      </c>
      <c r="B24" s="46" t="s">
        <v>114</v>
      </c>
      <c r="C24" s="82">
        <v>2263</v>
      </c>
      <c r="D24" s="46">
        <v>2255</v>
      </c>
      <c r="E24" s="46">
        <v>8</v>
      </c>
      <c r="F24" s="46">
        <v>0</v>
      </c>
      <c r="G24" s="46">
        <v>0</v>
      </c>
      <c r="H24" s="97">
        <f t="shared" si="0"/>
        <v>0.99646486964206804</v>
      </c>
      <c r="I24" s="98">
        <f t="shared" si="1"/>
        <v>1</v>
      </c>
      <c r="J24" s="99" t="s">
        <v>216</v>
      </c>
      <c r="K24" s="97">
        <v>0.999559277214632</v>
      </c>
      <c r="L24" s="46" t="s">
        <v>173</v>
      </c>
      <c r="M24" s="100"/>
      <c r="N24" s="96"/>
      <c r="O24" s="96"/>
      <c r="P24" s="96"/>
      <c r="Q24" s="82"/>
      <c r="R24" s="82"/>
      <c r="S24" s="82"/>
      <c r="T24" s="82"/>
      <c r="U24" s="82"/>
    </row>
    <row r="25" spans="1:21" x14ac:dyDescent="0.2">
      <c r="A25" s="46" t="s">
        <v>75</v>
      </c>
      <c r="B25" s="46" t="s">
        <v>217</v>
      </c>
      <c r="C25" s="46">
        <v>78</v>
      </c>
      <c r="D25" s="46">
        <v>76</v>
      </c>
      <c r="E25" s="46">
        <v>2</v>
      </c>
      <c r="F25" s="46">
        <v>0</v>
      </c>
      <c r="G25" s="46">
        <v>0</v>
      </c>
      <c r="H25" s="97">
        <f t="shared" si="0"/>
        <v>0.97435897435897434</v>
      </c>
      <c r="I25" s="98">
        <f t="shared" si="1"/>
        <v>1</v>
      </c>
      <c r="J25" s="99" t="s">
        <v>176</v>
      </c>
      <c r="K25" s="97">
        <v>1</v>
      </c>
      <c r="L25" s="46" t="s">
        <v>178</v>
      </c>
      <c r="M25" s="100"/>
      <c r="N25" s="96"/>
      <c r="O25" s="96"/>
      <c r="P25" s="96"/>
      <c r="Q25" s="82"/>
      <c r="R25" s="82"/>
      <c r="S25" s="82"/>
      <c r="T25" s="82"/>
      <c r="U25" s="82"/>
    </row>
    <row r="26" spans="1:21" ht="33" x14ac:dyDescent="0.2">
      <c r="A26" s="46" t="s">
        <v>218</v>
      </c>
      <c r="B26" s="46" t="s">
        <v>219</v>
      </c>
      <c r="C26" s="46">
        <v>141</v>
      </c>
      <c r="D26" s="46">
        <v>141</v>
      </c>
      <c r="E26" s="46">
        <v>0</v>
      </c>
      <c r="F26" s="46">
        <v>0</v>
      </c>
      <c r="G26" s="46">
        <v>0</v>
      </c>
      <c r="H26" s="97">
        <f t="shared" si="0"/>
        <v>1</v>
      </c>
      <c r="I26" s="98">
        <f t="shared" si="1"/>
        <v>1</v>
      </c>
      <c r="J26" s="99" t="s">
        <v>220</v>
      </c>
      <c r="K26" s="97">
        <v>1</v>
      </c>
      <c r="L26" s="46" t="s">
        <v>173</v>
      </c>
      <c r="M26" s="100"/>
      <c r="N26" s="96"/>
      <c r="O26" s="96"/>
      <c r="P26" s="96"/>
      <c r="Q26" s="82"/>
      <c r="R26" s="82"/>
      <c r="S26" s="82"/>
      <c r="T26" s="82"/>
      <c r="U26" s="82"/>
    </row>
    <row r="27" spans="1:21" ht="33" x14ac:dyDescent="0.2">
      <c r="A27" s="46"/>
      <c r="B27" s="46" t="s">
        <v>88</v>
      </c>
      <c r="C27" s="46">
        <v>304</v>
      </c>
      <c r="D27" s="46">
        <v>302</v>
      </c>
      <c r="E27" s="46">
        <v>1</v>
      </c>
      <c r="F27" s="46">
        <v>1</v>
      </c>
      <c r="G27" s="46">
        <v>0</v>
      </c>
      <c r="H27" s="97">
        <f t="shared" si="0"/>
        <v>0.99342105263157898</v>
      </c>
      <c r="I27" s="98">
        <f t="shared" si="1"/>
        <v>0.99671052631578949</v>
      </c>
      <c r="J27" s="99" t="s">
        <v>221</v>
      </c>
      <c r="K27" s="97">
        <v>0.99672131147540988</v>
      </c>
      <c r="L27" s="46" t="s">
        <v>178</v>
      </c>
      <c r="M27" s="100"/>
      <c r="N27" s="96"/>
      <c r="O27" s="96"/>
      <c r="P27" s="96"/>
      <c r="Q27" s="82"/>
      <c r="R27" s="82"/>
      <c r="S27" s="82"/>
      <c r="T27" s="82"/>
      <c r="U27" s="82"/>
    </row>
    <row r="28" spans="1:21" x14ac:dyDescent="0.2">
      <c r="A28" s="46" t="s">
        <v>222</v>
      </c>
      <c r="B28" s="46" t="s">
        <v>223</v>
      </c>
      <c r="C28" s="101">
        <v>311</v>
      </c>
      <c r="D28" s="101">
        <v>311</v>
      </c>
      <c r="E28" s="101">
        <v>0</v>
      </c>
      <c r="F28" s="101">
        <v>0</v>
      </c>
      <c r="G28" s="101">
        <v>0</v>
      </c>
      <c r="H28" s="97">
        <f t="shared" si="0"/>
        <v>1</v>
      </c>
      <c r="I28" s="98">
        <f t="shared" si="1"/>
        <v>1</v>
      </c>
      <c r="J28" s="99" t="s">
        <v>224</v>
      </c>
      <c r="K28" s="97">
        <v>1</v>
      </c>
      <c r="L28" s="46" t="s">
        <v>173</v>
      </c>
      <c r="M28" s="100"/>
      <c r="N28" s="96"/>
      <c r="O28" s="96"/>
      <c r="P28" s="96"/>
      <c r="Q28" s="82"/>
      <c r="R28" s="82"/>
      <c r="S28" s="82"/>
      <c r="T28" s="82"/>
      <c r="U28" s="82"/>
    </row>
    <row r="29" spans="1:21" x14ac:dyDescent="0.2">
      <c r="A29" s="45" t="s">
        <v>222</v>
      </c>
      <c r="B29" s="45" t="s">
        <v>225</v>
      </c>
      <c r="C29" s="45">
        <v>423</v>
      </c>
      <c r="D29" s="45">
        <v>423</v>
      </c>
      <c r="E29" s="45">
        <v>0</v>
      </c>
      <c r="F29" s="45">
        <v>0</v>
      </c>
      <c r="G29" s="45">
        <v>0</v>
      </c>
      <c r="H29" s="97">
        <f t="shared" si="0"/>
        <v>1</v>
      </c>
      <c r="I29" s="98">
        <f t="shared" si="1"/>
        <v>1</v>
      </c>
      <c r="J29" s="99" t="s">
        <v>226</v>
      </c>
      <c r="K29" s="97">
        <v>1</v>
      </c>
      <c r="L29" s="46" t="s">
        <v>173</v>
      </c>
      <c r="M29" s="100"/>
      <c r="N29" s="96"/>
      <c r="O29" s="96"/>
      <c r="P29" s="96"/>
      <c r="Q29" s="82"/>
      <c r="R29" s="82"/>
      <c r="S29" s="82"/>
      <c r="T29" s="82"/>
      <c r="U29" s="82"/>
    </row>
    <row r="30" spans="1:21" x14ac:dyDescent="0.2">
      <c r="A30" s="45" t="s">
        <v>227</v>
      </c>
      <c r="B30" s="45" t="s">
        <v>228</v>
      </c>
      <c r="C30" s="45">
        <v>13</v>
      </c>
      <c r="D30" s="45">
        <v>13</v>
      </c>
      <c r="E30" s="45">
        <v>0</v>
      </c>
      <c r="F30" s="45">
        <v>0</v>
      </c>
      <c r="G30" s="45">
        <v>0</v>
      </c>
      <c r="H30" s="97">
        <f t="shared" si="0"/>
        <v>1</v>
      </c>
      <c r="I30" s="98">
        <f t="shared" si="1"/>
        <v>1</v>
      </c>
      <c r="J30" s="99" t="s">
        <v>229</v>
      </c>
      <c r="K30" s="97">
        <v>1</v>
      </c>
      <c r="L30" s="46" t="s">
        <v>173</v>
      </c>
      <c r="M30" s="100"/>
      <c r="N30" s="96"/>
      <c r="O30" s="96"/>
      <c r="P30" s="96"/>
      <c r="Q30" s="82"/>
      <c r="R30" s="82"/>
      <c r="S30" s="82"/>
      <c r="T30" s="82"/>
      <c r="U30" s="82"/>
    </row>
    <row r="31" spans="1:21" ht="33" x14ac:dyDescent="0.2">
      <c r="A31" s="45" t="s">
        <v>131</v>
      </c>
      <c r="B31" s="45" t="s">
        <v>132</v>
      </c>
      <c r="C31" s="104">
        <v>1053</v>
      </c>
      <c r="D31" s="104">
        <v>1008</v>
      </c>
      <c r="E31" s="104">
        <v>5</v>
      </c>
      <c r="F31" s="104">
        <v>38</v>
      </c>
      <c r="G31" s="104">
        <v>2</v>
      </c>
      <c r="H31" s="97">
        <f t="shared" si="0"/>
        <v>0.95726495726495731</v>
      </c>
      <c r="I31" s="98">
        <f t="shared" si="1"/>
        <v>0.96201329534662872</v>
      </c>
      <c r="J31" s="99" t="s">
        <v>230</v>
      </c>
      <c r="K31" s="97">
        <v>0.99242424242424243</v>
      </c>
      <c r="L31" s="46" t="s">
        <v>178</v>
      </c>
      <c r="M31" s="100"/>
      <c r="N31" s="96"/>
      <c r="O31" s="96"/>
      <c r="P31" s="96"/>
      <c r="Q31" s="82"/>
      <c r="R31" s="82"/>
      <c r="S31" s="82"/>
      <c r="T31" s="82"/>
      <c r="U31" s="82"/>
    </row>
    <row r="32" spans="1:21" x14ac:dyDescent="0.2">
      <c r="A32" s="45" t="s">
        <v>84</v>
      </c>
      <c r="B32" s="45" t="s">
        <v>231</v>
      </c>
      <c r="C32" s="45">
        <v>84</v>
      </c>
      <c r="D32" s="45">
        <v>82</v>
      </c>
      <c r="E32" s="45">
        <v>1</v>
      </c>
      <c r="F32" s="45">
        <v>1</v>
      </c>
      <c r="G32" s="105">
        <v>0</v>
      </c>
      <c r="H32" s="97">
        <f t="shared" si="0"/>
        <v>0.97619047619047616</v>
      </c>
      <c r="I32" s="98">
        <f t="shared" si="1"/>
        <v>0.98809523809523814</v>
      </c>
      <c r="J32" s="99" t="s">
        <v>232</v>
      </c>
      <c r="K32" s="97">
        <v>0.97619047619047616</v>
      </c>
      <c r="L32" s="46" t="s">
        <v>173</v>
      </c>
      <c r="M32" s="100"/>
      <c r="N32" s="96"/>
      <c r="O32" s="96"/>
      <c r="P32" s="96"/>
      <c r="Q32" s="82"/>
      <c r="R32" s="82"/>
      <c r="S32" s="82"/>
      <c r="T32" s="82"/>
      <c r="U32" s="82"/>
    </row>
    <row r="33" spans="1:21" x14ac:dyDescent="0.2">
      <c r="A33" s="46" t="s">
        <v>233</v>
      </c>
      <c r="B33" s="46" t="s">
        <v>234</v>
      </c>
      <c r="C33" s="46">
        <v>13</v>
      </c>
      <c r="D33" s="46">
        <v>13</v>
      </c>
      <c r="E33" s="46">
        <v>0</v>
      </c>
      <c r="F33" s="46">
        <v>0</v>
      </c>
      <c r="G33" s="99">
        <v>0</v>
      </c>
      <c r="H33" s="97">
        <f t="shared" si="0"/>
        <v>1</v>
      </c>
      <c r="I33" s="98">
        <f t="shared" si="1"/>
        <v>1</v>
      </c>
      <c r="J33" s="99" t="s">
        <v>235</v>
      </c>
      <c r="K33" s="97">
        <v>1</v>
      </c>
      <c r="L33" s="46" t="s">
        <v>173</v>
      </c>
      <c r="M33" s="100"/>
      <c r="N33" s="96"/>
      <c r="O33" s="96"/>
      <c r="P33" s="96"/>
      <c r="Q33" s="82"/>
      <c r="R33" s="82"/>
      <c r="S33" s="82"/>
      <c r="T33" s="82"/>
      <c r="U33" s="82"/>
    </row>
    <row r="34" spans="1:21" ht="18.95" customHeight="1" x14ac:dyDescent="0.2">
      <c r="A34" s="101" t="s">
        <v>236</v>
      </c>
      <c r="B34" s="46" t="s">
        <v>237</v>
      </c>
      <c r="C34" s="101">
        <v>21</v>
      </c>
      <c r="D34" s="101">
        <v>21</v>
      </c>
      <c r="E34" s="101">
        <v>0</v>
      </c>
      <c r="F34" s="101">
        <v>0</v>
      </c>
      <c r="G34" s="101">
        <v>0</v>
      </c>
      <c r="H34" s="97">
        <f t="shared" si="0"/>
        <v>1</v>
      </c>
      <c r="I34" s="98">
        <f t="shared" si="1"/>
        <v>1</v>
      </c>
      <c r="J34" s="99" t="s">
        <v>238</v>
      </c>
      <c r="K34" s="97">
        <v>1</v>
      </c>
      <c r="L34" s="46" t="s">
        <v>173</v>
      </c>
      <c r="M34" s="100"/>
      <c r="N34" s="96"/>
      <c r="O34" s="96"/>
      <c r="P34" s="96"/>
      <c r="Q34" s="82"/>
      <c r="R34" s="82"/>
      <c r="S34" s="82"/>
      <c r="T34" s="82"/>
      <c r="U34" s="82"/>
    </row>
    <row r="35" spans="1:21" ht="18.95" customHeight="1" x14ac:dyDescent="0.2">
      <c r="A35" s="101" t="s">
        <v>239</v>
      </c>
      <c r="B35" s="46" t="s">
        <v>240</v>
      </c>
      <c r="C35" s="46">
        <v>38</v>
      </c>
      <c r="D35" s="46">
        <v>38</v>
      </c>
      <c r="E35" s="46">
        <v>0</v>
      </c>
      <c r="F35" s="46">
        <v>0</v>
      </c>
      <c r="G35" s="99">
        <v>0</v>
      </c>
      <c r="H35" s="97">
        <f t="shared" si="0"/>
        <v>1</v>
      </c>
      <c r="I35" s="98">
        <f t="shared" si="1"/>
        <v>1</v>
      </c>
      <c r="J35" s="99" t="s">
        <v>238</v>
      </c>
      <c r="K35" s="97">
        <v>1</v>
      </c>
      <c r="L35" s="46" t="s">
        <v>173</v>
      </c>
      <c r="M35" s="100"/>
      <c r="N35" s="96"/>
      <c r="O35" s="96"/>
      <c r="P35" s="96"/>
      <c r="Q35" s="82"/>
      <c r="R35" s="82"/>
      <c r="S35" s="82"/>
      <c r="T35" s="82"/>
      <c r="U35" s="82"/>
    </row>
    <row r="36" spans="1:21" ht="18.95" customHeight="1" x14ac:dyDescent="0.35">
      <c r="A36" s="106" t="s">
        <v>241</v>
      </c>
      <c r="B36" s="46" t="s">
        <v>242</v>
      </c>
      <c r="C36" s="46">
        <v>19</v>
      </c>
      <c r="D36" s="46">
        <v>19</v>
      </c>
      <c r="E36" s="46">
        <v>0</v>
      </c>
      <c r="F36" s="46">
        <v>0</v>
      </c>
      <c r="G36" s="99">
        <v>0</v>
      </c>
      <c r="H36" s="97">
        <f t="shared" si="0"/>
        <v>1</v>
      </c>
      <c r="I36" s="98">
        <f t="shared" si="1"/>
        <v>1</v>
      </c>
      <c r="J36" s="99" t="s">
        <v>243</v>
      </c>
      <c r="K36" s="97">
        <v>1</v>
      </c>
      <c r="L36" s="46" t="s">
        <v>173</v>
      </c>
      <c r="M36" s="100"/>
      <c r="N36" s="96"/>
      <c r="O36" s="96"/>
      <c r="P36" s="96"/>
      <c r="Q36" s="82"/>
      <c r="R36" s="82"/>
      <c r="S36" s="82"/>
      <c r="T36" s="82"/>
      <c r="U36" s="82"/>
    </row>
    <row r="37" spans="1:21" x14ac:dyDescent="0.2">
      <c r="A37" s="101" t="s">
        <v>244</v>
      </c>
      <c r="B37" s="107" t="s">
        <v>245</v>
      </c>
      <c r="C37" s="107">
        <v>64</v>
      </c>
      <c r="D37" s="107">
        <v>64</v>
      </c>
      <c r="E37" s="107">
        <v>0</v>
      </c>
      <c r="F37" s="107">
        <v>0</v>
      </c>
      <c r="G37" s="108">
        <v>0</v>
      </c>
      <c r="H37" s="97">
        <f t="shared" si="0"/>
        <v>1</v>
      </c>
      <c r="I37" s="98">
        <f t="shared" si="1"/>
        <v>1</v>
      </c>
      <c r="J37" s="99" t="s">
        <v>246</v>
      </c>
      <c r="K37" s="97">
        <v>0.984375</v>
      </c>
      <c r="L37" s="46" t="s">
        <v>173</v>
      </c>
      <c r="M37" s="100"/>
      <c r="N37" s="96"/>
      <c r="O37" s="96"/>
      <c r="P37" s="96"/>
      <c r="Q37" s="82"/>
      <c r="R37" s="82"/>
      <c r="S37" s="82"/>
      <c r="T37" s="82"/>
      <c r="U37" s="82"/>
    </row>
    <row r="38" spans="1:21" ht="33" x14ac:dyDescent="0.2">
      <c r="A38" s="101" t="s">
        <v>247</v>
      </c>
      <c r="B38" s="46" t="s">
        <v>248</v>
      </c>
      <c r="C38" s="96">
        <v>47</v>
      </c>
      <c r="D38" s="96">
        <v>47</v>
      </c>
      <c r="E38" s="96">
        <v>0</v>
      </c>
      <c r="F38" s="96">
        <v>0</v>
      </c>
      <c r="G38" s="109">
        <v>0</v>
      </c>
      <c r="H38" s="97">
        <f t="shared" si="0"/>
        <v>1</v>
      </c>
      <c r="I38" s="98">
        <f t="shared" si="1"/>
        <v>1</v>
      </c>
      <c r="J38" s="109" t="s">
        <v>249</v>
      </c>
      <c r="K38" s="97">
        <v>1</v>
      </c>
      <c r="L38" s="46" t="s">
        <v>173</v>
      </c>
      <c r="M38" s="100"/>
      <c r="N38" s="96"/>
      <c r="O38" s="96"/>
      <c r="P38" s="96"/>
      <c r="Q38" s="82"/>
      <c r="R38" s="82"/>
      <c r="S38" s="82"/>
      <c r="T38" s="82"/>
      <c r="U38" s="82"/>
    </row>
    <row r="39" spans="1:21" ht="18.95" customHeight="1" x14ac:dyDescent="0.2">
      <c r="A39" s="110" t="s">
        <v>27</v>
      </c>
      <c r="B39" s="111" t="s">
        <v>28</v>
      </c>
      <c r="C39" s="96">
        <v>548</v>
      </c>
      <c r="D39" s="101">
        <v>445</v>
      </c>
      <c r="E39" s="101">
        <v>7</v>
      </c>
      <c r="F39" s="101">
        <v>96</v>
      </c>
      <c r="G39" s="96">
        <v>0</v>
      </c>
      <c r="H39" s="97">
        <f t="shared" si="0"/>
        <v>0.81204379562043794</v>
      </c>
      <c r="I39" s="98">
        <f t="shared" si="1"/>
        <v>0.82481751824817517</v>
      </c>
      <c r="J39" s="99" t="s">
        <v>250</v>
      </c>
      <c r="K39" s="98">
        <v>0.85199999999999998</v>
      </c>
      <c r="L39" s="46"/>
      <c r="M39" s="112"/>
      <c r="N39" s="96"/>
      <c r="O39" s="96"/>
      <c r="P39" s="96"/>
      <c r="Q39" s="82"/>
      <c r="R39" s="82"/>
      <c r="S39" s="82"/>
      <c r="T39" s="82"/>
      <c r="U39" s="82"/>
    </row>
    <row r="40" spans="1:21" ht="26.1" customHeight="1" x14ac:dyDescent="0.2">
      <c r="A40" s="111" t="s">
        <v>207</v>
      </c>
      <c r="B40" s="113" t="s">
        <v>251</v>
      </c>
      <c r="C40" s="96">
        <v>85</v>
      </c>
      <c r="D40" s="101">
        <v>85</v>
      </c>
      <c r="E40" s="101">
        <v>0</v>
      </c>
      <c r="F40" s="101">
        <v>0</v>
      </c>
      <c r="G40" s="96">
        <v>0</v>
      </c>
      <c r="H40" s="97">
        <f t="shared" si="0"/>
        <v>1</v>
      </c>
      <c r="I40" s="98">
        <f t="shared" si="1"/>
        <v>1</v>
      </c>
      <c r="J40" s="99" t="s">
        <v>250</v>
      </c>
      <c r="K40" s="98">
        <v>1</v>
      </c>
      <c r="L40" s="46"/>
      <c r="M40" s="112"/>
      <c r="N40" s="96"/>
      <c r="O40" s="96"/>
      <c r="P40" s="96"/>
      <c r="Q40" s="82"/>
      <c r="R40" s="82"/>
      <c r="S40" s="82"/>
      <c r="T40" s="82"/>
      <c r="U40" s="82"/>
    </row>
    <row r="41" spans="1:21" ht="18.95" customHeight="1" x14ac:dyDescent="0.2">
      <c r="A41" s="111" t="s">
        <v>56</v>
      </c>
      <c r="B41" s="111" t="s">
        <v>252</v>
      </c>
      <c r="C41" s="96">
        <f>SUM(D41:F41)</f>
        <v>298</v>
      </c>
      <c r="D41" s="101">
        <v>260</v>
      </c>
      <c r="E41" s="101">
        <v>3</v>
      </c>
      <c r="F41" s="101">
        <v>35</v>
      </c>
      <c r="G41" s="96">
        <v>0</v>
      </c>
      <c r="H41" s="97">
        <f t="shared" si="0"/>
        <v>0.87248322147651003</v>
      </c>
      <c r="I41" s="98">
        <f t="shared" si="1"/>
        <v>0.8825503355704698</v>
      </c>
      <c r="J41" s="99" t="s">
        <v>250</v>
      </c>
      <c r="K41" s="98">
        <v>0.877</v>
      </c>
      <c r="L41" s="46"/>
      <c r="M41" s="112"/>
      <c r="N41" s="96"/>
      <c r="O41" s="96"/>
      <c r="P41" s="96"/>
      <c r="Q41" s="82"/>
      <c r="R41" s="82"/>
      <c r="S41" s="82"/>
      <c r="T41" s="82"/>
      <c r="U41" s="82"/>
    </row>
    <row r="42" spans="1:21" ht="18.95" customHeight="1" x14ac:dyDescent="0.2">
      <c r="A42" s="96" t="s">
        <v>253</v>
      </c>
      <c r="B42" s="96" t="s">
        <v>254</v>
      </c>
      <c r="C42" s="96">
        <v>48</v>
      </c>
      <c r="D42" s="96">
        <v>48</v>
      </c>
      <c r="E42" s="96">
        <v>0</v>
      </c>
      <c r="F42" s="96">
        <v>0</v>
      </c>
      <c r="G42" s="96">
        <v>0</v>
      </c>
      <c r="H42" s="114">
        <f t="shared" si="0"/>
        <v>1</v>
      </c>
      <c r="I42" s="98">
        <f t="shared" si="1"/>
        <v>1</v>
      </c>
      <c r="J42" s="99" t="s">
        <v>255</v>
      </c>
      <c r="K42" s="98">
        <v>1</v>
      </c>
      <c r="L42" s="46" t="s">
        <v>173</v>
      </c>
      <c r="M42" s="112"/>
      <c r="N42" s="96"/>
      <c r="O42" s="96"/>
      <c r="P42" s="96"/>
      <c r="Q42" s="82"/>
      <c r="R42" s="82"/>
      <c r="S42" s="82"/>
      <c r="T42" s="82"/>
      <c r="U42" s="82"/>
    </row>
    <row r="43" spans="1:21" x14ac:dyDescent="0.2">
      <c r="A43" s="115" t="s">
        <v>256</v>
      </c>
      <c r="B43" s="115" t="s">
        <v>257</v>
      </c>
      <c r="C43" s="115">
        <f>SUM(C3:C42)</f>
        <v>9781</v>
      </c>
      <c r="D43" s="115">
        <f>SUM(D3:D42)</f>
        <v>9549</v>
      </c>
      <c r="E43" s="115">
        <f>SUM(E3:E42)</f>
        <v>40</v>
      </c>
      <c r="F43" s="115">
        <f>SUM(F3:F42)</f>
        <v>190</v>
      </c>
      <c r="G43" s="115">
        <f>SUM(G3:G42)</f>
        <v>2</v>
      </c>
      <c r="H43" s="116">
        <f t="shared" si="0"/>
        <v>0.97628054391166552</v>
      </c>
      <c r="I43" s="117">
        <f t="shared" si="1"/>
        <v>0.98037010530620594</v>
      </c>
      <c r="J43" s="118"/>
      <c r="K43" s="117">
        <v>0.98363412173523146</v>
      </c>
      <c r="L43" s="119"/>
      <c r="M43" s="120"/>
      <c r="N43" s="115"/>
      <c r="O43" s="115"/>
      <c r="P43" s="115"/>
      <c r="Q43" s="90"/>
      <c r="R43" s="90"/>
      <c r="S43" s="90"/>
      <c r="T43" s="90"/>
      <c r="U43" s="90"/>
    </row>
    <row r="44" spans="1:21" x14ac:dyDescent="0.2">
      <c r="A44" s="82"/>
      <c r="B44" s="82"/>
      <c r="C44" s="82"/>
      <c r="D44" s="82"/>
      <c r="E44" s="82"/>
      <c r="F44" s="82"/>
      <c r="G44" s="82"/>
      <c r="H44" s="121"/>
      <c r="I44" s="121"/>
      <c r="J44" s="82"/>
      <c r="K44" s="82"/>
      <c r="L44" s="122"/>
      <c r="M44" s="82"/>
      <c r="N44" s="82"/>
      <c r="O44" s="82"/>
      <c r="P44" s="82"/>
      <c r="Q44" s="82"/>
      <c r="R44" s="82"/>
      <c r="S44" s="82"/>
      <c r="T44" s="82"/>
      <c r="U44" s="82"/>
    </row>
    <row r="45" spans="1:21" x14ac:dyDescent="0.2">
      <c r="A45" s="82"/>
      <c r="B45" s="82"/>
      <c r="C45" s="82"/>
      <c r="D45" s="82"/>
      <c r="E45" s="82"/>
      <c r="F45" s="82"/>
      <c r="G45" s="82"/>
      <c r="H45" s="121"/>
      <c r="I45" s="121"/>
      <c r="J45" s="82"/>
      <c r="K45" s="82"/>
      <c r="L45" s="122"/>
      <c r="M45" s="82"/>
      <c r="N45" s="82"/>
      <c r="O45" s="82"/>
      <c r="P45" s="82"/>
      <c r="Q45" s="82"/>
      <c r="R45" s="82"/>
      <c r="S45" s="82"/>
      <c r="T45" s="82"/>
      <c r="U45" s="82"/>
    </row>
    <row r="46" spans="1:21" x14ac:dyDescent="0.2">
      <c r="A46" s="82"/>
      <c r="B46" s="82"/>
      <c r="C46" s="82"/>
      <c r="D46" s="82"/>
      <c r="E46" s="82"/>
      <c r="F46" s="82"/>
      <c r="G46" s="82"/>
      <c r="H46" s="121"/>
      <c r="I46" s="121"/>
      <c r="J46" s="82"/>
      <c r="K46" s="82"/>
      <c r="L46" s="122"/>
      <c r="M46" s="82"/>
      <c r="N46" s="82"/>
      <c r="O46" s="82"/>
      <c r="P46" s="82"/>
      <c r="Q46" s="82"/>
      <c r="R46" s="82"/>
      <c r="S46" s="82"/>
      <c r="T46" s="82"/>
      <c r="U46" s="82"/>
    </row>
    <row r="47" spans="1:21" x14ac:dyDescent="0.2">
      <c r="A47" s="82"/>
      <c r="B47" s="82"/>
      <c r="C47" s="82"/>
      <c r="D47" s="82"/>
      <c r="E47" s="82"/>
      <c r="F47" s="82"/>
      <c r="G47" s="82"/>
      <c r="H47" s="121"/>
      <c r="I47" s="121"/>
      <c r="J47" s="82"/>
      <c r="K47" s="82"/>
      <c r="L47" s="122"/>
      <c r="M47" s="82"/>
      <c r="N47" s="82"/>
      <c r="O47" s="82"/>
      <c r="P47" s="82"/>
      <c r="Q47" s="82"/>
      <c r="R47" s="82"/>
      <c r="S47" s="82"/>
      <c r="T47" s="82"/>
      <c r="U47" s="82"/>
    </row>
    <row r="48" spans="1:21" x14ac:dyDescent="0.2">
      <c r="A48" s="82"/>
      <c r="B48" s="82"/>
      <c r="C48" s="82"/>
      <c r="D48" s="82"/>
      <c r="E48" s="82"/>
      <c r="F48" s="82"/>
      <c r="G48" s="82"/>
      <c r="H48" s="121"/>
      <c r="I48" s="121"/>
      <c r="J48" s="82"/>
      <c r="K48" s="82"/>
      <c r="L48" s="122"/>
      <c r="M48" s="82"/>
      <c r="N48" s="82"/>
      <c r="O48" s="82"/>
      <c r="P48" s="82"/>
      <c r="Q48" s="82"/>
      <c r="R48" s="82"/>
      <c r="S48" s="82"/>
      <c r="T48" s="82"/>
      <c r="U48" s="82"/>
    </row>
    <row r="49" spans="1:21" x14ac:dyDescent="0.2">
      <c r="A49" s="82"/>
      <c r="B49" s="82"/>
      <c r="C49" s="82"/>
      <c r="D49" s="82"/>
      <c r="E49" s="82"/>
      <c r="F49" s="82"/>
      <c r="G49" s="82"/>
      <c r="H49" s="121"/>
      <c r="I49" s="121"/>
      <c r="J49" s="82"/>
      <c r="K49" s="82"/>
      <c r="L49" s="122"/>
      <c r="M49" s="82"/>
      <c r="N49" s="82"/>
      <c r="O49" s="82"/>
      <c r="P49" s="82"/>
      <c r="Q49" s="82"/>
      <c r="R49" s="82"/>
      <c r="S49" s="82"/>
      <c r="T49" s="82"/>
      <c r="U49" s="82"/>
    </row>
    <row r="50" spans="1:21" x14ac:dyDescent="0.2">
      <c r="A50" s="82"/>
      <c r="B50" s="82"/>
      <c r="C50" s="82"/>
      <c r="D50" s="82"/>
      <c r="E50" s="82"/>
      <c r="F50" s="82"/>
      <c r="G50" s="82"/>
      <c r="H50" s="121"/>
      <c r="I50" s="121"/>
      <c r="J50" s="82"/>
      <c r="K50" s="82"/>
      <c r="L50" s="122"/>
      <c r="M50" s="82"/>
      <c r="N50" s="82"/>
      <c r="O50" s="82"/>
      <c r="P50" s="82"/>
      <c r="Q50" s="82"/>
      <c r="R50" s="82"/>
      <c r="S50" s="82"/>
      <c r="T50" s="82"/>
      <c r="U50" s="82"/>
    </row>
    <row r="51" spans="1:21" x14ac:dyDescent="0.2">
      <c r="A51" s="82"/>
      <c r="B51" s="82"/>
      <c r="C51" s="82"/>
      <c r="D51" s="82"/>
      <c r="E51" s="82"/>
      <c r="F51" s="82"/>
      <c r="G51" s="82"/>
      <c r="H51" s="121"/>
      <c r="I51" s="121"/>
      <c r="J51" s="82"/>
      <c r="K51" s="82"/>
      <c r="L51" s="122"/>
      <c r="M51" s="82"/>
      <c r="N51" s="82"/>
      <c r="O51" s="82"/>
      <c r="P51" s="82"/>
      <c r="Q51" s="82"/>
      <c r="R51" s="82"/>
      <c r="S51" s="82"/>
      <c r="T51" s="82"/>
      <c r="U51" s="82"/>
    </row>
    <row r="52" spans="1:21" x14ac:dyDescent="0.2">
      <c r="A52" s="82"/>
      <c r="B52" s="82"/>
      <c r="C52" s="82"/>
      <c r="D52" s="82"/>
      <c r="E52" s="82"/>
      <c r="F52" s="82"/>
      <c r="G52" s="82"/>
      <c r="H52" s="121"/>
      <c r="I52" s="121"/>
      <c r="J52" s="82"/>
      <c r="K52" s="82"/>
      <c r="L52" s="122"/>
      <c r="M52" s="82"/>
      <c r="N52" s="82"/>
      <c r="O52" s="82"/>
      <c r="P52" s="82"/>
      <c r="Q52" s="82"/>
      <c r="R52" s="82"/>
      <c r="S52" s="82"/>
      <c r="T52" s="82"/>
      <c r="U52" s="82"/>
    </row>
    <row r="53" spans="1:21" x14ac:dyDescent="0.2">
      <c r="A53" s="82"/>
      <c r="B53" s="82"/>
      <c r="C53" s="82"/>
      <c r="D53" s="82"/>
      <c r="E53" s="82"/>
      <c r="F53" s="82"/>
      <c r="G53" s="82"/>
      <c r="H53" s="121"/>
      <c r="I53" s="121"/>
      <c r="J53" s="82"/>
      <c r="K53" s="82"/>
      <c r="L53" s="122"/>
      <c r="M53" s="82"/>
      <c r="N53" s="82"/>
      <c r="O53" s="82"/>
      <c r="P53" s="82"/>
      <c r="Q53" s="82"/>
      <c r="R53" s="82"/>
      <c r="S53" s="82"/>
      <c r="T53" s="82"/>
      <c r="U53" s="82"/>
    </row>
    <row r="54" spans="1:21" x14ac:dyDescent="0.2">
      <c r="A54" s="82"/>
      <c r="B54" s="82"/>
      <c r="C54" s="82"/>
      <c r="D54" s="82"/>
      <c r="E54" s="82"/>
      <c r="F54" s="82"/>
      <c r="G54" s="82"/>
      <c r="H54" s="121"/>
      <c r="I54" s="121"/>
      <c r="J54" s="82"/>
      <c r="K54" s="82"/>
      <c r="L54" s="122"/>
      <c r="M54" s="82"/>
      <c r="N54" s="82"/>
      <c r="O54" s="82"/>
      <c r="P54" s="82"/>
      <c r="Q54" s="82"/>
      <c r="R54" s="82"/>
      <c r="S54" s="82"/>
      <c r="T54" s="82"/>
      <c r="U54" s="82"/>
    </row>
    <row r="55" spans="1:21" x14ac:dyDescent="0.2">
      <c r="A55" s="82"/>
      <c r="B55" s="82"/>
      <c r="C55" s="82"/>
      <c r="D55" s="82"/>
      <c r="E55" s="82"/>
      <c r="F55" s="82"/>
      <c r="G55" s="82"/>
      <c r="H55" s="121"/>
      <c r="I55" s="121"/>
      <c r="J55" s="82"/>
      <c r="K55" s="82"/>
      <c r="L55" s="122"/>
      <c r="M55" s="82"/>
      <c r="N55" s="82"/>
      <c r="O55" s="82"/>
      <c r="P55" s="82"/>
      <c r="Q55" s="82"/>
      <c r="R55" s="82"/>
      <c r="S55" s="82"/>
      <c r="T55" s="82"/>
      <c r="U55" s="82"/>
    </row>
    <row r="56" spans="1:21" x14ac:dyDescent="0.2">
      <c r="A56" s="82"/>
      <c r="B56" s="82"/>
      <c r="C56" s="82"/>
      <c r="D56" s="82"/>
      <c r="E56" s="82"/>
      <c r="F56" s="82"/>
      <c r="G56" s="82"/>
      <c r="H56" s="121"/>
      <c r="I56" s="121"/>
      <c r="J56" s="82"/>
      <c r="K56" s="82"/>
      <c r="L56" s="122"/>
      <c r="M56" s="82"/>
      <c r="N56" s="82"/>
      <c r="O56" s="82"/>
      <c r="P56" s="82"/>
      <c r="Q56" s="82"/>
      <c r="R56" s="82"/>
      <c r="S56" s="82"/>
      <c r="T56" s="82"/>
      <c r="U56" s="82"/>
    </row>
    <row r="57" spans="1:21" x14ac:dyDescent="0.2">
      <c r="A57" s="82"/>
      <c r="B57" s="82"/>
      <c r="C57" s="82"/>
      <c r="D57" s="82"/>
      <c r="E57" s="82"/>
      <c r="F57" s="82"/>
      <c r="G57" s="82"/>
      <c r="H57" s="121"/>
      <c r="I57" s="121"/>
      <c r="J57" s="82"/>
      <c r="K57" s="82"/>
      <c r="L57" s="122"/>
      <c r="M57" s="82"/>
      <c r="N57" s="82"/>
      <c r="O57" s="82"/>
      <c r="P57" s="82"/>
      <c r="Q57" s="82"/>
      <c r="R57" s="82"/>
      <c r="S57" s="82"/>
      <c r="T57" s="82"/>
      <c r="U57" s="82"/>
    </row>
    <row r="58" spans="1:21" x14ac:dyDescent="0.2">
      <c r="A58" s="82"/>
      <c r="B58" s="82"/>
      <c r="C58" s="82"/>
      <c r="D58" s="82"/>
      <c r="E58" s="82"/>
      <c r="F58" s="82"/>
      <c r="G58" s="82"/>
      <c r="H58" s="121"/>
      <c r="I58" s="121"/>
      <c r="J58" s="82"/>
      <c r="K58" s="82"/>
      <c r="L58" s="122"/>
      <c r="M58" s="82"/>
      <c r="N58" s="82"/>
      <c r="O58" s="82"/>
      <c r="P58" s="82"/>
      <c r="Q58" s="82"/>
      <c r="R58" s="82"/>
      <c r="S58" s="82"/>
      <c r="T58" s="82"/>
      <c r="U58" s="82"/>
    </row>
    <row r="59" spans="1:21" x14ac:dyDescent="0.2">
      <c r="A59" s="82"/>
      <c r="B59" s="82"/>
      <c r="C59" s="82"/>
      <c r="D59" s="82"/>
      <c r="E59" s="82"/>
      <c r="F59" s="82"/>
      <c r="G59" s="82"/>
      <c r="H59" s="121"/>
      <c r="I59" s="121"/>
      <c r="J59" s="82"/>
      <c r="K59" s="82"/>
      <c r="L59" s="122"/>
      <c r="M59" s="82"/>
      <c r="N59" s="82"/>
      <c r="O59" s="82"/>
      <c r="P59" s="82"/>
      <c r="Q59" s="82"/>
      <c r="R59" s="82"/>
      <c r="S59" s="82"/>
      <c r="T59" s="82"/>
      <c r="U59" s="82"/>
    </row>
    <row r="60" spans="1:21" x14ac:dyDescent="0.2">
      <c r="A60" s="82"/>
      <c r="B60" s="82"/>
      <c r="C60" s="82"/>
      <c r="D60" s="82"/>
      <c r="E60" s="82"/>
      <c r="F60" s="82"/>
      <c r="G60" s="82"/>
      <c r="H60" s="121"/>
      <c r="I60" s="121"/>
      <c r="J60" s="82"/>
      <c r="K60" s="82"/>
      <c r="L60" s="122"/>
      <c r="M60" s="82"/>
      <c r="N60" s="82"/>
      <c r="O60" s="82"/>
      <c r="P60" s="82"/>
      <c r="Q60" s="82"/>
      <c r="R60" s="82"/>
      <c r="S60" s="82"/>
      <c r="T60" s="82"/>
      <c r="U60" s="82"/>
    </row>
    <row r="61" spans="1:21" x14ac:dyDescent="0.2">
      <c r="A61" s="82"/>
      <c r="B61" s="82"/>
      <c r="C61" s="82"/>
      <c r="D61" s="82"/>
      <c r="E61" s="82"/>
      <c r="F61" s="82"/>
      <c r="G61" s="82"/>
      <c r="H61" s="121"/>
      <c r="I61" s="121"/>
      <c r="J61" s="82"/>
      <c r="K61" s="82"/>
      <c r="L61" s="122"/>
      <c r="M61" s="82"/>
      <c r="N61" s="82"/>
      <c r="O61" s="82"/>
      <c r="P61" s="82"/>
      <c r="Q61" s="82"/>
      <c r="R61" s="82"/>
      <c r="S61" s="82"/>
      <c r="T61" s="82"/>
      <c r="U61" s="82"/>
    </row>
    <row r="62" spans="1:21" x14ac:dyDescent="0.2">
      <c r="A62" s="82"/>
      <c r="B62" s="82"/>
      <c r="C62" s="82"/>
      <c r="D62" s="82"/>
      <c r="E62" s="82"/>
      <c r="F62" s="82"/>
      <c r="G62" s="82"/>
      <c r="H62" s="121"/>
      <c r="I62" s="121"/>
      <c r="J62" s="82"/>
      <c r="K62" s="82"/>
      <c r="L62" s="122"/>
      <c r="M62" s="82"/>
      <c r="N62" s="82"/>
      <c r="O62" s="82"/>
      <c r="P62" s="82"/>
      <c r="Q62" s="82"/>
      <c r="R62" s="82"/>
      <c r="S62" s="82"/>
      <c r="T62" s="82"/>
      <c r="U62" s="82"/>
    </row>
    <row r="63" spans="1:21" x14ac:dyDescent="0.2">
      <c r="A63" s="82"/>
      <c r="B63" s="82"/>
      <c r="C63" s="82"/>
      <c r="D63" s="82"/>
      <c r="E63" s="82"/>
      <c r="F63" s="82"/>
      <c r="G63" s="82"/>
      <c r="H63" s="121"/>
      <c r="I63" s="121"/>
      <c r="J63" s="82"/>
      <c r="K63" s="82"/>
      <c r="L63" s="122"/>
      <c r="M63" s="82"/>
      <c r="N63" s="82"/>
      <c r="O63" s="82"/>
      <c r="P63" s="82"/>
      <c r="Q63" s="82"/>
      <c r="R63" s="82"/>
      <c r="S63" s="82"/>
      <c r="T63" s="82"/>
      <c r="U63" s="82"/>
    </row>
    <row r="64" spans="1:21" x14ac:dyDescent="0.2">
      <c r="A64" s="82"/>
      <c r="B64" s="82"/>
      <c r="C64" s="82"/>
      <c r="D64" s="82"/>
      <c r="E64" s="82"/>
      <c r="F64" s="82"/>
      <c r="G64" s="82"/>
      <c r="H64" s="121"/>
      <c r="I64" s="121"/>
      <c r="J64" s="82"/>
      <c r="K64" s="82"/>
      <c r="L64" s="122"/>
      <c r="M64" s="82"/>
      <c r="N64" s="82"/>
      <c r="O64" s="82"/>
      <c r="P64" s="82"/>
      <c r="Q64" s="82"/>
      <c r="R64" s="82"/>
      <c r="S64" s="82"/>
      <c r="T64" s="82"/>
      <c r="U64" s="82"/>
    </row>
    <row r="65" spans="1:21" x14ac:dyDescent="0.2">
      <c r="A65" s="82"/>
      <c r="B65" s="82"/>
      <c r="C65" s="82"/>
      <c r="D65" s="82"/>
      <c r="E65" s="82"/>
      <c r="F65" s="82"/>
      <c r="G65" s="82"/>
      <c r="H65" s="121"/>
      <c r="I65" s="121"/>
      <c r="J65" s="82"/>
      <c r="K65" s="82"/>
      <c r="L65" s="122"/>
      <c r="M65" s="82"/>
      <c r="N65" s="82"/>
      <c r="O65" s="82"/>
      <c r="P65" s="82"/>
      <c r="Q65" s="82"/>
      <c r="R65" s="82"/>
      <c r="S65" s="82"/>
      <c r="T65" s="82"/>
      <c r="U65" s="82"/>
    </row>
    <row r="66" spans="1:21" x14ac:dyDescent="0.2">
      <c r="A66" s="82"/>
      <c r="B66" s="82"/>
      <c r="C66" s="82"/>
      <c r="D66" s="82"/>
      <c r="E66" s="82"/>
      <c r="F66" s="82"/>
      <c r="G66" s="82"/>
      <c r="H66" s="121"/>
      <c r="I66" s="121"/>
      <c r="J66" s="82"/>
      <c r="K66" s="82"/>
      <c r="L66" s="122"/>
      <c r="M66" s="82"/>
      <c r="N66" s="82"/>
      <c r="O66" s="82"/>
      <c r="P66" s="82"/>
      <c r="Q66" s="82"/>
      <c r="R66" s="82"/>
      <c r="S66" s="82"/>
      <c r="T66" s="82"/>
      <c r="U66" s="82"/>
    </row>
    <row r="67" spans="1:21" x14ac:dyDescent="0.2">
      <c r="A67" s="82"/>
      <c r="B67" s="82"/>
      <c r="C67" s="82"/>
      <c r="D67" s="82"/>
      <c r="E67" s="82"/>
      <c r="F67" s="82"/>
      <c r="G67" s="82"/>
      <c r="H67" s="121"/>
      <c r="I67" s="121"/>
      <c r="J67" s="82"/>
      <c r="K67" s="82"/>
      <c r="L67" s="122"/>
      <c r="M67" s="82"/>
      <c r="N67" s="82"/>
      <c r="O67" s="82"/>
      <c r="P67" s="82"/>
      <c r="Q67" s="82"/>
      <c r="R67" s="82"/>
      <c r="S67" s="82"/>
      <c r="T67" s="82"/>
      <c r="U67" s="82"/>
    </row>
    <row r="68" spans="1:21" x14ac:dyDescent="0.2">
      <c r="A68" s="82"/>
      <c r="B68" s="82"/>
      <c r="C68" s="82"/>
      <c r="D68" s="82"/>
      <c r="E68" s="82"/>
      <c r="F68" s="82"/>
      <c r="G68" s="82"/>
      <c r="H68" s="121"/>
      <c r="I68" s="121"/>
      <c r="J68" s="82"/>
      <c r="K68" s="82"/>
      <c r="L68" s="122"/>
      <c r="M68" s="82"/>
      <c r="N68" s="82"/>
      <c r="O68" s="82"/>
      <c r="P68" s="82"/>
      <c r="Q68" s="82"/>
      <c r="R68" s="82"/>
      <c r="S68" s="82"/>
      <c r="T68" s="82"/>
      <c r="U68" s="82"/>
    </row>
    <row r="69" spans="1:21" x14ac:dyDescent="0.2">
      <c r="A69" s="82"/>
      <c r="B69" s="82"/>
      <c r="C69" s="82"/>
      <c r="D69" s="82"/>
      <c r="E69" s="82"/>
      <c r="F69" s="82"/>
      <c r="G69" s="82"/>
      <c r="H69" s="121"/>
      <c r="I69" s="121"/>
      <c r="J69" s="82"/>
      <c r="K69" s="82"/>
      <c r="L69" s="122"/>
      <c r="M69" s="82"/>
      <c r="N69" s="82"/>
      <c r="O69" s="82"/>
      <c r="P69" s="82"/>
      <c r="Q69" s="82"/>
      <c r="R69" s="82"/>
      <c r="S69" s="82"/>
      <c r="T69" s="82"/>
      <c r="U69" s="82"/>
    </row>
    <row r="70" spans="1:21" x14ac:dyDescent="0.2">
      <c r="A70" s="82"/>
      <c r="B70" s="82"/>
      <c r="C70" s="82"/>
      <c r="D70" s="82"/>
      <c r="E70" s="82"/>
      <c r="F70" s="82"/>
      <c r="G70" s="82"/>
      <c r="H70" s="121"/>
      <c r="I70" s="121"/>
      <c r="J70" s="82"/>
      <c r="K70" s="82"/>
      <c r="L70" s="122"/>
      <c r="M70" s="82"/>
      <c r="N70" s="82"/>
      <c r="O70" s="82"/>
      <c r="P70" s="82"/>
      <c r="Q70" s="82"/>
      <c r="R70" s="82"/>
      <c r="S70" s="82"/>
      <c r="T70" s="82"/>
      <c r="U70" s="82"/>
    </row>
    <row r="71" spans="1:21" x14ac:dyDescent="0.2">
      <c r="A71" s="82"/>
      <c r="B71" s="82"/>
      <c r="C71" s="82"/>
      <c r="D71" s="82"/>
      <c r="E71" s="82"/>
      <c r="F71" s="82"/>
      <c r="G71" s="82"/>
      <c r="H71" s="121"/>
      <c r="I71" s="121"/>
      <c r="J71" s="82"/>
      <c r="K71" s="82"/>
      <c r="L71" s="122"/>
      <c r="M71" s="82"/>
      <c r="N71" s="82"/>
      <c r="O71" s="82"/>
      <c r="P71" s="82"/>
      <c r="Q71" s="82"/>
      <c r="R71" s="82"/>
      <c r="S71" s="82"/>
      <c r="T71" s="82"/>
      <c r="U71" s="82"/>
    </row>
    <row r="72" spans="1:21" x14ac:dyDescent="0.2">
      <c r="A72" s="82"/>
      <c r="B72" s="82"/>
      <c r="C72" s="82"/>
      <c r="D72" s="82"/>
      <c r="E72" s="82"/>
      <c r="F72" s="82"/>
      <c r="G72" s="82"/>
      <c r="H72" s="121"/>
      <c r="I72" s="121"/>
      <c r="J72" s="82"/>
      <c r="K72" s="82"/>
      <c r="L72" s="122"/>
      <c r="M72" s="82"/>
      <c r="N72" s="82"/>
      <c r="O72" s="82"/>
      <c r="P72" s="82"/>
      <c r="Q72" s="82"/>
      <c r="R72" s="82"/>
      <c r="S72" s="82"/>
      <c r="T72" s="82"/>
      <c r="U72" s="82"/>
    </row>
    <row r="73" spans="1:21" x14ac:dyDescent="0.2">
      <c r="A73" s="82"/>
      <c r="B73" s="82"/>
      <c r="C73" s="82"/>
      <c r="D73" s="82"/>
      <c r="E73" s="82"/>
      <c r="F73" s="82"/>
      <c r="G73" s="82"/>
      <c r="H73" s="121"/>
      <c r="I73" s="121"/>
      <c r="J73" s="82"/>
      <c r="K73" s="82"/>
      <c r="L73" s="122"/>
      <c r="M73" s="82"/>
      <c r="N73" s="82"/>
      <c r="O73" s="82"/>
      <c r="P73" s="82"/>
      <c r="Q73" s="82"/>
      <c r="R73" s="82"/>
      <c r="S73" s="82"/>
      <c r="T73" s="82"/>
      <c r="U73" s="82"/>
    </row>
    <row r="74" spans="1:21" x14ac:dyDescent="0.2">
      <c r="A74" s="82"/>
      <c r="B74" s="82"/>
      <c r="C74" s="82"/>
      <c r="D74" s="82"/>
      <c r="E74" s="82"/>
      <c r="F74" s="82"/>
      <c r="G74" s="82"/>
      <c r="H74" s="121"/>
      <c r="I74" s="121"/>
      <c r="J74" s="82"/>
      <c r="K74" s="82"/>
      <c r="L74" s="122"/>
      <c r="M74" s="82"/>
      <c r="N74" s="82"/>
      <c r="O74" s="82"/>
      <c r="P74" s="82"/>
      <c r="Q74" s="82"/>
      <c r="R74" s="82"/>
      <c r="S74" s="82"/>
      <c r="T74" s="82"/>
      <c r="U74" s="82"/>
    </row>
    <row r="75" spans="1:21" x14ac:dyDescent="0.2">
      <c r="A75" s="82"/>
      <c r="B75" s="82"/>
      <c r="C75" s="82"/>
      <c r="D75" s="82"/>
      <c r="E75" s="82"/>
      <c r="F75" s="82"/>
      <c r="G75" s="82"/>
      <c r="H75" s="121"/>
      <c r="I75" s="121"/>
      <c r="J75" s="82"/>
      <c r="K75" s="82"/>
      <c r="L75" s="122"/>
      <c r="M75" s="82"/>
      <c r="N75" s="82"/>
      <c r="O75" s="82"/>
      <c r="P75" s="82"/>
      <c r="Q75" s="82"/>
      <c r="R75" s="82"/>
      <c r="S75" s="82"/>
      <c r="T75" s="82"/>
      <c r="U75" s="82"/>
    </row>
    <row r="76" spans="1:21" x14ac:dyDescent="0.2">
      <c r="A76" s="82"/>
      <c r="B76" s="82"/>
      <c r="C76" s="82"/>
      <c r="D76" s="82"/>
      <c r="E76" s="82"/>
      <c r="F76" s="82"/>
      <c r="G76" s="82"/>
      <c r="H76" s="121"/>
      <c r="I76" s="121"/>
      <c r="J76" s="82"/>
      <c r="K76" s="82"/>
      <c r="L76" s="122"/>
      <c r="M76" s="82"/>
      <c r="N76" s="82"/>
      <c r="O76" s="82"/>
      <c r="P76" s="82"/>
      <c r="Q76" s="82"/>
      <c r="R76" s="82"/>
      <c r="S76" s="82"/>
      <c r="T76" s="82"/>
      <c r="U76" s="82"/>
    </row>
    <row r="77" spans="1:21" x14ac:dyDescent="0.2">
      <c r="A77" s="82"/>
      <c r="B77" s="82"/>
      <c r="C77" s="82"/>
      <c r="D77" s="82"/>
      <c r="E77" s="82"/>
      <c r="F77" s="82"/>
      <c r="G77" s="82"/>
      <c r="H77" s="121"/>
      <c r="I77" s="121"/>
      <c r="J77" s="82"/>
      <c r="K77" s="82"/>
      <c r="L77" s="122"/>
      <c r="M77" s="82"/>
      <c r="N77" s="82"/>
      <c r="O77" s="82"/>
      <c r="P77" s="82"/>
      <c r="Q77" s="82"/>
      <c r="R77" s="82"/>
      <c r="S77" s="82"/>
      <c r="T77" s="82"/>
      <c r="U77" s="82"/>
    </row>
    <row r="78" spans="1:21" x14ac:dyDescent="0.2">
      <c r="A78" s="82"/>
      <c r="B78" s="82"/>
      <c r="C78" s="82"/>
      <c r="D78" s="82"/>
      <c r="E78" s="82"/>
      <c r="F78" s="82"/>
      <c r="G78" s="82"/>
      <c r="H78" s="121"/>
      <c r="I78" s="121"/>
      <c r="J78" s="82"/>
      <c r="K78" s="82"/>
      <c r="L78" s="122"/>
      <c r="M78" s="82"/>
      <c r="N78" s="82"/>
      <c r="O78" s="82"/>
      <c r="P78" s="82"/>
      <c r="Q78" s="82"/>
      <c r="R78" s="82"/>
      <c r="S78" s="82"/>
      <c r="T78" s="82"/>
      <c r="U78" s="82"/>
    </row>
    <row r="79" spans="1:21" x14ac:dyDescent="0.2">
      <c r="A79" s="82"/>
      <c r="B79" s="82"/>
      <c r="C79" s="82"/>
      <c r="D79" s="82"/>
      <c r="E79" s="82"/>
      <c r="F79" s="82"/>
      <c r="G79" s="82"/>
      <c r="H79" s="121"/>
      <c r="I79" s="121"/>
      <c r="J79" s="82"/>
      <c r="K79" s="82"/>
      <c r="L79" s="122"/>
      <c r="M79" s="82"/>
      <c r="N79" s="82"/>
      <c r="O79" s="82"/>
      <c r="P79" s="82"/>
      <c r="Q79" s="82"/>
      <c r="R79" s="82"/>
      <c r="S79" s="82"/>
      <c r="T79" s="82"/>
      <c r="U79" s="82"/>
    </row>
    <row r="80" spans="1:21" x14ac:dyDescent="0.2">
      <c r="A80" s="82"/>
      <c r="B80" s="82"/>
      <c r="C80" s="82"/>
      <c r="D80" s="82"/>
      <c r="E80" s="82"/>
      <c r="F80" s="82"/>
      <c r="G80" s="82"/>
      <c r="H80" s="121"/>
      <c r="I80" s="121"/>
      <c r="J80" s="82"/>
      <c r="K80" s="82"/>
      <c r="L80" s="122"/>
      <c r="M80" s="82"/>
      <c r="N80" s="82"/>
      <c r="O80" s="82"/>
      <c r="P80" s="82"/>
      <c r="Q80" s="82"/>
      <c r="R80" s="82"/>
      <c r="S80" s="82"/>
      <c r="T80" s="82"/>
      <c r="U80" s="82"/>
    </row>
    <row r="81" spans="1:21" x14ac:dyDescent="0.2">
      <c r="A81" s="82"/>
      <c r="B81" s="82"/>
      <c r="C81" s="82"/>
      <c r="D81" s="82"/>
      <c r="E81" s="82"/>
      <c r="F81" s="82"/>
      <c r="G81" s="82"/>
      <c r="H81" s="121"/>
      <c r="I81" s="121"/>
      <c r="J81" s="82"/>
      <c r="K81" s="82"/>
      <c r="L81" s="122"/>
      <c r="M81" s="82"/>
      <c r="N81" s="82"/>
      <c r="O81" s="82"/>
      <c r="P81" s="82"/>
      <c r="Q81" s="82"/>
      <c r="R81" s="82"/>
      <c r="S81" s="82"/>
      <c r="T81" s="82"/>
      <c r="U81" s="82"/>
    </row>
    <row r="82" spans="1:21" x14ac:dyDescent="0.2">
      <c r="A82" s="82"/>
      <c r="B82" s="82"/>
      <c r="C82" s="82"/>
      <c r="D82" s="82"/>
      <c r="E82" s="82"/>
      <c r="F82" s="82"/>
      <c r="G82" s="82"/>
      <c r="H82" s="121"/>
      <c r="I82" s="121"/>
      <c r="J82" s="82"/>
      <c r="K82" s="82"/>
      <c r="L82" s="122"/>
      <c r="M82" s="82"/>
      <c r="N82" s="82"/>
      <c r="O82" s="82"/>
      <c r="P82" s="82"/>
      <c r="Q82" s="82"/>
      <c r="R82" s="82"/>
      <c r="S82" s="82"/>
      <c r="T82" s="82"/>
      <c r="U82" s="82"/>
    </row>
    <row r="83" spans="1:21" x14ac:dyDescent="0.2">
      <c r="A83" s="82"/>
      <c r="B83" s="82"/>
      <c r="C83" s="82"/>
      <c r="D83" s="82"/>
      <c r="E83" s="82"/>
      <c r="F83" s="82"/>
      <c r="G83" s="82"/>
      <c r="H83" s="121"/>
      <c r="I83" s="121"/>
      <c r="J83" s="82"/>
      <c r="K83" s="82"/>
      <c r="L83" s="122"/>
      <c r="M83" s="82"/>
      <c r="N83" s="82"/>
      <c r="O83" s="82"/>
      <c r="P83" s="82"/>
      <c r="Q83" s="82"/>
      <c r="R83" s="82"/>
      <c r="S83" s="82"/>
      <c r="T83" s="82"/>
      <c r="U83" s="82"/>
    </row>
    <row r="84" spans="1:21" x14ac:dyDescent="0.2">
      <c r="A84" s="82"/>
      <c r="B84" s="82"/>
      <c r="C84" s="82"/>
      <c r="D84" s="82"/>
      <c r="E84" s="82"/>
      <c r="F84" s="82"/>
      <c r="G84" s="82"/>
      <c r="H84" s="121"/>
      <c r="I84" s="121"/>
      <c r="J84" s="82"/>
      <c r="K84" s="82"/>
      <c r="L84" s="122"/>
      <c r="M84" s="82"/>
      <c r="N84" s="82"/>
      <c r="O84" s="82"/>
      <c r="P84" s="82"/>
      <c r="Q84" s="82"/>
      <c r="R84" s="82"/>
      <c r="S84" s="82"/>
      <c r="T84" s="82"/>
      <c r="U84" s="82"/>
    </row>
    <row r="85" spans="1:21" x14ac:dyDescent="0.2">
      <c r="A85" s="82"/>
      <c r="B85" s="82"/>
      <c r="C85" s="82"/>
      <c r="D85" s="82"/>
      <c r="E85" s="82"/>
      <c r="F85" s="82"/>
      <c r="G85" s="82"/>
      <c r="H85" s="121"/>
      <c r="I85" s="121"/>
      <c r="J85" s="82"/>
      <c r="K85" s="82"/>
      <c r="L85" s="122"/>
      <c r="M85" s="82"/>
      <c r="N85" s="82"/>
      <c r="O85" s="82"/>
      <c r="P85" s="82"/>
      <c r="Q85" s="82"/>
      <c r="R85" s="82"/>
      <c r="S85" s="82"/>
      <c r="T85" s="82"/>
      <c r="U85" s="82"/>
    </row>
    <row r="86" spans="1:21" x14ac:dyDescent="0.2">
      <c r="A86" s="82"/>
      <c r="B86" s="82"/>
      <c r="C86" s="82"/>
      <c r="D86" s="82"/>
      <c r="E86" s="82"/>
      <c r="F86" s="82"/>
      <c r="G86" s="82"/>
      <c r="H86" s="121"/>
      <c r="I86" s="121"/>
      <c r="J86" s="82"/>
      <c r="K86" s="82"/>
      <c r="L86" s="122"/>
      <c r="M86" s="82"/>
      <c r="N86" s="82"/>
      <c r="O86" s="82"/>
      <c r="P86" s="82"/>
      <c r="Q86" s="82"/>
      <c r="R86" s="82"/>
      <c r="S86" s="82"/>
      <c r="T86" s="82"/>
      <c r="U86" s="82"/>
    </row>
    <row r="87" spans="1:21" x14ac:dyDescent="0.2">
      <c r="A87" s="82"/>
      <c r="B87" s="82"/>
      <c r="C87" s="82"/>
      <c r="D87" s="82"/>
      <c r="E87" s="82"/>
      <c r="F87" s="82"/>
      <c r="G87" s="82"/>
      <c r="H87" s="121"/>
      <c r="I87" s="121"/>
      <c r="J87" s="82"/>
      <c r="K87" s="82"/>
      <c r="L87" s="122"/>
      <c r="M87" s="82"/>
      <c r="N87" s="82"/>
      <c r="O87" s="82"/>
      <c r="P87" s="82"/>
      <c r="Q87" s="82"/>
      <c r="R87" s="82"/>
      <c r="S87" s="82"/>
      <c r="T87" s="82"/>
      <c r="U87" s="82"/>
    </row>
    <row r="88" spans="1:21" x14ac:dyDescent="0.2">
      <c r="A88" s="82"/>
      <c r="B88" s="82"/>
      <c r="C88" s="82"/>
      <c r="D88" s="82"/>
      <c r="E88" s="82"/>
      <c r="F88" s="82"/>
      <c r="G88" s="82"/>
      <c r="H88" s="121"/>
      <c r="I88" s="121"/>
      <c r="J88" s="82"/>
      <c r="K88" s="82"/>
      <c r="L88" s="122"/>
      <c r="M88" s="82"/>
      <c r="N88" s="82"/>
      <c r="O88" s="82"/>
      <c r="P88" s="82"/>
      <c r="Q88" s="82"/>
      <c r="R88" s="82"/>
      <c r="S88" s="82"/>
      <c r="T88" s="82"/>
      <c r="U88" s="82"/>
    </row>
    <row r="89" spans="1:21" x14ac:dyDescent="0.2">
      <c r="A89" s="82"/>
      <c r="B89" s="82"/>
      <c r="C89" s="82"/>
      <c r="D89" s="82"/>
      <c r="E89" s="82"/>
      <c r="F89" s="82"/>
      <c r="G89" s="82"/>
      <c r="H89" s="121"/>
      <c r="I89" s="121"/>
      <c r="J89" s="82"/>
      <c r="K89" s="82"/>
      <c r="L89" s="122"/>
      <c r="M89" s="82"/>
      <c r="N89" s="82"/>
      <c r="O89" s="82"/>
      <c r="P89" s="82"/>
      <c r="Q89" s="82"/>
      <c r="R89" s="82"/>
      <c r="S89" s="82"/>
      <c r="T89" s="82"/>
      <c r="U89" s="82"/>
    </row>
    <row r="90" spans="1:21" x14ac:dyDescent="0.2">
      <c r="A90" s="82"/>
      <c r="B90" s="82"/>
      <c r="C90" s="82"/>
      <c r="D90" s="82"/>
      <c r="E90" s="82"/>
      <c r="F90" s="82"/>
      <c r="G90" s="82"/>
      <c r="H90" s="121"/>
      <c r="I90" s="121"/>
      <c r="J90" s="82"/>
      <c r="K90" s="82"/>
      <c r="L90" s="122"/>
      <c r="M90" s="82"/>
      <c r="N90" s="82"/>
      <c r="O90" s="82"/>
      <c r="P90" s="82"/>
      <c r="Q90" s="82"/>
      <c r="R90" s="82"/>
      <c r="S90" s="82"/>
      <c r="T90" s="82"/>
      <c r="U90" s="82"/>
    </row>
    <row r="91" spans="1:21" x14ac:dyDescent="0.2">
      <c r="A91" s="82"/>
      <c r="B91" s="82"/>
      <c r="C91" s="82"/>
      <c r="D91" s="82"/>
      <c r="E91" s="82"/>
      <c r="F91" s="82"/>
      <c r="G91" s="82"/>
      <c r="H91" s="121"/>
      <c r="I91" s="121"/>
      <c r="J91" s="82"/>
      <c r="K91" s="82"/>
      <c r="L91" s="122"/>
      <c r="M91" s="82"/>
      <c r="N91" s="82"/>
      <c r="O91" s="82"/>
      <c r="P91" s="82"/>
      <c r="Q91" s="82"/>
      <c r="R91" s="82"/>
      <c r="S91" s="82"/>
      <c r="T91" s="82"/>
      <c r="U91" s="82"/>
    </row>
    <row r="92" spans="1:21" x14ac:dyDescent="0.2">
      <c r="A92" s="82"/>
      <c r="B92" s="82"/>
      <c r="C92" s="82"/>
      <c r="D92" s="82"/>
      <c r="E92" s="82"/>
      <c r="F92" s="82"/>
      <c r="G92" s="82"/>
      <c r="H92" s="121"/>
      <c r="I92" s="121"/>
      <c r="J92" s="82"/>
      <c r="K92" s="82"/>
      <c r="L92" s="122"/>
      <c r="M92" s="82"/>
      <c r="N92" s="82"/>
      <c r="O92" s="82"/>
      <c r="P92" s="82"/>
      <c r="Q92" s="82"/>
      <c r="R92" s="82"/>
      <c r="S92" s="82"/>
      <c r="T92" s="82"/>
      <c r="U92" s="82"/>
    </row>
    <row r="93" spans="1:21" x14ac:dyDescent="0.2">
      <c r="A93" s="82"/>
      <c r="B93" s="82"/>
      <c r="C93" s="82"/>
      <c r="D93" s="82"/>
      <c r="E93" s="82"/>
      <c r="F93" s="82"/>
      <c r="G93" s="82"/>
      <c r="H93" s="121"/>
      <c r="I93" s="121"/>
      <c r="J93" s="82"/>
      <c r="K93" s="82"/>
      <c r="L93" s="122"/>
      <c r="M93" s="82"/>
      <c r="N93" s="82"/>
      <c r="O93" s="82"/>
      <c r="P93" s="82"/>
      <c r="Q93" s="82"/>
      <c r="R93" s="82"/>
      <c r="S93" s="82"/>
      <c r="T93" s="82"/>
      <c r="U93" s="82"/>
    </row>
    <row r="94" spans="1:21" x14ac:dyDescent="0.2">
      <c r="A94" s="82"/>
      <c r="B94" s="82"/>
      <c r="C94" s="82"/>
      <c r="D94" s="82"/>
      <c r="E94" s="82"/>
      <c r="F94" s="82"/>
      <c r="G94" s="82"/>
      <c r="H94" s="121"/>
      <c r="I94" s="121"/>
      <c r="J94" s="82"/>
      <c r="K94" s="82"/>
      <c r="L94" s="122"/>
      <c r="M94" s="82"/>
      <c r="N94" s="82"/>
      <c r="O94" s="82"/>
      <c r="P94" s="82"/>
      <c r="Q94" s="82"/>
      <c r="R94" s="82"/>
      <c r="S94" s="82"/>
      <c r="T94" s="82"/>
      <c r="U94" s="82"/>
    </row>
    <row r="95" spans="1:21" x14ac:dyDescent="0.2">
      <c r="A95" s="82"/>
      <c r="B95" s="82"/>
      <c r="C95" s="82"/>
      <c r="D95" s="82"/>
      <c r="E95" s="82"/>
      <c r="F95" s="82"/>
      <c r="G95" s="82"/>
      <c r="H95" s="121"/>
      <c r="I95" s="121"/>
      <c r="J95" s="82"/>
      <c r="K95" s="82"/>
      <c r="L95" s="122"/>
      <c r="M95" s="82"/>
      <c r="N95" s="82"/>
      <c r="O95" s="82"/>
      <c r="P95" s="82"/>
      <c r="Q95" s="82"/>
      <c r="R95" s="82"/>
      <c r="S95" s="82"/>
      <c r="T95" s="82"/>
      <c r="U95" s="82"/>
    </row>
    <row r="96" spans="1:21" x14ac:dyDescent="0.2">
      <c r="A96" s="82"/>
      <c r="B96" s="82"/>
      <c r="C96" s="82"/>
      <c r="D96" s="82"/>
      <c r="E96" s="82"/>
      <c r="F96" s="82"/>
      <c r="G96" s="82"/>
      <c r="H96" s="121"/>
      <c r="I96" s="121"/>
      <c r="J96" s="82"/>
      <c r="K96" s="82"/>
      <c r="L96" s="122"/>
      <c r="M96" s="82"/>
      <c r="N96" s="82"/>
      <c r="O96" s="82"/>
      <c r="P96" s="82"/>
      <c r="Q96" s="82"/>
      <c r="R96" s="82"/>
      <c r="S96" s="82"/>
      <c r="T96" s="82"/>
      <c r="U96" s="82"/>
    </row>
    <row r="97" spans="1:21" x14ac:dyDescent="0.2">
      <c r="A97" s="82"/>
      <c r="B97" s="82"/>
      <c r="C97" s="82"/>
      <c r="D97" s="82"/>
      <c r="E97" s="82"/>
      <c r="F97" s="82"/>
      <c r="G97" s="82"/>
      <c r="H97" s="121"/>
      <c r="I97" s="121"/>
      <c r="J97" s="82"/>
      <c r="K97" s="82"/>
      <c r="L97" s="122"/>
      <c r="M97" s="82"/>
      <c r="N97" s="82"/>
      <c r="O97" s="82"/>
      <c r="P97" s="82"/>
      <c r="Q97" s="82"/>
      <c r="R97" s="82"/>
      <c r="S97" s="82"/>
      <c r="T97" s="82"/>
      <c r="U97" s="82"/>
    </row>
    <row r="98" spans="1:21" x14ac:dyDescent="0.2">
      <c r="A98" s="82"/>
      <c r="B98" s="82"/>
      <c r="C98" s="82"/>
      <c r="D98" s="82"/>
      <c r="E98" s="82"/>
      <c r="F98" s="82"/>
      <c r="G98" s="82"/>
      <c r="H98" s="121"/>
      <c r="I98" s="121"/>
      <c r="J98" s="82"/>
      <c r="K98" s="82"/>
      <c r="L98" s="122"/>
      <c r="M98" s="82"/>
      <c r="N98" s="82"/>
      <c r="O98" s="82"/>
      <c r="P98" s="82"/>
      <c r="Q98" s="82"/>
      <c r="R98" s="82"/>
      <c r="S98" s="82"/>
      <c r="T98" s="82"/>
      <c r="U98" s="82"/>
    </row>
    <row r="99" spans="1:21" x14ac:dyDescent="0.2">
      <c r="A99" s="82"/>
      <c r="B99" s="82"/>
      <c r="C99" s="82"/>
      <c r="D99" s="82"/>
      <c r="E99" s="82"/>
      <c r="F99" s="82"/>
      <c r="G99" s="82"/>
      <c r="H99" s="121"/>
      <c r="I99" s="121"/>
      <c r="J99" s="82"/>
      <c r="K99" s="82"/>
      <c r="L99" s="122"/>
      <c r="M99" s="82"/>
      <c r="N99" s="82"/>
      <c r="O99" s="82"/>
      <c r="P99" s="82"/>
      <c r="Q99" s="82"/>
      <c r="R99" s="82"/>
      <c r="S99" s="82"/>
      <c r="T99" s="82"/>
      <c r="U99" s="82"/>
    </row>
    <row r="100" spans="1:21" x14ac:dyDescent="0.2">
      <c r="A100" s="82"/>
      <c r="B100" s="82"/>
      <c r="C100" s="82"/>
      <c r="D100" s="82"/>
      <c r="E100" s="82"/>
      <c r="F100" s="82"/>
      <c r="G100" s="82"/>
      <c r="H100" s="121"/>
      <c r="I100" s="121"/>
      <c r="J100" s="82"/>
      <c r="K100" s="82"/>
      <c r="L100" s="122"/>
      <c r="M100" s="82"/>
      <c r="N100" s="82"/>
      <c r="O100" s="82"/>
      <c r="P100" s="82"/>
      <c r="Q100" s="82"/>
      <c r="R100" s="82"/>
      <c r="S100" s="82"/>
      <c r="T100" s="82"/>
      <c r="U100" s="82"/>
    </row>
    <row r="101" spans="1:21" x14ac:dyDescent="0.2">
      <c r="A101" s="82"/>
      <c r="B101" s="82"/>
      <c r="C101" s="82"/>
      <c r="D101" s="82"/>
      <c r="E101" s="82"/>
      <c r="F101" s="82"/>
      <c r="G101" s="82"/>
      <c r="H101" s="121"/>
      <c r="I101" s="121"/>
      <c r="J101" s="82"/>
      <c r="K101" s="82"/>
      <c r="L101" s="122"/>
      <c r="M101" s="82"/>
      <c r="N101" s="82"/>
      <c r="O101" s="82"/>
      <c r="P101" s="82"/>
      <c r="Q101" s="82"/>
      <c r="R101" s="82"/>
      <c r="S101" s="82"/>
      <c r="T101" s="82"/>
      <c r="U101" s="82"/>
    </row>
    <row r="102" spans="1:21" x14ac:dyDescent="0.2">
      <c r="A102" s="82"/>
      <c r="B102" s="82"/>
      <c r="C102" s="82"/>
      <c r="D102" s="82"/>
      <c r="E102" s="82"/>
      <c r="F102" s="82"/>
      <c r="G102" s="82"/>
      <c r="H102" s="121"/>
      <c r="I102" s="121"/>
      <c r="J102" s="82"/>
      <c r="K102" s="82"/>
      <c r="L102" s="122"/>
      <c r="M102" s="82"/>
      <c r="N102" s="82"/>
      <c r="O102" s="82"/>
      <c r="P102" s="82"/>
      <c r="Q102" s="82"/>
      <c r="R102" s="82"/>
      <c r="S102" s="82"/>
      <c r="T102" s="82"/>
      <c r="U102" s="82"/>
    </row>
    <row r="103" spans="1:21" x14ac:dyDescent="0.2">
      <c r="A103" s="82"/>
      <c r="B103" s="82"/>
      <c r="C103" s="82"/>
      <c r="D103" s="82"/>
      <c r="E103" s="82"/>
      <c r="F103" s="82"/>
      <c r="G103" s="82"/>
      <c r="H103" s="121"/>
      <c r="I103" s="121"/>
      <c r="J103" s="82"/>
      <c r="K103" s="82"/>
      <c r="L103" s="122"/>
      <c r="M103" s="82"/>
      <c r="N103" s="82"/>
      <c r="O103" s="82"/>
      <c r="P103" s="82"/>
      <c r="Q103" s="82"/>
      <c r="R103" s="82"/>
      <c r="S103" s="82"/>
      <c r="T103" s="82"/>
      <c r="U103" s="82"/>
    </row>
    <row r="104" spans="1:21" x14ac:dyDescent="0.2">
      <c r="A104" s="82"/>
      <c r="B104" s="82"/>
      <c r="C104" s="82"/>
      <c r="D104" s="82"/>
      <c r="E104" s="82"/>
      <c r="F104" s="82"/>
      <c r="G104" s="82"/>
      <c r="H104" s="121"/>
      <c r="I104" s="121"/>
      <c r="J104" s="82"/>
      <c r="K104" s="82"/>
      <c r="L104" s="122"/>
      <c r="M104" s="82"/>
      <c r="N104" s="82"/>
      <c r="O104" s="82"/>
      <c r="P104" s="82"/>
      <c r="Q104" s="82"/>
      <c r="R104" s="82"/>
      <c r="S104" s="82"/>
      <c r="T104" s="82"/>
      <c r="U104" s="82"/>
    </row>
    <row r="105" spans="1:21" x14ac:dyDescent="0.2">
      <c r="A105" s="82"/>
      <c r="B105" s="82"/>
      <c r="C105" s="82"/>
      <c r="D105" s="82"/>
      <c r="E105" s="82"/>
      <c r="F105" s="82"/>
      <c r="G105" s="82"/>
      <c r="H105" s="121"/>
      <c r="I105" s="121"/>
      <c r="J105" s="82"/>
      <c r="K105" s="82"/>
      <c r="L105" s="122"/>
      <c r="M105" s="82"/>
      <c r="N105" s="82"/>
      <c r="O105" s="82"/>
      <c r="P105" s="82"/>
      <c r="Q105" s="82"/>
      <c r="R105" s="82"/>
      <c r="S105" s="82"/>
      <c r="T105" s="82"/>
      <c r="U105" s="82"/>
    </row>
    <row r="106" spans="1:21" x14ac:dyDescent="0.2">
      <c r="A106" s="82"/>
      <c r="B106" s="82"/>
      <c r="C106" s="82"/>
      <c r="D106" s="82"/>
      <c r="E106" s="82"/>
      <c r="F106" s="82"/>
      <c r="G106" s="82"/>
      <c r="H106" s="121"/>
      <c r="I106" s="121"/>
      <c r="J106" s="82"/>
      <c r="K106" s="82"/>
      <c r="L106" s="122"/>
      <c r="M106" s="82"/>
      <c r="N106" s="82"/>
      <c r="O106" s="82"/>
      <c r="P106" s="82"/>
      <c r="Q106" s="82"/>
      <c r="R106" s="82"/>
      <c r="S106" s="82"/>
      <c r="T106" s="82"/>
      <c r="U106" s="82"/>
    </row>
    <row r="107" spans="1:21" x14ac:dyDescent="0.2">
      <c r="A107" s="82"/>
      <c r="B107" s="82"/>
      <c r="C107" s="82"/>
      <c r="D107" s="82"/>
      <c r="E107" s="82"/>
      <c r="F107" s="82"/>
      <c r="G107" s="82"/>
      <c r="H107" s="121"/>
      <c r="I107" s="121"/>
      <c r="J107" s="82"/>
      <c r="K107" s="82"/>
      <c r="L107" s="122"/>
      <c r="M107" s="82"/>
      <c r="N107" s="82"/>
      <c r="O107" s="82"/>
      <c r="P107" s="82"/>
      <c r="Q107" s="82"/>
      <c r="R107" s="82"/>
      <c r="S107" s="82"/>
      <c r="T107" s="82"/>
      <c r="U107" s="82"/>
    </row>
    <row r="108" spans="1:21" x14ac:dyDescent="0.2">
      <c r="A108" s="82"/>
      <c r="B108" s="82"/>
      <c r="C108" s="82"/>
      <c r="D108" s="82"/>
      <c r="E108" s="82"/>
      <c r="F108" s="82"/>
      <c r="G108" s="82"/>
      <c r="H108" s="121"/>
      <c r="I108" s="121"/>
      <c r="J108" s="82"/>
      <c r="K108" s="82"/>
      <c r="L108" s="122"/>
      <c r="M108" s="82"/>
      <c r="N108" s="82"/>
      <c r="O108" s="82"/>
      <c r="P108" s="82"/>
      <c r="Q108" s="82"/>
      <c r="R108" s="82"/>
      <c r="S108" s="82"/>
      <c r="T108" s="82"/>
      <c r="U108" s="82"/>
    </row>
    <row r="109" spans="1:21" x14ac:dyDescent="0.2">
      <c r="A109" s="82"/>
      <c r="B109" s="82"/>
      <c r="C109" s="82"/>
      <c r="D109" s="82"/>
      <c r="E109" s="82"/>
      <c r="F109" s="82"/>
      <c r="G109" s="82"/>
      <c r="H109" s="121"/>
      <c r="I109" s="121"/>
      <c r="J109" s="82"/>
      <c r="K109" s="82"/>
      <c r="L109" s="122"/>
      <c r="M109" s="82"/>
      <c r="N109" s="82"/>
      <c r="O109" s="82"/>
      <c r="P109" s="82"/>
      <c r="Q109" s="82"/>
      <c r="R109" s="82"/>
      <c r="S109" s="82"/>
      <c r="T109" s="82"/>
      <c r="U109" s="82"/>
    </row>
    <row r="110" spans="1:21" x14ac:dyDescent="0.2">
      <c r="A110" s="82"/>
      <c r="B110" s="82"/>
      <c r="C110" s="82"/>
      <c r="D110" s="82"/>
      <c r="E110" s="82"/>
      <c r="F110" s="82"/>
      <c r="G110" s="82"/>
      <c r="H110" s="121"/>
      <c r="I110" s="121"/>
      <c r="J110" s="82"/>
      <c r="K110" s="82"/>
      <c r="L110" s="122"/>
      <c r="M110" s="82"/>
      <c r="N110" s="82"/>
      <c r="O110" s="82"/>
      <c r="P110" s="82"/>
      <c r="Q110" s="82"/>
      <c r="R110" s="82"/>
      <c r="S110" s="82"/>
      <c r="T110" s="82"/>
      <c r="U110" s="82"/>
    </row>
    <row r="111" spans="1:21" x14ac:dyDescent="0.2">
      <c r="A111" s="82"/>
      <c r="B111" s="82"/>
      <c r="C111" s="82"/>
      <c r="D111" s="82"/>
      <c r="E111" s="82"/>
      <c r="F111" s="82"/>
      <c r="G111" s="82"/>
      <c r="H111" s="121"/>
      <c r="I111" s="121"/>
      <c r="J111" s="82"/>
      <c r="K111" s="82"/>
      <c r="L111" s="122"/>
      <c r="M111" s="82"/>
      <c r="N111" s="82"/>
      <c r="O111" s="82"/>
      <c r="P111" s="82"/>
      <c r="Q111" s="82"/>
      <c r="R111" s="82"/>
      <c r="S111" s="82"/>
      <c r="T111" s="82"/>
      <c r="U111" s="82"/>
    </row>
    <row r="112" spans="1:21" x14ac:dyDescent="0.2">
      <c r="A112" s="82"/>
      <c r="B112" s="82"/>
      <c r="C112" s="82"/>
      <c r="D112" s="82"/>
      <c r="E112" s="82"/>
      <c r="F112" s="82"/>
      <c r="G112" s="82"/>
      <c r="H112" s="121"/>
      <c r="I112" s="121"/>
      <c r="J112" s="82"/>
      <c r="K112" s="82"/>
      <c r="L112" s="122"/>
      <c r="M112" s="82"/>
      <c r="N112" s="82"/>
      <c r="O112" s="82"/>
      <c r="P112" s="82"/>
      <c r="Q112" s="82"/>
      <c r="R112" s="82"/>
      <c r="S112" s="82"/>
      <c r="T112" s="82"/>
      <c r="U112" s="82"/>
    </row>
    <row r="113" spans="1:21" x14ac:dyDescent="0.2">
      <c r="A113" s="82"/>
      <c r="B113" s="82"/>
      <c r="C113" s="82"/>
      <c r="D113" s="82"/>
      <c r="E113" s="82"/>
      <c r="F113" s="82"/>
      <c r="G113" s="82"/>
      <c r="H113" s="121"/>
      <c r="I113" s="121"/>
      <c r="J113" s="82"/>
      <c r="K113" s="82"/>
      <c r="L113" s="122"/>
      <c r="M113" s="82"/>
      <c r="N113" s="82"/>
      <c r="O113" s="82"/>
      <c r="P113" s="82"/>
      <c r="Q113" s="82"/>
      <c r="R113" s="82"/>
      <c r="S113" s="82"/>
      <c r="T113" s="82"/>
      <c r="U113" s="82"/>
    </row>
    <row r="114" spans="1:21" x14ac:dyDescent="0.2">
      <c r="A114" s="82"/>
      <c r="B114" s="82"/>
      <c r="C114" s="82"/>
      <c r="D114" s="82"/>
      <c r="E114" s="82"/>
      <c r="F114" s="82"/>
      <c r="G114" s="82"/>
      <c r="H114" s="121"/>
      <c r="I114" s="121"/>
      <c r="J114" s="82"/>
      <c r="K114" s="82"/>
      <c r="L114" s="122"/>
      <c r="M114" s="82"/>
      <c r="N114" s="82"/>
      <c r="O114" s="82"/>
      <c r="P114" s="82"/>
      <c r="Q114" s="82"/>
      <c r="R114" s="82"/>
      <c r="S114" s="82"/>
      <c r="T114" s="82"/>
      <c r="U114" s="82"/>
    </row>
    <row r="115" spans="1:21" x14ac:dyDescent="0.2">
      <c r="A115" s="82"/>
      <c r="B115" s="82"/>
      <c r="C115" s="82"/>
      <c r="D115" s="82"/>
      <c r="E115" s="82"/>
      <c r="F115" s="82"/>
      <c r="G115" s="82"/>
      <c r="H115" s="121"/>
      <c r="I115" s="121"/>
      <c r="J115" s="82"/>
      <c r="K115" s="82"/>
      <c r="L115" s="122"/>
      <c r="M115" s="82"/>
      <c r="N115" s="82"/>
      <c r="O115" s="82"/>
      <c r="P115" s="82"/>
      <c r="Q115" s="82"/>
      <c r="R115" s="82"/>
      <c r="S115" s="82"/>
      <c r="T115" s="82"/>
      <c r="U115" s="82"/>
    </row>
    <row r="116" spans="1:21" x14ac:dyDescent="0.2">
      <c r="A116" s="82"/>
      <c r="B116" s="82"/>
      <c r="C116" s="82"/>
      <c r="D116" s="82"/>
      <c r="E116" s="82"/>
      <c r="F116" s="82"/>
      <c r="G116" s="82"/>
      <c r="H116" s="121"/>
      <c r="I116" s="121"/>
      <c r="J116" s="82"/>
      <c r="K116" s="82"/>
      <c r="L116" s="122"/>
      <c r="M116" s="82"/>
      <c r="N116" s="82"/>
      <c r="O116" s="82"/>
      <c r="P116" s="82"/>
      <c r="Q116" s="82"/>
      <c r="R116" s="82"/>
      <c r="S116" s="82"/>
      <c r="T116" s="82"/>
      <c r="U116" s="82"/>
    </row>
    <row r="117" spans="1:21" x14ac:dyDescent="0.2">
      <c r="A117" s="82"/>
      <c r="B117" s="82"/>
      <c r="C117" s="82"/>
      <c r="D117" s="82"/>
      <c r="E117" s="82"/>
      <c r="F117" s="82"/>
      <c r="G117" s="82"/>
      <c r="H117" s="121"/>
      <c r="I117" s="121"/>
      <c r="J117" s="82"/>
      <c r="K117" s="82"/>
      <c r="L117" s="122"/>
      <c r="M117" s="82"/>
      <c r="N117" s="82"/>
      <c r="O117" s="82"/>
      <c r="P117" s="82"/>
      <c r="Q117" s="82"/>
      <c r="R117" s="82"/>
      <c r="S117" s="82"/>
      <c r="T117" s="82"/>
      <c r="U117" s="82"/>
    </row>
    <row r="118" spans="1:21" x14ac:dyDescent="0.2">
      <c r="A118" s="82"/>
      <c r="B118" s="82"/>
      <c r="C118" s="82"/>
      <c r="D118" s="82"/>
      <c r="E118" s="82"/>
      <c r="F118" s="82"/>
      <c r="G118" s="82"/>
      <c r="H118" s="121"/>
      <c r="I118" s="121"/>
      <c r="J118" s="82"/>
      <c r="K118" s="82"/>
      <c r="L118" s="122"/>
      <c r="M118" s="82"/>
      <c r="N118" s="82"/>
      <c r="O118" s="82"/>
      <c r="P118" s="82"/>
      <c r="Q118" s="82"/>
      <c r="R118" s="82"/>
      <c r="S118" s="82"/>
      <c r="T118" s="82"/>
      <c r="U118" s="82"/>
    </row>
    <row r="119" spans="1:21" x14ac:dyDescent="0.2">
      <c r="A119" s="82"/>
      <c r="B119" s="82"/>
      <c r="C119" s="82"/>
      <c r="D119" s="82"/>
      <c r="E119" s="82"/>
      <c r="F119" s="82"/>
      <c r="G119" s="82"/>
      <c r="H119" s="121"/>
      <c r="I119" s="121"/>
      <c r="J119" s="82"/>
      <c r="K119" s="82"/>
      <c r="L119" s="122"/>
      <c r="M119" s="82"/>
      <c r="N119" s="82"/>
      <c r="O119" s="82"/>
      <c r="P119" s="82"/>
      <c r="Q119" s="82"/>
      <c r="R119" s="82"/>
      <c r="S119" s="82"/>
      <c r="T119" s="82"/>
      <c r="U119" s="82"/>
    </row>
    <row r="120" spans="1:21" x14ac:dyDescent="0.2">
      <c r="A120" s="82"/>
      <c r="B120" s="82"/>
      <c r="C120" s="82"/>
      <c r="D120" s="82"/>
      <c r="E120" s="82"/>
      <c r="F120" s="82"/>
      <c r="G120" s="82"/>
      <c r="H120" s="121"/>
      <c r="I120" s="121"/>
      <c r="J120" s="82"/>
      <c r="K120" s="82"/>
      <c r="L120" s="122"/>
      <c r="M120" s="82"/>
      <c r="N120" s="82"/>
      <c r="O120" s="82"/>
      <c r="P120" s="82"/>
      <c r="Q120" s="82"/>
      <c r="R120" s="82"/>
      <c r="S120" s="82"/>
      <c r="T120" s="82"/>
      <c r="U120" s="82"/>
    </row>
    <row r="121" spans="1:21" x14ac:dyDescent="0.2">
      <c r="A121" s="82"/>
      <c r="B121" s="82"/>
      <c r="C121" s="82"/>
      <c r="D121" s="82"/>
      <c r="E121" s="82"/>
      <c r="F121" s="82"/>
      <c r="G121" s="82"/>
      <c r="H121" s="121"/>
      <c r="I121" s="121"/>
      <c r="J121" s="82"/>
      <c r="K121" s="82"/>
      <c r="L121" s="122"/>
      <c r="M121" s="82"/>
      <c r="N121" s="82"/>
      <c r="O121" s="82"/>
      <c r="P121" s="82"/>
      <c r="Q121" s="82"/>
      <c r="R121" s="82"/>
      <c r="S121" s="82"/>
      <c r="T121" s="82"/>
      <c r="U121" s="82"/>
    </row>
    <row r="122" spans="1:21" x14ac:dyDescent="0.2">
      <c r="A122" s="82"/>
      <c r="B122" s="82"/>
      <c r="C122" s="82"/>
      <c r="D122" s="82"/>
      <c r="E122" s="82"/>
      <c r="F122" s="82"/>
      <c r="G122" s="82"/>
      <c r="H122" s="121"/>
      <c r="I122" s="121"/>
      <c r="J122" s="82"/>
      <c r="K122" s="82"/>
      <c r="L122" s="122"/>
      <c r="M122" s="82"/>
      <c r="N122" s="82"/>
      <c r="O122" s="82"/>
      <c r="P122" s="82"/>
      <c r="Q122" s="82"/>
      <c r="R122" s="82"/>
      <c r="S122" s="82"/>
      <c r="T122" s="82"/>
      <c r="U122" s="82"/>
    </row>
    <row r="123" spans="1:21" x14ac:dyDescent="0.2">
      <c r="A123" s="82"/>
      <c r="B123" s="82"/>
      <c r="C123" s="82"/>
      <c r="D123" s="82"/>
      <c r="E123" s="82"/>
      <c r="F123" s="82"/>
      <c r="G123" s="82"/>
      <c r="H123" s="121"/>
      <c r="I123" s="121"/>
      <c r="J123" s="82"/>
      <c r="K123" s="82"/>
      <c r="L123" s="122"/>
      <c r="M123" s="82"/>
      <c r="N123" s="82"/>
      <c r="O123" s="82"/>
      <c r="P123" s="82"/>
      <c r="Q123" s="82"/>
      <c r="R123" s="82"/>
      <c r="S123" s="82"/>
      <c r="T123" s="82"/>
      <c r="U123" s="82"/>
    </row>
    <row r="124" spans="1:21" x14ac:dyDescent="0.2">
      <c r="A124" s="82"/>
      <c r="B124" s="82"/>
      <c r="C124" s="82"/>
      <c r="D124" s="82"/>
      <c r="E124" s="82"/>
      <c r="F124" s="82"/>
      <c r="G124" s="82"/>
      <c r="H124" s="121"/>
      <c r="I124" s="121"/>
      <c r="J124" s="82"/>
      <c r="K124" s="82"/>
      <c r="L124" s="122"/>
      <c r="M124" s="82"/>
      <c r="N124" s="82"/>
      <c r="O124" s="82"/>
      <c r="P124" s="82"/>
      <c r="Q124" s="82"/>
      <c r="R124" s="82"/>
      <c r="S124" s="82"/>
      <c r="T124" s="82"/>
      <c r="U124" s="82"/>
    </row>
    <row r="125" spans="1:21" x14ac:dyDescent="0.2">
      <c r="A125" s="82"/>
      <c r="B125" s="82"/>
      <c r="C125" s="82"/>
      <c r="D125" s="82"/>
      <c r="E125" s="82"/>
      <c r="F125" s="82"/>
      <c r="G125" s="82"/>
      <c r="H125" s="121"/>
      <c r="I125" s="121"/>
      <c r="J125" s="82"/>
      <c r="K125" s="82"/>
      <c r="L125" s="122"/>
      <c r="M125" s="82"/>
      <c r="N125" s="82"/>
      <c r="O125" s="82"/>
      <c r="P125" s="82"/>
      <c r="Q125" s="82"/>
      <c r="R125" s="82"/>
      <c r="S125" s="82"/>
      <c r="T125" s="82"/>
      <c r="U125" s="82"/>
    </row>
    <row r="126" spans="1:21" x14ac:dyDescent="0.2">
      <c r="A126" s="82"/>
      <c r="B126" s="82"/>
      <c r="C126" s="82"/>
      <c r="D126" s="82"/>
      <c r="E126" s="82"/>
      <c r="F126" s="82"/>
      <c r="G126" s="82"/>
      <c r="H126" s="121"/>
      <c r="I126" s="121"/>
      <c r="J126" s="82"/>
      <c r="K126" s="82"/>
      <c r="L126" s="122"/>
      <c r="M126" s="82"/>
      <c r="N126" s="82"/>
      <c r="O126" s="82"/>
      <c r="P126" s="82"/>
      <c r="Q126" s="82"/>
      <c r="R126" s="82"/>
      <c r="S126" s="82"/>
      <c r="T126" s="82"/>
      <c r="U126" s="82"/>
    </row>
    <row r="127" spans="1:21" x14ac:dyDescent="0.2">
      <c r="A127" s="82"/>
      <c r="B127" s="82"/>
      <c r="C127" s="82"/>
      <c r="D127" s="82"/>
      <c r="E127" s="82"/>
      <c r="F127" s="82"/>
      <c r="G127" s="82"/>
      <c r="H127" s="121"/>
      <c r="I127" s="121"/>
      <c r="J127" s="82"/>
      <c r="K127" s="82"/>
      <c r="L127" s="122"/>
      <c r="M127" s="82"/>
      <c r="N127" s="82"/>
      <c r="O127" s="82"/>
      <c r="P127" s="82"/>
      <c r="Q127" s="82"/>
      <c r="R127" s="82"/>
      <c r="S127" s="82"/>
      <c r="T127" s="82"/>
      <c r="U127" s="82"/>
    </row>
    <row r="128" spans="1:21" x14ac:dyDescent="0.2">
      <c r="A128" s="82"/>
      <c r="B128" s="82"/>
      <c r="C128" s="82"/>
      <c r="D128" s="82"/>
      <c r="E128" s="82"/>
      <c r="F128" s="82"/>
      <c r="G128" s="82"/>
      <c r="H128" s="121"/>
      <c r="I128" s="121"/>
      <c r="J128" s="82"/>
      <c r="K128" s="82"/>
      <c r="L128" s="122"/>
      <c r="M128" s="82"/>
      <c r="N128" s="82"/>
      <c r="O128" s="82"/>
      <c r="P128" s="82"/>
      <c r="Q128" s="82"/>
      <c r="R128" s="82"/>
      <c r="S128" s="82"/>
      <c r="T128" s="82"/>
      <c r="U128" s="82"/>
    </row>
    <row r="129" spans="1:21" x14ac:dyDescent="0.2">
      <c r="A129" s="82"/>
      <c r="B129" s="82"/>
      <c r="C129" s="82"/>
      <c r="D129" s="82"/>
      <c r="E129" s="82"/>
      <c r="F129" s="82"/>
      <c r="G129" s="82"/>
      <c r="H129" s="121"/>
      <c r="I129" s="121"/>
      <c r="J129" s="82"/>
      <c r="K129" s="82"/>
      <c r="L129" s="122"/>
      <c r="M129" s="82"/>
      <c r="N129" s="82"/>
      <c r="O129" s="82"/>
      <c r="P129" s="82"/>
      <c r="Q129" s="82"/>
      <c r="R129" s="82"/>
      <c r="S129" s="82"/>
      <c r="T129" s="82"/>
      <c r="U129" s="82"/>
    </row>
    <row r="130" spans="1:21" x14ac:dyDescent="0.2">
      <c r="A130" s="82"/>
      <c r="B130" s="82"/>
      <c r="C130" s="82"/>
      <c r="D130" s="82"/>
      <c r="E130" s="82"/>
      <c r="F130" s="82"/>
      <c r="G130" s="82"/>
      <c r="H130" s="121"/>
      <c r="I130" s="121"/>
      <c r="J130" s="82"/>
      <c r="K130" s="82"/>
      <c r="L130" s="122"/>
      <c r="M130" s="82"/>
      <c r="N130" s="82"/>
      <c r="O130" s="82"/>
      <c r="P130" s="82"/>
      <c r="Q130" s="82"/>
      <c r="R130" s="82"/>
      <c r="S130" s="82"/>
      <c r="T130" s="82"/>
      <c r="U130" s="82"/>
    </row>
    <row r="131" spans="1:21" x14ac:dyDescent="0.2">
      <c r="A131" s="82"/>
      <c r="B131" s="82"/>
      <c r="C131" s="82"/>
      <c r="D131" s="82"/>
      <c r="E131" s="82"/>
      <c r="F131" s="82"/>
      <c r="G131" s="82"/>
      <c r="H131" s="121"/>
      <c r="I131" s="121"/>
      <c r="J131" s="82"/>
      <c r="K131" s="82"/>
      <c r="L131" s="122"/>
      <c r="M131" s="82"/>
      <c r="N131" s="82"/>
      <c r="O131" s="82"/>
      <c r="P131" s="82"/>
      <c r="Q131" s="82"/>
      <c r="R131" s="82"/>
      <c r="S131" s="82"/>
      <c r="T131" s="82"/>
      <c r="U131" s="82"/>
    </row>
    <row r="132" spans="1:21" x14ac:dyDescent="0.2">
      <c r="A132" s="82"/>
      <c r="B132" s="82"/>
      <c r="C132" s="82"/>
      <c r="D132" s="82"/>
      <c r="E132" s="82"/>
      <c r="F132" s="82"/>
      <c r="G132" s="82"/>
      <c r="H132" s="121"/>
      <c r="I132" s="121"/>
      <c r="J132" s="82"/>
      <c r="K132" s="82"/>
      <c r="L132" s="122"/>
      <c r="M132" s="82"/>
      <c r="N132" s="82"/>
      <c r="O132" s="82"/>
      <c r="P132" s="82"/>
      <c r="Q132" s="82"/>
      <c r="R132" s="82"/>
      <c r="S132" s="82"/>
      <c r="T132" s="82"/>
      <c r="U132" s="82"/>
    </row>
    <row r="133" spans="1:21" x14ac:dyDescent="0.2">
      <c r="A133" s="82"/>
      <c r="B133" s="82"/>
      <c r="C133" s="82"/>
      <c r="D133" s="82"/>
      <c r="E133" s="82"/>
      <c r="F133" s="82"/>
      <c r="G133" s="82"/>
      <c r="H133" s="121"/>
      <c r="I133" s="121"/>
      <c r="J133" s="82"/>
      <c r="K133" s="82"/>
      <c r="L133" s="122"/>
      <c r="M133" s="82"/>
      <c r="N133" s="82"/>
      <c r="O133" s="82"/>
      <c r="P133" s="82"/>
      <c r="Q133" s="82"/>
      <c r="R133" s="82"/>
      <c r="S133" s="82"/>
      <c r="T133" s="82"/>
      <c r="U133" s="82"/>
    </row>
    <row r="134" spans="1:21" x14ac:dyDescent="0.2">
      <c r="A134" s="82"/>
      <c r="B134" s="82"/>
      <c r="C134" s="82"/>
      <c r="D134" s="82"/>
      <c r="E134" s="82"/>
      <c r="F134" s="82"/>
      <c r="G134" s="82"/>
      <c r="H134" s="121"/>
      <c r="I134" s="121"/>
      <c r="J134" s="82"/>
      <c r="K134" s="82"/>
      <c r="L134" s="122"/>
      <c r="M134" s="82"/>
      <c r="N134" s="82"/>
      <c r="O134" s="82"/>
      <c r="P134" s="82"/>
      <c r="Q134" s="82"/>
      <c r="R134" s="82"/>
      <c r="S134" s="82"/>
      <c r="T134" s="82"/>
      <c r="U134" s="82"/>
    </row>
    <row r="135" spans="1:21" x14ac:dyDescent="0.2">
      <c r="A135" s="82"/>
      <c r="B135" s="82"/>
      <c r="C135" s="82"/>
      <c r="D135" s="82"/>
      <c r="E135" s="82"/>
      <c r="F135" s="82"/>
      <c r="G135" s="82"/>
      <c r="H135" s="121"/>
      <c r="I135" s="121"/>
      <c r="J135" s="82"/>
      <c r="K135" s="82"/>
      <c r="L135" s="122"/>
      <c r="M135" s="82"/>
      <c r="N135" s="82"/>
      <c r="O135" s="82"/>
      <c r="P135" s="82"/>
      <c r="Q135" s="82"/>
      <c r="R135" s="82"/>
      <c r="S135" s="82"/>
      <c r="T135" s="82"/>
      <c r="U135" s="82"/>
    </row>
    <row r="136" spans="1:21" x14ac:dyDescent="0.2">
      <c r="A136" s="82"/>
      <c r="B136" s="82"/>
      <c r="C136" s="82"/>
      <c r="D136" s="82"/>
      <c r="E136" s="82"/>
      <c r="F136" s="82"/>
      <c r="G136" s="82"/>
      <c r="H136" s="121"/>
      <c r="I136" s="121"/>
      <c r="J136" s="82"/>
      <c r="K136" s="82"/>
      <c r="L136" s="122"/>
      <c r="M136" s="82"/>
      <c r="N136" s="82"/>
      <c r="O136" s="82"/>
      <c r="P136" s="82"/>
      <c r="Q136" s="82"/>
      <c r="R136" s="82"/>
      <c r="S136" s="82"/>
      <c r="T136" s="82"/>
      <c r="U136" s="82"/>
    </row>
    <row r="137" spans="1:21" x14ac:dyDescent="0.2">
      <c r="A137" s="82"/>
      <c r="B137" s="82"/>
      <c r="C137" s="82"/>
      <c r="D137" s="82"/>
      <c r="E137" s="82"/>
      <c r="F137" s="82"/>
      <c r="G137" s="82"/>
      <c r="H137" s="121"/>
      <c r="I137" s="121"/>
      <c r="J137" s="82"/>
      <c r="K137" s="82"/>
      <c r="L137" s="122"/>
      <c r="M137" s="82"/>
      <c r="N137" s="82"/>
      <c r="O137" s="82"/>
      <c r="P137" s="82"/>
      <c r="Q137" s="82"/>
      <c r="R137" s="82"/>
      <c r="S137" s="82"/>
      <c r="T137" s="82"/>
      <c r="U137" s="82"/>
    </row>
    <row r="138" spans="1:21" x14ac:dyDescent="0.2">
      <c r="A138" s="82"/>
      <c r="B138" s="82"/>
      <c r="C138" s="82"/>
      <c r="D138" s="82"/>
      <c r="E138" s="82"/>
      <c r="F138" s="82"/>
      <c r="G138" s="82"/>
      <c r="H138" s="121"/>
      <c r="I138" s="121"/>
      <c r="J138" s="82"/>
      <c r="K138" s="82"/>
      <c r="L138" s="122"/>
      <c r="M138" s="82"/>
      <c r="N138" s="82"/>
      <c r="O138" s="82"/>
      <c r="P138" s="82"/>
      <c r="Q138" s="82"/>
      <c r="R138" s="82"/>
      <c r="S138" s="82"/>
      <c r="T138" s="82"/>
      <c r="U138" s="82"/>
    </row>
    <row r="139" spans="1:21" x14ac:dyDescent="0.2">
      <c r="A139" s="82"/>
      <c r="B139" s="82"/>
      <c r="C139" s="82"/>
      <c r="D139" s="82"/>
      <c r="E139" s="82"/>
      <c r="F139" s="82"/>
      <c r="G139" s="82"/>
      <c r="H139" s="121"/>
      <c r="I139" s="121"/>
      <c r="J139" s="82"/>
      <c r="K139" s="82"/>
      <c r="L139" s="122"/>
      <c r="M139" s="82"/>
      <c r="N139" s="82"/>
      <c r="O139" s="82"/>
      <c r="P139" s="82"/>
      <c r="Q139" s="82"/>
      <c r="R139" s="82"/>
      <c r="S139" s="82"/>
      <c r="T139" s="82"/>
      <c r="U139" s="82"/>
    </row>
    <row r="140" spans="1:21" x14ac:dyDescent="0.2">
      <c r="A140" s="82"/>
      <c r="B140" s="82"/>
      <c r="C140" s="82"/>
      <c r="D140" s="82"/>
      <c r="E140" s="82"/>
      <c r="F140" s="82"/>
      <c r="G140" s="82"/>
      <c r="H140" s="121"/>
      <c r="I140" s="121"/>
      <c r="J140" s="82"/>
      <c r="K140" s="82"/>
      <c r="L140" s="122"/>
      <c r="M140" s="82"/>
      <c r="N140" s="82"/>
      <c r="O140" s="82"/>
      <c r="P140" s="82"/>
      <c r="Q140" s="82"/>
      <c r="R140" s="82"/>
      <c r="S140" s="82"/>
      <c r="T140" s="82"/>
      <c r="U140" s="82"/>
    </row>
    <row r="141" spans="1:21" x14ac:dyDescent="0.2">
      <c r="A141" s="82"/>
      <c r="B141" s="82"/>
      <c r="C141" s="82"/>
      <c r="D141" s="82"/>
      <c r="E141" s="82"/>
      <c r="F141" s="82"/>
      <c r="G141" s="82"/>
      <c r="H141" s="121"/>
      <c r="I141" s="121"/>
      <c r="J141" s="82"/>
      <c r="K141" s="82"/>
      <c r="L141" s="122"/>
      <c r="M141" s="82"/>
      <c r="N141" s="82"/>
      <c r="O141" s="82"/>
      <c r="P141" s="82"/>
      <c r="Q141" s="82"/>
      <c r="R141" s="82"/>
      <c r="S141" s="82"/>
      <c r="T141" s="82"/>
      <c r="U141" s="82"/>
    </row>
    <row r="142" spans="1:21" x14ac:dyDescent="0.2">
      <c r="A142" s="82"/>
      <c r="B142" s="82"/>
      <c r="C142" s="82"/>
      <c r="D142" s="82"/>
      <c r="E142" s="82"/>
      <c r="F142" s="82"/>
      <c r="G142" s="82"/>
      <c r="H142" s="121"/>
      <c r="I142" s="121"/>
      <c r="J142" s="82"/>
      <c r="K142" s="82"/>
      <c r="L142" s="122"/>
      <c r="M142" s="82"/>
      <c r="N142" s="82"/>
      <c r="O142" s="82"/>
      <c r="P142" s="82"/>
      <c r="Q142" s="82"/>
      <c r="R142" s="82"/>
      <c r="S142" s="82"/>
      <c r="T142" s="82"/>
      <c r="U142" s="82"/>
    </row>
    <row r="143" spans="1:21" x14ac:dyDescent="0.2">
      <c r="A143" s="82"/>
      <c r="B143" s="82"/>
      <c r="C143" s="82"/>
      <c r="D143" s="82"/>
      <c r="E143" s="82"/>
      <c r="F143" s="82"/>
      <c r="G143" s="82"/>
      <c r="H143" s="121"/>
      <c r="I143" s="121"/>
      <c r="J143" s="82"/>
      <c r="K143" s="82"/>
      <c r="L143" s="122"/>
      <c r="M143" s="82"/>
      <c r="N143" s="82"/>
      <c r="O143" s="82"/>
      <c r="P143" s="82"/>
      <c r="Q143" s="82"/>
      <c r="R143" s="82"/>
      <c r="S143" s="82"/>
      <c r="T143" s="82"/>
      <c r="U143" s="82"/>
    </row>
    <row r="144" spans="1:21" x14ac:dyDescent="0.2">
      <c r="A144" s="82"/>
      <c r="B144" s="82"/>
      <c r="C144" s="82"/>
      <c r="D144" s="82"/>
      <c r="E144" s="82"/>
      <c r="F144" s="82"/>
      <c r="G144" s="82"/>
      <c r="H144" s="121"/>
      <c r="I144" s="121"/>
      <c r="J144" s="82"/>
      <c r="K144" s="82"/>
      <c r="L144" s="122"/>
      <c r="M144" s="82"/>
      <c r="N144" s="82"/>
      <c r="O144" s="82"/>
      <c r="P144" s="82"/>
      <c r="Q144" s="82"/>
      <c r="R144" s="82"/>
      <c r="S144" s="82"/>
      <c r="T144" s="82"/>
      <c r="U144" s="82"/>
    </row>
    <row r="145" spans="1:21" x14ac:dyDescent="0.2">
      <c r="A145" s="82"/>
      <c r="B145" s="82"/>
      <c r="C145" s="82"/>
      <c r="D145" s="82"/>
      <c r="E145" s="82"/>
      <c r="F145" s="82"/>
      <c r="G145" s="82"/>
      <c r="H145" s="121"/>
      <c r="I145" s="121"/>
      <c r="J145" s="82"/>
      <c r="K145" s="82"/>
      <c r="L145" s="122"/>
      <c r="M145" s="82"/>
      <c r="N145" s="82"/>
      <c r="O145" s="82"/>
      <c r="P145" s="82"/>
      <c r="Q145" s="82"/>
      <c r="R145" s="82"/>
      <c r="S145" s="82"/>
      <c r="T145" s="82"/>
      <c r="U145" s="82"/>
    </row>
    <row r="146" spans="1:21" x14ac:dyDescent="0.2">
      <c r="A146" s="82"/>
      <c r="B146" s="82"/>
      <c r="C146" s="82"/>
      <c r="D146" s="82"/>
      <c r="E146" s="82"/>
      <c r="F146" s="82"/>
      <c r="G146" s="82"/>
      <c r="H146" s="121"/>
      <c r="I146" s="121"/>
      <c r="J146" s="82"/>
      <c r="K146" s="82"/>
      <c r="L146" s="122"/>
      <c r="M146" s="82"/>
      <c r="N146" s="82"/>
      <c r="O146" s="82"/>
      <c r="P146" s="82"/>
      <c r="Q146" s="82"/>
      <c r="R146" s="82"/>
      <c r="S146" s="82"/>
      <c r="T146" s="82"/>
      <c r="U146" s="82"/>
    </row>
    <row r="147" spans="1:21" x14ac:dyDescent="0.2">
      <c r="A147" s="82"/>
      <c r="B147" s="82"/>
      <c r="C147" s="82"/>
      <c r="D147" s="82"/>
      <c r="E147" s="82"/>
      <c r="F147" s="82"/>
      <c r="G147" s="82"/>
      <c r="H147" s="121"/>
      <c r="I147" s="121"/>
      <c r="J147" s="82"/>
      <c r="K147" s="82"/>
      <c r="L147" s="122"/>
      <c r="M147" s="82"/>
      <c r="N147" s="82"/>
      <c r="O147" s="82"/>
      <c r="P147" s="82"/>
      <c r="Q147" s="82"/>
      <c r="R147" s="82"/>
      <c r="S147" s="82"/>
      <c r="T147" s="82"/>
      <c r="U147" s="82"/>
    </row>
    <row r="148" spans="1:21" x14ac:dyDescent="0.2">
      <c r="A148" s="82"/>
      <c r="B148" s="82"/>
      <c r="C148" s="82"/>
      <c r="D148" s="82"/>
      <c r="E148" s="82"/>
      <c r="F148" s="82"/>
      <c r="G148" s="82"/>
      <c r="H148" s="121"/>
      <c r="I148" s="121"/>
      <c r="J148" s="82"/>
      <c r="K148" s="82"/>
      <c r="L148" s="122"/>
      <c r="M148" s="82"/>
      <c r="N148" s="82"/>
      <c r="O148" s="82"/>
      <c r="P148" s="82"/>
      <c r="Q148" s="82"/>
      <c r="R148" s="82"/>
      <c r="S148" s="82"/>
      <c r="T148" s="82"/>
      <c r="U148" s="82"/>
    </row>
    <row r="149" spans="1:21" x14ac:dyDescent="0.2">
      <c r="A149" s="82"/>
      <c r="B149" s="82"/>
      <c r="C149" s="82"/>
      <c r="D149" s="82"/>
      <c r="E149" s="82"/>
      <c r="F149" s="82"/>
      <c r="G149" s="82"/>
      <c r="H149" s="121"/>
      <c r="I149" s="121"/>
      <c r="J149" s="82"/>
      <c r="K149" s="82"/>
      <c r="L149" s="122"/>
      <c r="M149" s="82"/>
      <c r="N149" s="82"/>
      <c r="O149" s="82"/>
      <c r="P149" s="82"/>
      <c r="Q149" s="82"/>
      <c r="R149" s="82"/>
      <c r="S149" s="82"/>
      <c r="T149" s="82"/>
      <c r="U149" s="82"/>
    </row>
    <row r="150" spans="1:21" x14ac:dyDescent="0.2">
      <c r="A150" s="82"/>
      <c r="B150" s="82"/>
      <c r="C150" s="82"/>
      <c r="D150" s="82"/>
      <c r="E150" s="82"/>
      <c r="F150" s="82"/>
      <c r="G150" s="82"/>
      <c r="H150" s="121"/>
      <c r="I150" s="121"/>
      <c r="J150" s="82"/>
      <c r="K150" s="82"/>
      <c r="L150" s="122"/>
      <c r="M150" s="82"/>
      <c r="N150" s="82"/>
      <c r="O150" s="82"/>
      <c r="P150" s="82"/>
      <c r="Q150" s="82"/>
      <c r="R150" s="82"/>
      <c r="S150" s="82"/>
      <c r="T150" s="82"/>
      <c r="U150" s="82"/>
    </row>
    <row r="151" spans="1:21" x14ac:dyDescent="0.2">
      <c r="A151" s="82"/>
      <c r="B151" s="82"/>
      <c r="C151" s="82"/>
      <c r="D151" s="82"/>
      <c r="E151" s="82"/>
      <c r="F151" s="82"/>
      <c r="G151" s="82"/>
      <c r="H151" s="121"/>
      <c r="I151" s="121"/>
      <c r="J151" s="82"/>
      <c r="K151" s="82"/>
      <c r="L151" s="122"/>
      <c r="M151" s="82"/>
      <c r="N151" s="82"/>
      <c r="O151" s="82"/>
      <c r="P151" s="82"/>
      <c r="Q151" s="82"/>
      <c r="R151" s="82"/>
      <c r="S151" s="82"/>
      <c r="T151" s="82"/>
      <c r="U151" s="82"/>
    </row>
    <row r="152" spans="1:21" x14ac:dyDescent="0.2">
      <c r="A152" s="82"/>
      <c r="B152" s="82"/>
      <c r="C152" s="82"/>
      <c r="D152" s="82"/>
      <c r="E152" s="82"/>
      <c r="F152" s="82"/>
      <c r="G152" s="82"/>
      <c r="H152" s="121"/>
      <c r="I152" s="121"/>
      <c r="J152" s="82"/>
      <c r="K152" s="82"/>
      <c r="L152" s="122"/>
      <c r="M152" s="82"/>
      <c r="N152" s="82"/>
      <c r="O152" s="82"/>
      <c r="P152" s="82"/>
      <c r="Q152" s="82"/>
      <c r="R152" s="82"/>
      <c r="S152" s="82"/>
      <c r="T152" s="82"/>
      <c r="U152" s="82"/>
    </row>
    <row r="153" spans="1:21" x14ac:dyDescent="0.2">
      <c r="A153" s="82"/>
      <c r="B153" s="82"/>
      <c r="C153" s="82"/>
      <c r="D153" s="82"/>
      <c r="E153" s="82"/>
      <c r="F153" s="82"/>
      <c r="G153" s="82"/>
      <c r="H153" s="121"/>
      <c r="I153" s="121"/>
      <c r="J153" s="82"/>
      <c r="K153" s="82"/>
      <c r="L153" s="122"/>
      <c r="M153" s="82"/>
      <c r="N153" s="82"/>
      <c r="O153" s="82"/>
      <c r="P153" s="82"/>
      <c r="Q153" s="82"/>
      <c r="R153" s="82"/>
      <c r="S153" s="82"/>
      <c r="T153" s="82"/>
      <c r="U153" s="82"/>
    </row>
    <row r="154" spans="1:21" x14ac:dyDescent="0.2">
      <c r="A154" s="82"/>
      <c r="B154" s="82"/>
      <c r="C154" s="82"/>
      <c r="D154" s="82"/>
      <c r="E154" s="82"/>
      <c r="F154" s="82"/>
      <c r="G154" s="82"/>
      <c r="H154" s="121"/>
      <c r="I154" s="121"/>
      <c r="J154" s="82"/>
      <c r="K154" s="82"/>
      <c r="L154" s="122"/>
      <c r="M154" s="82"/>
      <c r="N154" s="82"/>
      <c r="O154" s="82"/>
      <c r="P154" s="82"/>
      <c r="Q154" s="82"/>
      <c r="R154" s="82"/>
      <c r="S154" s="82"/>
      <c r="T154" s="82"/>
      <c r="U154" s="82"/>
    </row>
    <row r="155" spans="1:21" x14ac:dyDescent="0.2">
      <c r="A155" s="82"/>
      <c r="B155" s="82"/>
      <c r="C155" s="82"/>
      <c r="D155" s="82"/>
      <c r="E155" s="82"/>
      <c r="F155" s="82"/>
      <c r="G155" s="82"/>
      <c r="H155" s="121"/>
      <c r="I155" s="121"/>
      <c r="J155" s="82"/>
      <c r="K155" s="82"/>
      <c r="L155" s="122"/>
      <c r="M155" s="82"/>
      <c r="N155" s="82"/>
      <c r="O155" s="82"/>
      <c r="P155" s="82"/>
      <c r="Q155" s="82"/>
      <c r="R155" s="82"/>
      <c r="S155" s="82"/>
      <c r="T155" s="82"/>
      <c r="U155" s="82"/>
    </row>
    <row r="156" spans="1:21" x14ac:dyDescent="0.2">
      <c r="A156" s="82"/>
      <c r="B156" s="82"/>
      <c r="C156" s="82"/>
      <c r="D156" s="82"/>
      <c r="E156" s="82"/>
      <c r="F156" s="82"/>
      <c r="G156" s="82"/>
      <c r="H156" s="121"/>
      <c r="I156" s="121"/>
      <c r="J156" s="82"/>
      <c r="K156" s="82"/>
      <c r="L156" s="122"/>
      <c r="M156" s="82"/>
      <c r="N156" s="82"/>
      <c r="O156" s="82"/>
      <c r="P156" s="82"/>
      <c r="Q156" s="82"/>
      <c r="R156" s="82"/>
      <c r="S156" s="82"/>
      <c r="T156" s="82"/>
      <c r="U156" s="82"/>
    </row>
    <row r="157" spans="1:21" x14ac:dyDescent="0.2">
      <c r="A157" s="82"/>
      <c r="B157" s="82"/>
      <c r="C157" s="82"/>
      <c r="D157" s="82"/>
      <c r="E157" s="82"/>
      <c r="F157" s="82"/>
      <c r="G157" s="82"/>
      <c r="H157" s="121"/>
      <c r="I157" s="121"/>
      <c r="J157" s="82"/>
      <c r="K157" s="82"/>
      <c r="L157" s="122"/>
      <c r="M157" s="82"/>
      <c r="N157" s="82"/>
      <c r="O157" s="82"/>
      <c r="P157" s="82"/>
      <c r="Q157" s="82"/>
      <c r="R157" s="82"/>
      <c r="S157" s="82"/>
      <c r="T157" s="82"/>
      <c r="U157" s="82"/>
    </row>
    <row r="158" spans="1:21" x14ac:dyDescent="0.2">
      <c r="A158" s="82"/>
      <c r="B158" s="82"/>
      <c r="C158" s="82"/>
      <c r="D158" s="82"/>
      <c r="E158" s="82"/>
      <c r="F158" s="82"/>
      <c r="G158" s="82"/>
      <c r="H158" s="121"/>
      <c r="I158" s="121"/>
      <c r="J158" s="82"/>
      <c r="K158" s="82"/>
      <c r="L158" s="122"/>
      <c r="M158" s="82"/>
      <c r="N158" s="82"/>
      <c r="O158" s="82"/>
      <c r="P158" s="82"/>
      <c r="Q158" s="82"/>
      <c r="R158" s="82"/>
      <c r="S158" s="82"/>
      <c r="T158" s="82"/>
      <c r="U158" s="82"/>
    </row>
    <row r="159" spans="1:21" x14ac:dyDescent="0.2">
      <c r="A159" s="82"/>
      <c r="B159" s="82"/>
      <c r="C159" s="82"/>
      <c r="D159" s="82"/>
      <c r="E159" s="82"/>
      <c r="F159" s="82"/>
      <c r="G159" s="82"/>
      <c r="H159" s="121"/>
      <c r="I159" s="121"/>
      <c r="J159" s="82"/>
      <c r="K159" s="82"/>
      <c r="L159" s="122"/>
      <c r="M159" s="82"/>
      <c r="N159" s="82"/>
      <c r="O159" s="82"/>
      <c r="P159" s="82"/>
      <c r="Q159" s="82"/>
      <c r="R159" s="82"/>
      <c r="S159" s="82"/>
      <c r="T159" s="82"/>
      <c r="U159" s="82"/>
    </row>
    <row r="160" spans="1:21" x14ac:dyDescent="0.2">
      <c r="A160" s="82"/>
      <c r="B160" s="82"/>
      <c r="C160" s="82"/>
      <c r="D160" s="82"/>
      <c r="E160" s="82"/>
      <c r="F160" s="82"/>
      <c r="G160" s="82"/>
      <c r="H160" s="121"/>
      <c r="I160" s="121"/>
      <c r="J160" s="82"/>
      <c r="K160" s="82"/>
      <c r="L160" s="122"/>
      <c r="M160" s="82"/>
      <c r="N160" s="82"/>
      <c r="O160" s="82"/>
      <c r="P160" s="82"/>
      <c r="Q160" s="82"/>
      <c r="R160" s="82"/>
      <c r="S160" s="82"/>
      <c r="T160" s="82"/>
      <c r="U160" s="82"/>
    </row>
    <row r="161" spans="1:21" x14ac:dyDescent="0.2">
      <c r="A161" s="82"/>
      <c r="B161" s="82"/>
      <c r="C161" s="82"/>
      <c r="D161" s="82"/>
      <c r="E161" s="82"/>
      <c r="F161" s="82"/>
      <c r="G161" s="82"/>
      <c r="H161" s="121"/>
      <c r="I161" s="121"/>
      <c r="J161" s="82"/>
      <c r="K161" s="82"/>
      <c r="L161" s="122"/>
      <c r="M161" s="82"/>
      <c r="N161" s="82"/>
      <c r="O161" s="82"/>
      <c r="P161" s="82"/>
      <c r="Q161" s="82"/>
      <c r="R161" s="82"/>
      <c r="S161" s="82"/>
      <c r="T161" s="82"/>
      <c r="U161" s="82"/>
    </row>
    <row r="162" spans="1:21" x14ac:dyDescent="0.2">
      <c r="A162" s="82"/>
      <c r="B162" s="82"/>
      <c r="C162" s="82"/>
      <c r="D162" s="82"/>
      <c r="E162" s="82"/>
      <c r="F162" s="82"/>
      <c r="G162" s="82"/>
      <c r="H162" s="121"/>
      <c r="I162" s="121"/>
      <c r="J162" s="82"/>
      <c r="K162" s="82"/>
      <c r="L162" s="122"/>
      <c r="M162" s="82"/>
      <c r="N162" s="82"/>
      <c r="O162" s="82"/>
      <c r="P162" s="82"/>
      <c r="Q162" s="82"/>
      <c r="R162" s="82"/>
      <c r="S162" s="82"/>
      <c r="T162" s="82"/>
      <c r="U162" s="82"/>
    </row>
    <row r="163" spans="1:21" x14ac:dyDescent="0.2">
      <c r="A163" s="82"/>
      <c r="B163" s="82"/>
      <c r="C163" s="82"/>
      <c r="D163" s="82"/>
      <c r="E163" s="82"/>
      <c r="F163" s="82"/>
      <c r="G163" s="82"/>
      <c r="H163" s="121"/>
      <c r="I163" s="121"/>
      <c r="J163" s="82"/>
      <c r="K163" s="82"/>
      <c r="L163" s="122"/>
      <c r="M163" s="82"/>
      <c r="N163" s="82"/>
      <c r="O163" s="82"/>
      <c r="P163" s="82"/>
      <c r="Q163" s="82"/>
      <c r="R163" s="82"/>
      <c r="S163" s="82"/>
      <c r="T163" s="82"/>
      <c r="U163" s="82"/>
    </row>
    <row r="164" spans="1:21" x14ac:dyDescent="0.2">
      <c r="A164" s="82"/>
      <c r="B164" s="82"/>
      <c r="C164" s="82"/>
      <c r="D164" s="82"/>
      <c r="E164" s="82"/>
      <c r="F164" s="82"/>
      <c r="G164" s="82"/>
      <c r="H164" s="121"/>
      <c r="I164" s="121"/>
      <c r="J164" s="82"/>
      <c r="K164" s="82"/>
      <c r="L164" s="122"/>
      <c r="M164" s="82"/>
      <c r="N164" s="82"/>
      <c r="O164" s="82"/>
      <c r="P164" s="82"/>
      <c r="Q164" s="82"/>
      <c r="R164" s="82"/>
      <c r="S164" s="82"/>
      <c r="T164" s="82"/>
      <c r="U164" s="82"/>
    </row>
    <row r="165" spans="1:21" x14ac:dyDescent="0.2">
      <c r="A165" s="82"/>
      <c r="B165" s="82"/>
      <c r="C165" s="82"/>
      <c r="D165" s="82"/>
      <c r="E165" s="82"/>
      <c r="F165" s="82"/>
      <c r="G165" s="82"/>
      <c r="H165" s="121"/>
      <c r="I165" s="121"/>
      <c r="J165" s="82"/>
      <c r="K165" s="82"/>
      <c r="L165" s="122"/>
      <c r="M165" s="82"/>
      <c r="N165" s="82"/>
      <c r="O165" s="82"/>
      <c r="P165" s="82"/>
      <c r="Q165" s="82"/>
      <c r="R165" s="82"/>
      <c r="S165" s="82"/>
      <c r="T165" s="82"/>
      <c r="U165" s="82"/>
    </row>
    <row r="166" spans="1:21" x14ac:dyDescent="0.2">
      <c r="A166" s="82"/>
      <c r="B166" s="82"/>
      <c r="C166" s="82"/>
      <c r="D166" s="82"/>
      <c r="E166" s="82"/>
      <c r="F166" s="82"/>
      <c r="G166" s="82"/>
      <c r="H166" s="121"/>
      <c r="I166" s="121"/>
      <c r="J166" s="82"/>
      <c r="K166" s="82"/>
      <c r="L166" s="122"/>
      <c r="M166" s="82"/>
      <c r="N166" s="82"/>
      <c r="O166" s="82"/>
      <c r="P166" s="82"/>
      <c r="Q166" s="82"/>
      <c r="R166" s="82"/>
      <c r="S166" s="82"/>
      <c r="T166" s="82"/>
      <c r="U166" s="82"/>
    </row>
    <row r="167" spans="1:21" x14ac:dyDescent="0.2">
      <c r="A167" s="82"/>
      <c r="B167" s="82"/>
      <c r="C167" s="82"/>
      <c r="D167" s="82"/>
      <c r="E167" s="82"/>
      <c r="F167" s="82"/>
      <c r="G167" s="82"/>
      <c r="H167" s="121"/>
      <c r="I167" s="121"/>
      <c r="J167" s="82"/>
      <c r="K167" s="82"/>
      <c r="L167" s="122"/>
      <c r="M167" s="82"/>
      <c r="N167" s="82"/>
      <c r="O167" s="82"/>
      <c r="P167" s="82"/>
      <c r="Q167" s="82"/>
      <c r="R167" s="82"/>
      <c r="S167" s="82"/>
      <c r="T167" s="82"/>
      <c r="U167" s="82"/>
    </row>
    <row r="168" spans="1:21" x14ac:dyDescent="0.2">
      <c r="A168" s="82"/>
      <c r="B168" s="82"/>
      <c r="C168" s="82"/>
      <c r="D168" s="82"/>
      <c r="E168" s="82"/>
      <c r="F168" s="82"/>
      <c r="G168" s="82"/>
      <c r="H168" s="121"/>
      <c r="I168" s="121"/>
      <c r="J168" s="82"/>
      <c r="K168" s="82"/>
      <c r="L168" s="122"/>
      <c r="M168" s="82"/>
      <c r="N168" s="82"/>
      <c r="O168" s="82"/>
      <c r="P168" s="82"/>
      <c r="Q168" s="82"/>
      <c r="R168" s="82"/>
      <c r="S168" s="82"/>
      <c r="T168" s="82"/>
      <c r="U168" s="82"/>
    </row>
    <row r="169" spans="1:21" x14ac:dyDescent="0.2">
      <c r="A169" s="82"/>
      <c r="B169" s="82"/>
      <c r="C169" s="82"/>
      <c r="D169" s="82"/>
      <c r="E169" s="82"/>
      <c r="F169" s="82"/>
      <c r="G169" s="82"/>
      <c r="H169" s="121"/>
      <c r="I169" s="121"/>
      <c r="J169" s="82"/>
      <c r="K169" s="82"/>
      <c r="L169" s="122"/>
      <c r="M169" s="82"/>
      <c r="N169" s="82"/>
      <c r="O169" s="82"/>
      <c r="P169" s="82"/>
      <c r="Q169" s="82"/>
      <c r="R169" s="82"/>
      <c r="S169" s="82"/>
      <c r="T169" s="82"/>
      <c r="U169" s="82"/>
    </row>
    <row r="170" spans="1:21" x14ac:dyDescent="0.2">
      <c r="A170" s="82"/>
      <c r="B170" s="82"/>
      <c r="C170" s="82"/>
      <c r="D170" s="82"/>
      <c r="E170" s="82"/>
      <c r="F170" s="82"/>
      <c r="G170" s="82"/>
      <c r="H170" s="121"/>
      <c r="I170" s="121"/>
      <c r="J170" s="82"/>
      <c r="K170" s="82"/>
      <c r="L170" s="122"/>
      <c r="M170" s="82"/>
      <c r="N170" s="82"/>
      <c r="O170" s="82"/>
      <c r="P170" s="82"/>
      <c r="Q170" s="82"/>
      <c r="R170" s="82"/>
      <c r="S170" s="82"/>
      <c r="T170" s="82"/>
      <c r="U170" s="82"/>
    </row>
    <row r="171" spans="1:21" x14ac:dyDescent="0.2">
      <c r="A171" s="82"/>
      <c r="B171" s="82"/>
      <c r="C171" s="82"/>
      <c r="D171" s="82"/>
      <c r="E171" s="82"/>
      <c r="F171" s="82"/>
      <c r="G171" s="82"/>
      <c r="H171" s="121"/>
      <c r="I171" s="121"/>
      <c r="J171" s="82"/>
      <c r="K171" s="82"/>
      <c r="L171" s="122"/>
      <c r="M171" s="82"/>
      <c r="N171" s="82"/>
      <c r="O171" s="82"/>
      <c r="P171" s="82"/>
      <c r="Q171" s="82"/>
      <c r="R171" s="82"/>
      <c r="S171" s="82"/>
      <c r="T171" s="82"/>
      <c r="U171" s="82"/>
    </row>
    <row r="172" spans="1:21" x14ac:dyDescent="0.2">
      <c r="A172" s="82"/>
      <c r="B172" s="82"/>
      <c r="C172" s="82"/>
      <c r="D172" s="82"/>
      <c r="E172" s="82"/>
      <c r="F172" s="82"/>
      <c r="G172" s="82"/>
      <c r="H172" s="121"/>
      <c r="I172" s="121"/>
      <c r="J172" s="82"/>
      <c r="K172" s="82"/>
      <c r="L172" s="122"/>
      <c r="M172" s="82"/>
      <c r="N172" s="82"/>
      <c r="O172" s="82"/>
      <c r="P172" s="82"/>
      <c r="Q172" s="82"/>
      <c r="R172" s="82"/>
      <c r="S172" s="82"/>
      <c r="T172" s="82"/>
      <c r="U172" s="82"/>
    </row>
    <row r="173" spans="1:21" x14ac:dyDescent="0.2">
      <c r="A173" s="82"/>
      <c r="B173" s="82"/>
      <c r="C173" s="82"/>
      <c r="D173" s="82"/>
      <c r="E173" s="82"/>
      <c r="F173" s="82"/>
      <c r="G173" s="82"/>
      <c r="H173" s="121"/>
      <c r="I173" s="121"/>
      <c r="J173" s="82"/>
      <c r="K173" s="82"/>
      <c r="L173" s="122"/>
      <c r="M173" s="82"/>
      <c r="N173" s="82"/>
      <c r="O173" s="82"/>
      <c r="P173" s="82"/>
      <c r="Q173" s="82"/>
      <c r="R173" s="82"/>
      <c r="S173" s="82"/>
      <c r="T173" s="82"/>
      <c r="U173" s="82"/>
    </row>
    <row r="174" spans="1:21" x14ac:dyDescent="0.2">
      <c r="A174" s="82"/>
      <c r="B174" s="82"/>
      <c r="C174" s="82"/>
      <c r="D174" s="82"/>
      <c r="E174" s="82"/>
      <c r="F174" s="82"/>
      <c r="G174" s="82"/>
      <c r="H174" s="121"/>
      <c r="I174" s="121"/>
      <c r="J174" s="82"/>
      <c r="K174" s="82"/>
      <c r="L174" s="122"/>
      <c r="M174" s="82"/>
      <c r="N174" s="82"/>
      <c r="O174" s="82"/>
      <c r="P174" s="82"/>
      <c r="Q174" s="82"/>
      <c r="R174" s="82"/>
      <c r="S174" s="82"/>
      <c r="T174" s="82"/>
      <c r="U174" s="82"/>
    </row>
    <row r="175" spans="1:21" x14ac:dyDescent="0.2">
      <c r="A175" s="82"/>
      <c r="B175" s="82"/>
      <c r="C175" s="82"/>
      <c r="D175" s="82"/>
      <c r="E175" s="82"/>
      <c r="F175" s="82"/>
      <c r="G175" s="82"/>
      <c r="H175" s="121"/>
      <c r="I175" s="121"/>
      <c r="J175" s="82"/>
      <c r="K175" s="82"/>
      <c r="L175" s="122"/>
      <c r="M175" s="82"/>
      <c r="N175" s="82"/>
      <c r="O175" s="82"/>
      <c r="P175" s="82"/>
      <c r="Q175" s="82"/>
      <c r="R175" s="82"/>
      <c r="S175" s="82"/>
      <c r="T175" s="82"/>
      <c r="U175" s="82"/>
    </row>
    <row r="176" spans="1:21" x14ac:dyDescent="0.2">
      <c r="A176" s="82"/>
      <c r="B176" s="82"/>
      <c r="C176" s="82"/>
      <c r="D176" s="82"/>
      <c r="E176" s="82"/>
      <c r="F176" s="82"/>
      <c r="G176" s="82"/>
      <c r="H176" s="121"/>
      <c r="I176" s="121"/>
      <c r="J176" s="82"/>
      <c r="K176" s="82"/>
      <c r="L176" s="122"/>
      <c r="M176" s="82"/>
      <c r="N176" s="82"/>
      <c r="O176" s="82"/>
      <c r="P176" s="82"/>
      <c r="Q176" s="82"/>
      <c r="R176" s="82"/>
      <c r="S176" s="82"/>
      <c r="T176" s="82"/>
      <c r="U176" s="82"/>
    </row>
    <row r="177" spans="1:21" x14ac:dyDescent="0.2">
      <c r="A177" s="82"/>
      <c r="B177" s="82"/>
      <c r="C177" s="82"/>
      <c r="D177" s="82"/>
      <c r="E177" s="82"/>
      <c r="F177" s="82"/>
      <c r="G177" s="82"/>
      <c r="H177" s="121"/>
      <c r="I177" s="121"/>
      <c r="J177" s="82"/>
      <c r="K177" s="82"/>
      <c r="L177" s="122"/>
      <c r="M177" s="82"/>
      <c r="N177" s="82"/>
      <c r="O177" s="82"/>
      <c r="P177" s="82"/>
      <c r="Q177" s="82"/>
      <c r="R177" s="82"/>
      <c r="S177" s="82"/>
      <c r="T177" s="82"/>
      <c r="U177" s="82"/>
    </row>
    <row r="178" spans="1:21" x14ac:dyDescent="0.2">
      <c r="A178" s="82"/>
      <c r="B178" s="82"/>
      <c r="C178" s="82"/>
      <c r="D178" s="82"/>
      <c r="E178" s="82"/>
      <c r="F178" s="82"/>
      <c r="G178" s="82"/>
      <c r="H178" s="121"/>
      <c r="I178" s="121"/>
      <c r="J178" s="82"/>
      <c r="K178" s="82"/>
      <c r="L178" s="122"/>
      <c r="M178" s="82"/>
      <c r="N178" s="82"/>
      <c r="O178" s="82"/>
      <c r="P178" s="82"/>
      <c r="Q178" s="82"/>
      <c r="R178" s="82"/>
      <c r="S178" s="82"/>
      <c r="T178" s="82"/>
      <c r="U178" s="82"/>
    </row>
    <row r="179" spans="1:21" x14ac:dyDescent="0.2">
      <c r="A179" s="82"/>
      <c r="B179" s="82"/>
      <c r="C179" s="82"/>
      <c r="D179" s="82"/>
      <c r="E179" s="82"/>
      <c r="F179" s="82"/>
      <c r="G179" s="82"/>
      <c r="H179" s="121"/>
      <c r="I179" s="121"/>
      <c r="J179" s="82"/>
      <c r="K179" s="82"/>
      <c r="L179" s="122"/>
      <c r="M179" s="82"/>
      <c r="N179" s="82"/>
      <c r="O179" s="82"/>
      <c r="P179" s="82"/>
      <c r="Q179" s="82"/>
      <c r="R179" s="82"/>
      <c r="S179" s="82"/>
      <c r="T179" s="82"/>
      <c r="U179" s="82"/>
    </row>
    <row r="180" spans="1:21" x14ac:dyDescent="0.2">
      <c r="A180" s="82"/>
      <c r="B180" s="82"/>
      <c r="C180" s="82"/>
      <c r="D180" s="82"/>
      <c r="E180" s="82"/>
      <c r="F180" s="82"/>
      <c r="G180" s="82"/>
      <c r="H180" s="121"/>
      <c r="I180" s="121"/>
      <c r="J180" s="82"/>
      <c r="K180" s="82"/>
      <c r="L180" s="122"/>
      <c r="M180" s="82"/>
      <c r="N180" s="82"/>
      <c r="O180" s="82"/>
      <c r="P180" s="82"/>
      <c r="Q180" s="82"/>
      <c r="R180" s="82"/>
      <c r="S180" s="82"/>
      <c r="T180" s="82"/>
      <c r="U180" s="82"/>
    </row>
    <row r="181" spans="1:21" x14ac:dyDescent="0.2">
      <c r="A181" s="82"/>
      <c r="B181" s="82"/>
      <c r="C181" s="82"/>
      <c r="D181" s="82"/>
      <c r="E181" s="82"/>
      <c r="F181" s="82"/>
      <c r="G181" s="82"/>
      <c r="H181" s="121"/>
      <c r="I181" s="121"/>
      <c r="J181" s="82"/>
      <c r="K181" s="82"/>
      <c r="L181" s="122"/>
      <c r="M181" s="82"/>
      <c r="N181" s="82"/>
      <c r="O181" s="82"/>
      <c r="P181" s="82"/>
      <c r="Q181" s="82"/>
      <c r="R181" s="82"/>
      <c r="S181" s="82"/>
      <c r="T181" s="82"/>
      <c r="U181" s="82"/>
    </row>
    <row r="182" spans="1:21" x14ac:dyDescent="0.2">
      <c r="A182" s="82"/>
      <c r="B182" s="82"/>
      <c r="C182" s="82"/>
      <c r="D182" s="82"/>
      <c r="E182" s="82"/>
      <c r="F182" s="82"/>
      <c r="G182" s="82"/>
      <c r="H182" s="121"/>
      <c r="I182" s="121"/>
      <c r="J182" s="82"/>
      <c r="K182" s="82"/>
      <c r="L182" s="122"/>
      <c r="M182" s="82"/>
      <c r="N182" s="82"/>
      <c r="O182" s="82"/>
      <c r="P182" s="82"/>
      <c r="Q182" s="82"/>
      <c r="R182" s="82"/>
      <c r="S182" s="82"/>
      <c r="T182" s="82"/>
      <c r="U182" s="82"/>
    </row>
    <row r="183" spans="1:21" x14ac:dyDescent="0.2">
      <c r="A183" s="82"/>
      <c r="B183" s="82"/>
      <c r="C183" s="82"/>
      <c r="D183" s="82"/>
      <c r="E183" s="82"/>
      <c r="F183" s="82"/>
      <c r="G183" s="82"/>
      <c r="H183" s="121"/>
      <c r="I183" s="121"/>
      <c r="J183" s="82"/>
      <c r="K183" s="82"/>
      <c r="L183" s="122"/>
      <c r="M183" s="82"/>
      <c r="N183" s="82"/>
      <c r="O183" s="82"/>
      <c r="P183" s="82"/>
      <c r="Q183" s="82"/>
      <c r="R183" s="82"/>
      <c r="S183" s="82"/>
      <c r="T183" s="82"/>
      <c r="U183" s="82"/>
    </row>
    <row r="184" spans="1:21" x14ac:dyDescent="0.2">
      <c r="A184" s="82"/>
      <c r="B184" s="82"/>
      <c r="C184" s="82"/>
      <c r="D184" s="82"/>
      <c r="E184" s="82"/>
      <c r="F184" s="82"/>
      <c r="G184" s="82"/>
      <c r="H184" s="121"/>
      <c r="I184" s="121"/>
      <c r="J184" s="82"/>
      <c r="K184" s="82"/>
      <c r="L184" s="122"/>
      <c r="M184" s="82"/>
      <c r="N184" s="82"/>
      <c r="O184" s="82"/>
      <c r="P184" s="82"/>
      <c r="Q184" s="82"/>
      <c r="R184" s="82"/>
      <c r="S184" s="82"/>
      <c r="T184" s="82"/>
      <c r="U184" s="82"/>
    </row>
    <row r="185" spans="1:21" x14ac:dyDescent="0.2">
      <c r="A185" s="82"/>
      <c r="B185" s="82"/>
      <c r="C185" s="82"/>
      <c r="D185" s="82"/>
      <c r="E185" s="82"/>
      <c r="F185" s="82"/>
      <c r="G185" s="82"/>
      <c r="H185" s="121"/>
      <c r="I185" s="121"/>
      <c r="J185" s="82"/>
      <c r="K185" s="82"/>
      <c r="L185" s="122"/>
      <c r="M185" s="82"/>
      <c r="N185" s="82"/>
      <c r="O185" s="82"/>
      <c r="P185" s="82"/>
      <c r="Q185" s="82"/>
      <c r="R185" s="82"/>
      <c r="S185" s="82"/>
      <c r="T185" s="82"/>
      <c r="U185" s="82"/>
    </row>
    <row r="186" spans="1:21" x14ac:dyDescent="0.2">
      <c r="A186" s="82"/>
      <c r="B186" s="82"/>
      <c r="C186" s="82"/>
      <c r="D186" s="82"/>
      <c r="E186" s="82"/>
      <c r="F186" s="82"/>
      <c r="G186" s="82"/>
      <c r="H186" s="121"/>
      <c r="I186" s="121"/>
      <c r="J186" s="82"/>
      <c r="K186" s="82"/>
      <c r="L186" s="122"/>
      <c r="M186" s="82"/>
      <c r="N186" s="82"/>
      <c r="O186" s="82"/>
      <c r="P186" s="82"/>
      <c r="Q186" s="82"/>
      <c r="R186" s="82"/>
      <c r="S186" s="82"/>
      <c r="T186" s="82"/>
      <c r="U186" s="82"/>
    </row>
    <row r="187" spans="1:21" x14ac:dyDescent="0.2">
      <c r="A187" s="82"/>
      <c r="B187" s="82"/>
      <c r="C187" s="82"/>
      <c r="D187" s="82"/>
      <c r="E187" s="82"/>
      <c r="F187" s="82"/>
      <c r="G187" s="82"/>
      <c r="H187" s="121"/>
      <c r="I187" s="121"/>
      <c r="J187" s="82"/>
      <c r="K187" s="82"/>
      <c r="L187" s="122"/>
      <c r="M187" s="82"/>
      <c r="N187" s="82"/>
      <c r="O187" s="82"/>
      <c r="P187" s="82"/>
      <c r="Q187" s="82"/>
      <c r="R187" s="82"/>
      <c r="S187" s="82"/>
      <c r="T187" s="82"/>
      <c r="U187" s="82"/>
    </row>
    <row r="188" spans="1:21" x14ac:dyDescent="0.2">
      <c r="A188" s="82"/>
      <c r="B188" s="82"/>
      <c r="C188" s="82"/>
      <c r="D188" s="82"/>
      <c r="E188" s="82"/>
      <c r="F188" s="82"/>
      <c r="G188" s="82"/>
      <c r="H188" s="121"/>
      <c r="I188" s="121"/>
      <c r="J188" s="82"/>
      <c r="K188" s="82"/>
      <c r="L188" s="122"/>
      <c r="M188" s="82"/>
      <c r="N188" s="82"/>
      <c r="O188" s="82"/>
      <c r="P188" s="82"/>
      <c r="Q188" s="82"/>
      <c r="R188" s="82"/>
      <c r="S188" s="82"/>
      <c r="T188" s="82"/>
      <c r="U188" s="82"/>
    </row>
    <row r="189" spans="1:21" x14ac:dyDescent="0.2">
      <c r="A189" s="82"/>
      <c r="B189" s="82"/>
      <c r="C189" s="82"/>
      <c r="D189" s="82"/>
      <c r="E189" s="82"/>
      <c r="F189" s="82"/>
      <c r="G189" s="82"/>
      <c r="H189" s="121"/>
      <c r="I189" s="121"/>
      <c r="J189" s="82"/>
      <c r="K189" s="82"/>
      <c r="L189" s="122"/>
      <c r="M189" s="82"/>
      <c r="N189" s="82"/>
      <c r="O189" s="82"/>
      <c r="P189" s="82"/>
      <c r="Q189" s="82"/>
      <c r="R189" s="82"/>
      <c r="S189" s="82"/>
      <c r="T189" s="82"/>
      <c r="U189" s="82"/>
    </row>
    <row r="190" spans="1:21" x14ac:dyDescent="0.2">
      <c r="A190" s="82"/>
      <c r="B190" s="82"/>
      <c r="C190" s="82"/>
      <c r="D190" s="82"/>
      <c r="E190" s="82"/>
      <c r="F190" s="82"/>
      <c r="G190" s="82"/>
      <c r="H190" s="121"/>
      <c r="I190" s="121"/>
      <c r="J190" s="82"/>
      <c r="K190" s="82"/>
      <c r="L190" s="122"/>
      <c r="M190" s="82"/>
      <c r="N190" s="82"/>
      <c r="O190" s="82"/>
      <c r="P190" s="82"/>
      <c r="Q190" s="82"/>
      <c r="R190" s="82"/>
      <c r="S190" s="82"/>
      <c r="T190" s="82"/>
      <c r="U190" s="82"/>
    </row>
    <row r="191" spans="1:21" x14ac:dyDescent="0.2">
      <c r="A191" s="82"/>
      <c r="B191" s="82"/>
      <c r="C191" s="82"/>
      <c r="D191" s="82"/>
      <c r="E191" s="82"/>
      <c r="F191" s="82"/>
      <c r="G191" s="82"/>
      <c r="H191" s="121"/>
      <c r="I191" s="121"/>
      <c r="J191" s="82"/>
      <c r="K191" s="82"/>
      <c r="L191" s="122"/>
      <c r="M191" s="82"/>
      <c r="N191" s="82"/>
      <c r="O191" s="82"/>
      <c r="P191" s="82"/>
      <c r="Q191" s="82"/>
      <c r="R191" s="82"/>
      <c r="S191" s="82"/>
      <c r="T191" s="82"/>
      <c r="U191" s="82"/>
    </row>
    <row r="192" spans="1:21" x14ac:dyDescent="0.2">
      <c r="A192" s="82"/>
      <c r="B192" s="82"/>
      <c r="C192" s="82"/>
      <c r="D192" s="82"/>
      <c r="E192" s="82"/>
      <c r="F192" s="82"/>
      <c r="G192" s="82"/>
      <c r="H192" s="121"/>
      <c r="I192" s="121"/>
      <c r="J192" s="82"/>
      <c r="K192" s="82"/>
      <c r="L192" s="122"/>
      <c r="M192" s="82"/>
      <c r="N192" s="82"/>
      <c r="O192" s="82"/>
      <c r="P192" s="82"/>
      <c r="Q192" s="82"/>
      <c r="R192" s="82"/>
      <c r="S192" s="82"/>
      <c r="T192" s="82"/>
      <c r="U192" s="82"/>
    </row>
    <row r="193" spans="1:21" x14ac:dyDescent="0.2">
      <c r="A193" s="82"/>
      <c r="B193" s="82"/>
      <c r="C193" s="82"/>
      <c r="D193" s="82"/>
      <c r="E193" s="82"/>
      <c r="F193" s="82"/>
      <c r="G193" s="82"/>
      <c r="H193" s="121"/>
      <c r="I193" s="121"/>
      <c r="J193" s="82"/>
      <c r="K193" s="82"/>
      <c r="L193" s="122"/>
      <c r="M193" s="82"/>
      <c r="N193" s="82"/>
      <c r="O193" s="82"/>
      <c r="P193" s="82"/>
      <c r="Q193" s="82"/>
      <c r="R193" s="82"/>
      <c r="S193" s="82"/>
      <c r="T193" s="82"/>
      <c r="U193" s="82"/>
    </row>
    <row r="194" spans="1:21" x14ac:dyDescent="0.2">
      <c r="A194" s="82"/>
      <c r="B194" s="82"/>
      <c r="C194" s="82"/>
      <c r="D194" s="82"/>
      <c r="E194" s="82"/>
      <c r="F194" s="82"/>
      <c r="G194" s="82"/>
      <c r="H194" s="121"/>
      <c r="I194" s="121"/>
      <c r="J194" s="82"/>
      <c r="K194" s="82"/>
      <c r="L194" s="122"/>
      <c r="M194" s="82"/>
      <c r="N194" s="82"/>
      <c r="O194" s="82"/>
      <c r="P194" s="82"/>
      <c r="Q194" s="82"/>
      <c r="R194" s="82"/>
      <c r="S194" s="82"/>
      <c r="T194" s="82"/>
      <c r="U194" s="82"/>
    </row>
    <row r="195" spans="1:21" x14ac:dyDescent="0.2">
      <c r="A195" s="82"/>
      <c r="B195" s="82"/>
      <c r="C195" s="82"/>
      <c r="D195" s="82"/>
      <c r="E195" s="82"/>
      <c r="F195" s="82"/>
      <c r="G195" s="82"/>
      <c r="H195" s="121"/>
      <c r="I195" s="121"/>
      <c r="J195" s="82"/>
      <c r="K195" s="82"/>
      <c r="L195" s="122"/>
      <c r="M195" s="82"/>
      <c r="N195" s="82"/>
      <c r="O195" s="82"/>
      <c r="P195" s="82"/>
      <c r="Q195" s="82"/>
      <c r="R195" s="82"/>
      <c r="S195" s="82"/>
      <c r="T195" s="82"/>
      <c r="U195" s="82"/>
    </row>
    <row r="196" spans="1:21" x14ac:dyDescent="0.2">
      <c r="A196" s="82"/>
      <c r="B196" s="82"/>
      <c r="C196" s="82"/>
      <c r="D196" s="82"/>
      <c r="E196" s="82"/>
      <c r="F196" s="82"/>
      <c r="G196" s="82"/>
      <c r="H196" s="121"/>
      <c r="I196" s="121"/>
      <c r="J196" s="82"/>
      <c r="K196" s="82"/>
      <c r="L196" s="122"/>
      <c r="M196" s="82"/>
      <c r="N196" s="82"/>
      <c r="O196" s="82"/>
      <c r="P196" s="82"/>
      <c r="Q196" s="82"/>
      <c r="R196" s="82"/>
      <c r="S196" s="82"/>
      <c r="T196" s="82"/>
      <c r="U196" s="82"/>
    </row>
    <row r="197" spans="1:21" x14ac:dyDescent="0.2">
      <c r="A197" s="82"/>
      <c r="B197" s="82"/>
      <c r="C197" s="82"/>
      <c r="D197" s="82"/>
      <c r="E197" s="82"/>
      <c r="F197" s="82"/>
      <c r="G197" s="82"/>
      <c r="H197" s="121"/>
      <c r="I197" s="121"/>
      <c r="J197" s="82"/>
      <c r="K197" s="82"/>
      <c r="L197" s="122"/>
      <c r="M197" s="82"/>
      <c r="N197" s="82"/>
      <c r="O197" s="82"/>
      <c r="P197" s="82"/>
      <c r="Q197" s="82"/>
      <c r="R197" s="82"/>
      <c r="S197" s="82"/>
      <c r="T197" s="82"/>
      <c r="U197" s="82"/>
    </row>
    <row r="198" spans="1:21" x14ac:dyDescent="0.2">
      <c r="A198" s="82"/>
      <c r="B198" s="82"/>
      <c r="C198" s="82"/>
      <c r="D198" s="82"/>
      <c r="E198" s="82"/>
      <c r="F198" s="82"/>
      <c r="G198" s="82"/>
      <c r="H198" s="121"/>
      <c r="I198" s="121"/>
      <c r="J198" s="82"/>
      <c r="K198" s="82"/>
      <c r="L198" s="122"/>
      <c r="M198" s="82"/>
      <c r="N198" s="82"/>
      <c r="O198" s="82"/>
      <c r="P198" s="82"/>
      <c r="Q198" s="82"/>
      <c r="R198" s="82"/>
      <c r="S198" s="82"/>
      <c r="T198" s="82"/>
      <c r="U198" s="82"/>
    </row>
    <row r="199" spans="1:21" x14ac:dyDescent="0.2">
      <c r="A199" s="82"/>
      <c r="B199" s="82"/>
      <c r="C199" s="82"/>
      <c r="D199" s="82"/>
      <c r="E199" s="82"/>
      <c r="F199" s="82"/>
      <c r="G199" s="82"/>
      <c r="H199" s="121"/>
      <c r="I199" s="121"/>
      <c r="J199" s="82"/>
      <c r="K199" s="82"/>
      <c r="L199" s="122"/>
      <c r="M199" s="82"/>
      <c r="N199" s="82"/>
      <c r="O199" s="82"/>
      <c r="P199" s="82"/>
      <c r="Q199" s="82"/>
      <c r="R199" s="82"/>
      <c r="S199" s="82"/>
      <c r="T199" s="82"/>
      <c r="U199" s="82"/>
    </row>
    <row r="200" spans="1:21" x14ac:dyDescent="0.2">
      <c r="A200" s="82"/>
      <c r="B200" s="82"/>
      <c r="C200" s="82"/>
      <c r="D200" s="82"/>
      <c r="E200" s="82"/>
      <c r="F200" s="82"/>
      <c r="G200" s="82"/>
      <c r="H200" s="121"/>
      <c r="I200" s="121"/>
      <c r="J200" s="82"/>
      <c r="K200" s="82"/>
      <c r="L200" s="122"/>
      <c r="M200" s="82"/>
      <c r="N200" s="82"/>
      <c r="O200" s="82"/>
      <c r="P200" s="82"/>
      <c r="Q200" s="82"/>
      <c r="R200" s="82"/>
      <c r="S200" s="82"/>
      <c r="T200" s="82"/>
      <c r="U200" s="82"/>
    </row>
  </sheetData>
  <phoneticPr fontId="6" type="noConversion"/>
  <dataValidations count="1">
    <dataValidation type="list" allowBlank="1" showErrorMessage="1" sqref="L3:L200">
      <formula1>"是,否"</formula1>
    </dataValidation>
  </dataValidations>
  <pageMargins left="0.7" right="0.7" top="0.75" bottom="0.75" header="0.3" footer="0.3"/>
  <pageSetup paperSize="9"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5"/>
  <sheetViews>
    <sheetView workbookViewId="0">
      <selection activeCell="D6" sqref="D6"/>
    </sheetView>
  </sheetViews>
  <sheetFormatPr defaultColWidth="14" defaultRowHeight="16.5" x14ac:dyDescent="0.2"/>
  <cols>
    <col min="1" max="1" width="11" style="1" customWidth="1"/>
    <col min="2" max="2" width="16" style="1" customWidth="1"/>
    <col min="3" max="3" width="22" style="1" customWidth="1"/>
    <col min="4" max="4" width="29" style="1" customWidth="1"/>
    <col min="5" max="5" width="35" style="1" customWidth="1"/>
    <col min="6" max="6" width="29" style="1" customWidth="1"/>
    <col min="7" max="7" width="17" style="1" customWidth="1"/>
    <col min="8" max="9" width="15" style="1" customWidth="1"/>
    <col min="10" max="10" width="17" style="1" customWidth="1"/>
    <col min="11" max="11" width="14" style="1" customWidth="1"/>
    <col min="12" max="12" width="15" style="1" customWidth="1"/>
    <col min="13" max="13" width="11" style="1" customWidth="1"/>
    <col min="14" max="14" width="40" style="1" customWidth="1"/>
    <col min="15" max="20" width="16" style="1" customWidth="1"/>
    <col min="21" max="16384" width="14" style="1"/>
  </cols>
  <sheetData>
    <row r="1" spans="1:20" x14ac:dyDescent="0.2">
      <c r="A1" s="123" t="s">
        <v>258</v>
      </c>
      <c r="B1" s="123" t="s">
        <v>259</v>
      </c>
      <c r="C1" s="123" t="s">
        <v>260</v>
      </c>
      <c r="D1" s="123" t="s">
        <v>261</v>
      </c>
      <c r="E1" s="123" t="s">
        <v>262</v>
      </c>
      <c r="F1" s="123" t="s">
        <v>263</v>
      </c>
      <c r="G1" s="124" t="s">
        <v>264</v>
      </c>
      <c r="H1" s="125" t="s">
        <v>265</v>
      </c>
      <c r="I1" s="126" t="s">
        <v>266</v>
      </c>
      <c r="J1" s="127" t="s">
        <v>4</v>
      </c>
      <c r="K1" s="128" t="s">
        <v>267</v>
      </c>
      <c r="L1" s="129" t="s">
        <v>23</v>
      </c>
      <c r="M1" s="124" t="s">
        <v>268</v>
      </c>
      <c r="N1" s="130" t="s">
        <v>269</v>
      </c>
      <c r="O1" s="73"/>
      <c r="P1" s="73"/>
      <c r="Q1" s="73"/>
      <c r="R1" s="73"/>
      <c r="S1" s="73"/>
      <c r="T1" s="73"/>
    </row>
    <row r="2" spans="1:20" ht="49.5" x14ac:dyDescent="0.2">
      <c r="A2" s="79">
        <v>1</v>
      </c>
      <c r="B2" s="131" t="s">
        <v>245</v>
      </c>
      <c r="C2" s="79" t="s">
        <v>270</v>
      </c>
      <c r="D2" s="132" t="s">
        <v>271</v>
      </c>
      <c r="E2" s="79" t="s">
        <v>272</v>
      </c>
      <c r="F2" s="133" t="s">
        <v>273</v>
      </c>
      <c r="G2" s="75" t="s">
        <v>178</v>
      </c>
      <c r="H2" s="3" t="s">
        <v>274</v>
      </c>
      <c r="I2" s="134" t="s">
        <v>275</v>
      </c>
      <c r="J2" s="79" t="s">
        <v>243</v>
      </c>
      <c r="K2" s="79"/>
      <c r="L2" s="77"/>
      <c r="M2" s="134"/>
      <c r="N2" s="79" t="s">
        <v>276</v>
      </c>
      <c r="O2" s="73"/>
      <c r="P2" s="73"/>
      <c r="Q2" s="73"/>
      <c r="R2" s="73"/>
      <c r="S2" s="73"/>
      <c r="T2" s="73"/>
    </row>
    <row r="3" spans="1:20" ht="66" x14ac:dyDescent="0.2">
      <c r="A3" s="79">
        <v>2</v>
      </c>
      <c r="B3" s="131" t="s">
        <v>245</v>
      </c>
      <c r="C3" s="79" t="s">
        <v>277</v>
      </c>
      <c r="D3" s="132" t="s">
        <v>278</v>
      </c>
      <c r="E3" s="79" t="s">
        <v>279</v>
      </c>
      <c r="F3" s="133" t="s">
        <v>280</v>
      </c>
      <c r="G3" s="75" t="s">
        <v>178</v>
      </c>
      <c r="H3" s="3" t="s">
        <v>274</v>
      </c>
      <c r="I3" s="134" t="s">
        <v>275</v>
      </c>
      <c r="J3" s="79" t="s">
        <v>243</v>
      </c>
      <c r="K3" s="79"/>
      <c r="L3" s="77"/>
      <c r="M3" s="134"/>
      <c r="N3" s="79" t="s">
        <v>276</v>
      </c>
      <c r="O3" s="73"/>
      <c r="P3" s="73"/>
      <c r="Q3" s="73"/>
      <c r="R3" s="73"/>
      <c r="S3" s="73"/>
      <c r="T3" s="73"/>
    </row>
    <row r="4" spans="1:20" ht="66" x14ac:dyDescent="0.2">
      <c r="A4" s="79">
        <v>3</v>
      </c>
      <c r="B4" s="131" t="s">
        <v>245</v>
      </c>
      <c r="C4" s="79" t="s">
        <v>277</v>
      </c>
      <c r="D4" s="132" t="s">
        <v>278</v>
      </c>
      <c r="E4" s="79" t="s">
        <v>281</v>
      </c>
      <c r="F4" s="133" t="s">
        <v>282</v>
      </c>
      <c r="G4" s="75" t="s">
        <v>178</v>
      </c>
      <c r="H4" s="3" t="s">
        <v>274</v>
      </c>
      <c r="I4" s="134" t="s">
        <v>275</v>
      </c>
      <c r="J4" s="79" t="s">
        <v>243</v>
      </c>
      <c r="K4" s="79"/>
      <c r="L4" s="77"/>
      <c r="M4" s="134"/>
      <c r="N4" s="79" t="s">
        <v>276</v>
      </c>
      <c r="O4" s="73"/>
      <c r="P4" s="73"/>
      <c r="Q4" s="73"/>
      <c r="R4" s="73"/>
      <c r="S4" s="73"/>
      <c r="T4" s="73"/>
    </row>
    <row r="5" spans="1:20" ht="33" x14ac:dyDescent="0.2">
      <c r="A5" s="79">
        <v>4</v>
      </c>
      <c r="B5" s="79" t="s">
        <v>283</v>
      </c>
      <c r="C5" s="79" t="s">
        <v>284</v>
      </c>
      <c r="D5" s="79" t="s">
        <v>285</v>
      </c>
      <c r="E5" s="79" t="s">
        <v>286</v>
      </c>
      <c r="F5" s="133" t="s">
        <v>287</v>
      </c>
      <c r="G5" s="75" t="s">
        <v>178</v>
      </c>
      <c r="H5" s="3" t="s">
        <v>274</v>
      </c>
      <c r="I5" s="134" t="s">
        <v>275</v>
      </c>
      <c r="J5" s="80" t="s">
        <v>288</v>
      </c>
      <c r="K5" s="135"/>
      <c r="L5" s="77"/>
      <c r="M5" s="134"/>
      <c r="N5" s="79" t="s">
        <v>276</v>
      </c>
      <c r="O5" s="73"/>
      <c r="P5" s="73"/>
      <c r="Q5" s="73"/>
      <c r="R5" s="73"/>
      <c r="S5" s="73"/>
      <c r="T5" s="73"/>
    </row>
    <row r="6" spans="1:20" ht="33" x14ac:dyDescent="0.2">
      <c r="A6" s="79">
        <v>5</v>
      </c>
      <c r="B6" s="79" t="s">
        <v>283</v>
      </c>
      <c r="C6" s="79" t="s">
        <v>284</v>
      </c>
      <c r="D6" s="79" t="s">
        <v>289</v>
      </c>
      <c r="E6" s="79" t="s">
        <v>290</v>
      </c>
      <c r="F6" s="133" t="s">
        <v>291</v>
      </c>
      <c r="G6" s="75" t="s">
        <v>178</v>
      </c>
      <c r="H6" s="3" t="s">
        <v>274</v>
      </c>
      <c r="I6" s="134" t="s">
        <v>275</v>
      </c>
      <c r="J6" s="80" t="s">
        <v>288</v>
      </c>
      <c r="K6" s="79"/>
      <c r="L6" s="77"/>
      <c r="M6" s="134"/>
      <c r="N6" s="79" t="s">
        <v>276</v>
      </c>
      <c r="O6" s="73"/>
      <c r="P6" s="73"/>
      <c r="Q6" s="73"/>
      <c r="R6" s="73"/>
      <c r="S6" s="73"/>
      <c r="T6" s="73"/>
    </row>
    <row r="7" spans="1:20" ht="49.5" x14ac:dyDescent="0.2">
      <c r="A7" s="79">
        <v>6</v>
      </c>
      <c r="B7" s="79" t="s">
        <v>283</v>
      </c>
      <c r="C7" s="79" t="s">
        <v>284</v>
      </c>
      <c r="D7" s="79" t="s">
        <v>292</v>
      </c>
      <c r="E7" s="79" t="s">
        <v>293</v>
      </c>
      <c r="F7" s="133" t="s">
        <v>294</v>
      </c>
      <c r="G7" s="75" t="s">
        <v>178</v>
      </c>
      <c r="H7" s="3" t="s">
        <v>274</v>
      </c>
      <c r="I7" s="134" t="s">
        <v>275</v>
      </c>
      <c r="J7" s="80" t="s">
        <v>288</v>
      </c>
      <c r="K7" s="79"/>
      <c r="L7" s="77"/>
      <c r="M7" s="134"/>
      <c r="N7" s="79" t="s">
        <v>276</v>
      </c>
      <c r="O7" s="73"/>
      <c r="P7" s="73"/>
      <c r="Q7" s="73"/>
      <c r="R7" s="73"/>
      <c r="S7" s="73"/>
      <c r="T7" s="73"/>
    </row>
    <row r="8" spans="1:20" ht="99" x14ac:dyDescent="0.2">
      <c r="A8" s="79">
        <v>7</v>
      </c>
      <c r="B8" s="79" t="s">
        <v>60</v>
      </c>
      <c r="C8" s="79" t="s">
        <v>295</v>
      </c>
      <c r="D8" s="79" t="s">
        <v>296</v>
      </c>
      <c r="E8" s="79" t="s">
        <v>297</v>
      </c>
      <c r="F8" s="133" t="s">
        <v>298</v>
      </c>
      <c r="G8" s="75" t="s">
        <v>178</v>
      </c>
      <c r="H8" s="3" t="s">
        <v>274</v>
      </c>
      <c r="I8" s="136" t="s">
        <v>275</v>
      </c>
      <c r="J8" s="79" t="s">
        <v>255</v>
      </c>
      <c r="K8" s="131"/>
      <c r="L8" s="77"/>
      <c r="M8" s="134"/>
      <c r="N8" s="79" t="s">
        <v>276</v>
      </c>
      <c r="O8" s="73"/>
      <c r="P8" s="73"/>
      <c r="Q8" s="73"/>
      <c r="R8" s="73"/>
      <c r="S8" s="73"/>
      <c r="T8" s="73"/>
    </row>
    <row r="9" spans="1:20" ht="82.5" x14ac:dyDescent="0.2">
      <c r="A9" s="79">
        <v>8</v>
      </c>
      <c r="B9" s="79" t="s">
        <v>60</v>
      </c>
      <c r="C9" s="79" t="s">
        <v>299</v>
      </c>
      <c r="D9" s="79" t="s">
        <v>296</v>
      </c>
      <c r="E9" s="79" t="s">
        <v>300</v>
      </c>
      <c r="F9" s="133" t="s">
        <v>301</v>
      </c>
      <c r="G9" s="75" t="s">
        <v>178</v>
      </c>
      <c r="H9" s="3" t="s">
        <v>274</v>
      </c>
      <c r="I9" s="136" t="s">
        <v>275</v>
      </c>
      <c r="J9" s="79" t="s">
        <v>255</v>
      </c>
      <c r="K9" s="131"/>
      <c r="L9" s="77"/>
      <c r="M9" s="134"/>
      <c r="N9" s="79" t="s">
        <v>276</v>
      </c>
      <c r="O9" s="73"/>
      <c r="P9" s="73"/>
      <c r="Q9" s="73"/>
      <c r="R9" s="73"/>
      <c r="S9" s="73"/>
      <c r="T9" s="73"/>
    </row>
    <row r="10" spans="1:20" ht="82.5" x14ac:dyDescent="0.2">
      <c r="A10" s="79">
        <v>9</v>
      </c>
      <c r="B10" s="79" t="s">
        <v>60</v>
      </c>
      <c r="C10" s="79"/>
      <c r="D10" s="79" t="s">
        <v>302</v>
      </c>
      <c r="E10" s="79" t="s">
        <v>303</v>
      </c>
      <c r="F10" s="133" t="s">
        <v>304</v>
      </c>
      <c r="G10" s="75" t="s">
        <v>178</v>
      </c>
      <c r="H10" s="3" t="s">
        <v>274</v>
      </c>
      <c r="I10" s="136" t="s">
        <v>275</v>
      </c>
      <c r="J10" s="79" t="s">
        <v>255</v>
      </c>
      <c r="K10" s="131"/>
      <c r="L10" s="77"/>
      <c r="M10" s="134"/>
      <c r="N10" s="79" t="s">
        <v>276</v>
      </c>
      <c r="O10" s="73"/>
      <c r="P10" s="73"/>
      <c r="Q10" s="73"/>
      <c r="R10" s="73"/>
      <c r="S10" s="73"/>
      <c r="T10" s="73"/>
    </row>
    <row r="11" spans="1:20" ht="181.5" x14ac:dyDescent="0.2">
      <c r="A11" s="79">
        <v>10</v>
      </c>
      <c r="B11" s="79" t="s">
        <v>60</v>
      </c>
      <c r="C11" s="79"/>
      <c r="D11" s="79" t="s">
        <v>302</v>
      </c>
      <c r="E11" s="79" t="s">
        <v>305</v>
      </c>
      <c r="F11" s="133" t="s">
        <v>306</v>
      </c>
      <c r="G11" s="75" t="s">
        <v>178</v>
      </c>
      <c r="H11" s="3" t="s">
        <v>274</v>
      </c>
      <c r="I11" s="136" t="s">
        <v>275</v>
      </c>
      <c r="J11" s="79" t="s">
        <v>255</v>
      </c>
      <c r="K11" s="131"/>
      <c r="L11" s="77"/>
      <c r="M11" s="134"/>
      <c r="N11" s="79" t="s">
        <v>276</v>
      </c>
      <c r="O11" s="73"/>
      <c r="P11" s="73"/>
      <c r="Q11" s="73"/>
      <c r="R11" s="73"/>
      <c r="S11" s="73"/>
      <c r="T11" s="73"/>
    </row>
    <row r="12" spans="1:20" ht="66" x14ac:dyDescent="0.2">
      <c r="A12" s="79">
        <v>11</v>
      </c>
      <c r="B12" s="79" t="s">
        <v>60</v>
      </c>
      <c r="C12" s="79"/>
      <c r="D12" s="79" t="s">
        <v>302</v>
      </c>
      <c r="E12" s="79" t="s">
        <v>307</v>
      </c>
      <c r="F12" s="133" t="s">
        <v>308</v>
      </c>
      <c r="G12" s="75" t="s">
        <v>178</v>
      </c>
      <c r="H12" s="3" t="s">
        <v>274</v>
      </c>
      <c r="I12" s="136" t="s">
        <v>275</v>
      </c>
      <c r="J12" s="79" t="s">
        <v>255</v>
      </c>
      <c r="K12" s="131"/>
      <c r="L12" s="77"/>
      <c r="M12" s="134"/>
      <c r="N12" s="79" t="s">
        <v>276</v>
      </c>
      <c r="O12" s="73"/>
      <c r="P12" s="73"/>
      <c r="Q12" s="73"/>
      <c r="R12" s="73"/>
      <c r="S12" s="73"/>
      <c r="T12" s="73"/>
    </row>
    <row r="13" spans="1:20" ht="148.5" x14ac:dyDescent="0.2">
      <c r="A13" s="79">
        <v>12</v>
      </c>
      <c r="B13" s="79" t="s">
        <v>60</v>
      </c>
      <c r="C13" s="79" t="s">
        <v>309</v>
      </c>
      <c r="D13" s="137" t="s">
        <v>310</v>
      </c>
      <c r="E13" s="79" t="s">
        <v>311</v>
      </c>
      <c r="F13" s="133" t="s">
        <v>312</v>
      </c>
      <c r="G13" s="75" t="s">
        <v>178</v>
      </c>
      <c r="H13" s="3" t="s">
        <v>274</v>
      </c>
      <c r="I13" s="136" t="s">
        <v>275</v>
      </c>
      <c r="J13" s="79" t="s">
        <v>255</v>
      </c>
      <c r="K13" s="131"/>
      <c r="L13" s="77"/>
      <c r="M13" s="134"/>
      <c r="N13" s="79" t="s">
        <v>276</v>
      </c>
      <c r="O13" s="73"/>
      <c r="P13" s="73"/>
      <c r="Q13" s="73"/>
      <c r="R13" s="73"/>
      <c r="S13" s="73"/>
      <c r="T13" s="73"/>
    </row>
    <row r="14" spans="1:20" ht="49.5" x14ac:dyDescent="0.2">
      <c r="A14" s="79">
        <v>13</v>
      </c>
      <c r="B14" s="79" t="s">
        <v>60</v>
      </c>
      <c r="C14" s="79" t="s">
        <v>313</v>
      </c>
      <c r="D14" s="79" t="s">
        <v>302</v>
      </c>
      <c r="E14" s="79" t="s">
        <v>314</v>
      </c>
      <c r="F14" s="133" t="s">
        <v>315</v>
      </c>
      <c r="G14" s="75" t="s">
        <v>178</v>
      </c>
      <c r="H14" s="3" t="s">
        <v>274</v>
      </c>
      <c r="I14" s="136" t="s">
        <v>275</v>
      </c>
      <c r="J14" s="79" t="s">
        <v>255</v>
      </c>
      <c r="K14" s="131"/>
      <c r="L14" s="77"/>
      <c r="M14" s="134"/>
      <c r="N14" s="79" t="s">
        <v>276</v>
      </c>
      <c r="O14" s="73"/>
      <c r="P14" s="73"/>
      <c r="Q14" s="73"/>
      <c r="R14" s="73"/>
      <c r="S14" s="73"/>
      <c r="T14" s="73"/>
    </row>
    <row r="15" spans="1:20" ht="66" x14ac:dyDescent="0.2">
      <c r="A15" s="79">
        <v>14</v>
      </c>
      <c r="B15" s="79" t="s">
        <v>60</v>
      </c>
      <c r="C15" s="79" t="s">
        <v>316</v>
      </c>
      <c r="D15" s="79" t="s">
        <v>317</v>
      </c>
      <c r="E15" s="79" t="s">
        <v>318</v>
      </c>
      <c r="F15" s="133" t="s">
        <v>319</v>
      </c>
      <c r="G15" s="75" t="s">
        <v>178</v>
      </c>
      <c r="H15" s="3" t="s">
        <v>274</v>
      </c>
      <c r="I15" s="136" t="s">
        <v>275</v>
      </c>
      <c r="J15" s="79" t="s">
        <v>255</v>
      </c>
      <c r="K15" s="131"/>
      <c r="L15" s="77"/>
      <c r="M15" s="134"/>
      <c r="N15" s="79" t="s">
        <v>276</v>
      </c>
      <c r="O15" s="73"/>
      <c r="P15" s="73"/>
      <c r="Q15" s="73"/>
      <c r="R15" s="73"/>
      <c r="S15" s="73"/>
      <c r="T15" s="73"/>
    </row>
    <row r="16" spans="1:20" ht="49.5" x14ac:dyDescent="0.2">
      <c r="A16" s="79">
        <v>15</v>
      </c>
      <c r="B16" s="79" t="s">
        <v>60</v>
      </c>
      <c r="C16" s="79" t="s">
        <v>320</v>
      </c>
      <c r="D16" s="79" t="s">
        <v>321</v>
      </c>
      <c r="E16" s="79" t="s">
        <v>322</v>
      </c>
      <c r="F16" s="133" t="s">
        <v>323</v>
      </c>
      <c r="G16" s="75" t="s">
        <v>178</v>
      </c>
      <c r="H16" s="3" t="s">
        <v>274</v>
      </c>
      <c r="I16" s="136" t="s">
        <v>275</v>
      </c>
      <c r="J16" s="79" t="s">
        <v>255</v>
      </c>
      <c r="K16" s="131"/>
      <c r="L16" s="77"/>
      <c r="M16" s="134"/>
      <c r="N16" s="79" t="s">
        <v>276</v>
      </c>
      <c r="O16" s="73"/>
      <c r="P16" s="73"/>
      <c r="Q16" s="73"/>
      <c r="R16" s="73"/>
      <c r="S16" s="73"/>
      <c r="T16" s="73"/>
    </row>
    <row r="17" spans="1:20" ht="33" x14ac:dyDescent="0.2">
      <c r="A17" s="79">
        <v>16</v>
      </c>
      <c r="B17" s="79" t="s">
        <v>60</v>
      </c>
      <c r="C17" s="79" t="s">
        <v>320</v>
      </c>
      <c r="D17" s="79" t="s">
        <v>324</v>
      </c>
      <c r="E17" s="79" t="s">
        <v>318</v>
      </c>
      <c r="F17" s="133" t="s">
        <v>325</v>
      </c>
      <c r="G17" s="75" t="s">
        <v>178</v>
      </c>
      <c r="H17" s="3" t="s">
        <v>274</v>
      </c>
      <c r="I17" s="136" t="s">
        <v>275</v>
      </c>
      <c r="J17" s="79" t="s">
        <v>255</v>
      </c>
      <c r="K17" s="131"/>
      <c r="L17" s="77"/>
      <c r="M17" s="134"/>
      <c r="N17" s="79" t="s">
        <v>276</v>
      </c>
      <c r="O17" s="73"/>
      <c r="P17" s="73"/>
      <c r="Q17" s="73"/>
      <c r="R17" s="73"/>
      <c r="S17" s="73"/>
      <c r="T17" s="73"/>
    </row>
    <row r="18" spans="1:20" ht="33" x14ac:dyDescent="0.2">
      <c r="A18" s="79">
        <v>17</v>
      </c>
      <c r="B18" s="79" t="s">
        <v>60</v>
      </c>
      <c r="C18" s="79" t="s">
        <v>326</v>
      </c>
      <c r="D18" s="79" t="s">
        <v>327</v>
      </c>
      <c r="E18" s="79" t="s">
        <v>328</v>
      </c>
      <c r="F18" s="133" t="s">
        <v>329</v>
      </c>
      <c r="G18" s="75" t="s">
        <v>178</v>
      </c>
      <c r="H18" s="3" t="s">
        <v>274</v>
      </c>
      <c r="I18" s="136" t="s">
        <v>275</v>
      </c>
      <c r="J18" s="79" t="s">
        <v>255</v>
      </c>
      <c r="K18" s="131"/>
      <c r="L18" s="77"/>
      <c r="M18" s="134"/>
      <c r="N18" s="79" t="s">
        <v>276</v>
      </c>
      <c r="O18" s="73"/>
      <c r="P18" s="73"/>
      <c r="Q18" s="73"/>
      <c r="R18" s="73"/>
      <c r="S18" s="73"/>
      <c r="T18" s="73"/>
    </row>
    <row r="19" spans="1:20" ht="33" x14ac:dyDescent="0.2">
      <c r="A19" s="79">
        <v>18</v>
      </c>
      <c r="B19" s="79" t="s">
        <v>60</v>
      </c>
      <c r="C19" s="79" t="s">
        <v>330</v>
      </c>
      <c r="D19" s="79" t="s">
        <v>331</v>
      </c>
      <c r="E19" s="79" t="s">
        <v>332</v>
      </c>
      <c r="F19" s="133" t="s">
        <v>333</v>
      </c>
      <c r="G19" s="75" t="s">
        <v>178</v>
      </c>
      <c r="H19" s="3" t="s">
        <v>274</v>
      </c>
      <c r="I19" s="136" t="s">
        <v>275</v>
      </c>
      <c r="J19" s="79" t="s">
        <v>255</v>
      </c>
      <c r="K19" s="131"/>
      <c r="L19" s="77"/>
      <c r="M19" s="134"/>
      <c r="N19" s="79" t="s">
        <v>276</v>
      </c>
      <c r="O19" s="73"/>
      <c r="P19" s="73"/>
      <c r="Q19" s="73"/>
      <c r="R19" s="73"/>
      <c r="S19" s="73"/>
      <c r="T19" s="73"/>
    </row>
    <row r="20" spans="1:20" ht="99" x14ac:dyDescent="0.2">
      <c r="A20" s="79">
        <v>19</v>
      </c>
      <c r="B20" s="79" t="s">
        <v>60</v>
      </c>
      <c r="C20" s="79" t="s">
        <v>334</v>
      </c>
      <c r="D20" s="79" t="s">
        <v>335</v>
      </c>
      <c r="E20" s="79" t="s">
        <v>336</v>
      </c>
      <c r="F20" s="133" t="s">
        <v>337</v>
      </c>
      <c r="G20" s="75" t="s">
        <v>178</v>
      </c>
      <c r="H20" s="3" t="s">
        <v>274</v>
      </c>
      <c r="I20" s="136" t="s">
        <v>275</v>
      </c>
      <c r="J20" s="79" t="s">
        <v>255</v>
      </c>
      <c r="K20" s="131"/>
      <c r="L20" s="77"/>
      <c r="M20" s="134"/>
      <c r="N20" s="79" t="s">
        <v>276</v>
      </c>
      <c r="O20" s="73"/>
      <c r="P20" s="73"/>
      <c r="Q20" s="73"/>
      <c r="R20" s="73"/>
      <c r="S20" s="73"/>
      <c r="T20" s="73"/>
    </row>
    <row r="21" spans="1:20" ht="66" x14ac:dyDescent="0.2">
      <c r="A21" s="79">
        <v>20</v>
      </c>
      <c r="B21" s="79" t="s">
        <v>60</v>
      </c>
      <c r="C21" s="79" t="s">
        <v>338</v>
      </c>
      <c r="D21" s="79" t="s">
        <v>339</v>
      </c>
      <c r="E21" s="79" t="s">
        <v>340</v>
      </c>
      <c r="F21" s="133" t="s">
        <v>341</v>
      </c>
      <c r="G21" s="75" t="s">
        <v>178</v>
      </c>
      <c r="H21" s="3" t="s">
        <v>274</v>
      </c>
      <c r="I21" s="136" t="s">
        <v>275</v>
      </c>
      <c r="J21" s="79" t="s">
        <v>255</v>
      </c>
      <c r="K21" s="131"/>
      <c r="L21" s="77"/>
      <c r="M21" s="134"/>
      <c r="N21" s="79" t="s">
        <v>276</v>
      </c>
      <c r="O21" s="73"/>
      <c r="P21" s="73"/>
      <c r="Q21" s="73"/>
      <c r="R21" s="73"/>
      <c r="S21" s="73"/>
      <c r="T21" s="73"/>
    </row>
    <row r="22" spans="1:20" ht="33" x14ac:dyDescent="0.2">
      <c r="A22" s="79">
        <v>21</v>
      </c>
      <c r="B22" s="79" t="s">
        <v>60</v>
      </c>
      <c r="C22" s="79" t="s">
        <v>342</v>
      </c>
      <c r="D22" s="79" t="s">
        <v>343</v>
      </c>
      <c r="E22" s="79" t="s">
        <v>344</v>
      </c>
      <c r="F22" s="133" t="s">
        <v>345</v>
      </c>
      <c r="G22" s="75" t="s">
        <v>178</v>
      </c>
      <c r="H22" s="3" t="s">
        <v>274</v>
      </c>
      <c r="I22" s="136" t="s">
        <v>275</v>
      </c>
      <c r="J22" s="79" t="s">
        <v>255</v>
      </c>
      <c r="K22" s="131"/>
      <c r="L22" s="77"/>
      <c r="M22" s="134"/>
      <c r="N22" s="79" t="s">
        <v>276</v>
      </c>
      <c r="O22" s="73"/>
      <c r="P22" s="73"/>
      <c r="Q22" s="73"/>
      <c r="R22" s="73"/>
      <c r="S22" s="73"/>
      <c r="T22" s="73"/>
    </row>
    <row r="23" spans="1:20" ht="49.5" x14ac:dyDescent="0.2">
      <c r="A23" s="79">
        <v>22</v>
      </c>
      <c r="B23" s="79" t="s">
        <v>194</v>
      </c>
      <c r="C23" s="79" t="s">
        <v>346</v>
      </c>
      <c r="D23" s="79" t="s">
        <v>347</v>
      </c>
      <c r="E23" s="79" t="s">
        <v>348</v>
      </c>
      <c r="F23" s="133" t="s">
        <v>349</v>
      </c>
      <c r="G23" s="75" t="s">
        <v>178</v>
      </c>
      <c r="H23" s="3" t="s">
        <v>274</v>
      </c>
      <c r="I23" s="134" t="s">
        <v>275</v>
      </c>
      <c r="J23" s="79" t="s">
        <v>288</v>
      </c>
      <c r="K23" s="131"/>
      <c r="L23" s="77"/>
      <c r="M23" s="134"/>
      <c r="N23" s="79" t="s">
        <v>276</v>
      </c>
      <c r="O23" s="73"/>
      <c r="P23" s="73"/>
      <c r="Q23" s="73"/>
      <c r="R23" s="73"/>
      <c r="S23" s="73"/>
      <c r="T23" s="73"/>
    </row>
    <row r="24" spans="1:20" ht="132" x14ac:dyDescent="0.2">
      <c r="A24" s="79">
        <v>23</v>
      </c>
      <c r="B24" s="79" t="s">
        <v>194</v>
      </c>
      <c r="C24" s="79" t="s">
        <v>350</v>
      </c>
      <c r="D24" s="79" t="s">
        <v>351</v>
      </c>
      <c r="E24" s="79" t="s">
        <v>352</v>
      </c>
      <c r="F24" s="133" t="s">
        <v>353</v>
      </c>
      <c r="G24" s="75" t="s">
        <v>178</v>
      </c>
      <c r="H24" s="3" t="s">
        <v>274</v>
      </c>
      <c r="I24" s="134" t="s">
        <v>275</v>
      </c>
      <c r="J24" s="79" t="s">
        <v>288</v>
      </c>
      <c r="K24" s="131"/>
      <c r="L24" s="77"/>
      <c r="M24" s="134"/>
      <c r="N24" s="79" t="s">
        <v>276</v>
      </c>
      <c r="O24" s="73"/>
      <c r="P24" s="73"/>
      <c r="Q24" s="73"/>
      <c r="R24" s="73"/>
      <c r="S24" s="73"/>
      <c r="T24" s="73"/>
    </row>
    <row r="25" spans="1:20" ht="49.5" x14ac:dyDescent="0.2">
      <c r="A25" s="79">
        <v>24</v>
      </c>
      <c r="B25" s="79" t="s">
        <v>194</v>
      </c>
      <c r="C25" s="79" t="s">
        <v>354</v>
      </c>
      <c r="D25" s="79" t="s">
        <v>355</v>
      </c>
      <c r="E25" s="79" t="s">
        <v>356</v>
      </c>
      <c r="F25" s="133" t="s">
        <v>357</v>
      </c>
      <c r="G25" s="75" t="s">
        <v>178</v>
      </c>
      <c r="H25" s="3" t="s">
        <v>274</v>
      </c>
      <c r="I25" s="134" t="s">
        <v>275</v>
      </c>
      <c r="J25" s="79" t="s">
        <v>288</v>
      </c>
      <c r="K25" s="131"/>
      <c r="L25" s="77"/>
      <c r="M25" s="134"/>
      <c r="N25" s="79" t="s">
        <v>276</v>
      </c>
      <c r="O25" s="73"/>
      <c r="P25" s="73"/>
      <c r="Q25" s="73"/>
      <c r="R25" s="73"/>
      <c r="S25" s="73"/>
      <c r="T25" s="73"/>
    </row>
    <row r="26" spans="1:20" ht="49.5" x14ac:dyDescent="0.2">
      <c r="A26" s="79">
        <v>25</v>
      </c>
      <c r="B26" s="79" t="s">
        <v>194</v>
      </c>
      <c r="C26" s="79" t="s">
        <v>358</v>
      </c>
      <c r="D26" s="79" t="s">
        <v>359</v>
      </c>
      <c r="E26" s="79" t="s">
        <v>360</v>
      </c>
      <c r="F26" s="133" t="s">
        <v>361</v>
      </c>
      <c r="G26" s="75" t="s">
        <v>178</v>
      </c>
      <c r="H26" s="3" t="s">
        <v>274</v>
      </c>
      <c r="I26" s="134" t="s">
        <v>275</v>
      </c>
      <c r="J26" s="79" t="s">
        <v>288</v>
      </c>
      <c r="K26" s="131"/>
      <c r="L26" s="77"/>
      <c r="M26" s="134"/>
      <c r="N26" s="79" t="s">
        <v>276</v>
      </c>
      <c r="O26" s="73"/>
      <c r="P26" s="73"/>
      <c r="Q26" s="73"/>
      <c r="R26" s="73"/>
      <c r="S26" s="73"/>
      <c r="T26" s="73"/>
    </row>
    <row r="27" spans="1:20" ht="33" x14ac:dyDescent="0.2">
      <c r="A27" s="79">
        <v>26</v>
      </c>
      <c r="B27" s="79" t="s">
        <v>110</v>
      </c>
      <c r="C27" s="79" t="s">
        <v>362</v>
      </c>
      <c r="D27" s="79" t="s">
        <v>363</v>
      </c>
      <c r="E27" s="79" t="s">
        <v>364</v>
      </c>
      <c r="F27" s="133" t="s">
        <v>365</v>
      </c>
      <c r="G27" s="75" t="s">
        <v>178</v>
      </c>
      <c r="H27" s="3" t="s">
        <v>274</v>
      </c>
      <c r="I27" s="134" t="s">
        <v>275</v>
      </c>
      <c r="J27" s="80" t="s">
        <v>288</v>
      </c>
      <c r="K27" s="131"/>
      <c r="L27" s="77"/>
      <c r="M27" s="134"/>
      <c r="N27" s="79" t="s">
        <v>276</v>
      </c>
      <c r="O27" s="73"/>
      <c r="P27" s="73"/>
      <c r="Q27" s="73"/>
      <c r="R27" s="73"/>
      <c r="S27" s="73"/>
      <c r="T27" s="73"/>
    </row>
    <row r="28" spans="1:20" ht="49.5" x14ac:dyDescent="0.2">
      <c r="A28" s="79">
        <v>27</v>
      </c>
      <c r="B28" s="79" t="s">
        <v>110</v>
      </c>
      <c r="C28" s="79" t="s">
        <v>366</v>
      </c>
      <c r="D28" s="79" t="s">
        <v>367</v>
      </c>
      <c r="E28" s="79" t="s">
        <v>368</v>
      </c>
      <c r="F28" s="133" t="s">
        <v>369</v>
      </c>
      <c r="G28" s="75" t="s">
        <v>178</v>
      </c>
      <c r="H28" s="3" t="s">
        <v>274</v>
      </c>
      <c r="I28" s="134" t="s">
        <v>275</v>
      </c>
      <c r="J28" s="80" t="s">
        <v>288</v>
      </c>
      <c r="K28" s="131"/>
      <c r="L28" s="77"/>
      <c r="M28" s="134"/>
      <c r="N28" s="79" t="s">
        <v>276</v>
      </c>
      <c r="O28" s="73"/>
      <c r="P28" s="73"/>
      <c r="Q28" s="73"/>
      <c r="R28" s="73"/>
      <c r="S28" s="73"/>
      <c r="T28" s="73"/>
    </row>
    <row r="29" spans="1:20" ht="49.5" x14ac:dyDescent="0.2">
      <c r="A29" s="79">
        <v>28</v>
      </c>
      <c r="B29" s="79" t="s">
        <v>110</v>
      </c>
      <c r="C29" s="79" t="s">
        <v>370</v>
      </c>
      <c r="D29" s="79" t="s">
        <v>371</v>
      </c>
      <c r="E29" s="79" t="s">
        <v>372</v>
      </c>
      <c r="F29" s="133" t="s">
        <v>373</v>
      </c>
      <c r="G29" s="75" t="s">
        <v>178</v>
      </c>
      <c r="H29" s="3" t="s">
        <v>274</v>
      </c>
      <c r="I29" s="134" t="s">
        <v>275</v>
      </c>
      <c r="J29" s="80" t="s">
        <v>288</v>
      </c>
      <c r="K29" s="131"/>
      <c r="L29" s="77"/>
      <c r="M29" s="134"/>
      <c r="N29" s="79" t="s">
        <v>276</v>
      </c>
      <c r="O29" s="73"/>
      <c r="P29" s="73"/>
      <c r="Q29" s="73"/>
      <c r="R29" s="73"/>
      <c r="S29" s="73"/>
      <c r="T29" s="73"/>
    </row>
    <row r="30" spans="1:20" ht="49.5" x14ac:dyDescent="0.2">
      <c r="A30" s="79">
        <v>29</v>
      </c>
      <c r="B30" s="79" t="s">
        <v>110</v>
      </c>
      <c r="C30" s="79" t="s">
        <v>374</v>
      </c>
      <c r="D30" s="79" t="s">
        <v>375</v>
      </c>
      <c r="E30" s="79" t="s">
        <v>368</v>
      </c>
      <c r="F30" s="133" t="s">
        <v>369</v>
      </c>
      <c r="G30" s="75" t="s">
        <v>178</v>
      </c>
      <c r="H30" s="3" t="s">
        <v>274</v>
      </c>
      <c r="I30" s="134" t="s">
        <v>275</v>
      </c>
      <c r="J30" s="80" t="s">
        <v>288</v>
      </c>
      <c r="K30" s="131"/>
      <c r="L30" s="77"/>
      <c r="M30" s="134"/>
      <c r="N30" s="79" t="s">
        <v>276</v>
      </c>
      <c r="O30" s="73"/>
      <c r="P30" s="73"/>
      <c r="Q30" s="73"/>
      <c r="R30" s="73"/>
      <c r="S30" s="73"/>
      <c r="T30" s="73"/>
    </row>
    <row r="31" spans="1:20" ht="66" x14ac:dyDescent="0.2">
      <c r="A31" s="79">
        <v>30</v>
      </c>
      <c r="B31" s="79" t="s">
        <v>376</v>
      </c>
      <c r="C31" s="138" t="s">
        <v>377</v>
      </c>
      <c r="D31" s="79" t="s">
        <v>378</v>
      </c>
      <c r="E31" s="139" t="s">
        <v>379</v>
      </c>
      <c r="F31" s="140" t="s">
        <v>380</v>
      </c>
      <c r="G31" s="75" t="s">
        <v>178</v>
      </c>
      <c r="H31" s="3" t="s">
        <v>274</v>
      </c>
      <c r="I31" s="134" t="s">
        <v>275</v>
      </c>
      <c r="J31" s="79" t="s">
        <v>255</v>
      </c>
      <c r="K31" s="131"/>
      <c r="L31" s="77"/>
      <c r="M31" s="134"/>
      <c r="N31" s="79" t="s">
        <v>276</v>
      </c>
      <c r="O31" s="73"/>
      <c r="P31" s="73"/>
      <c r="Q31" s="73"/>
      <c r="R31" s="73"/>
      <c r="S31" s="73"/>
      <c r="T31" s="73"/>
    </row>
    <row r="32" spans="1:20" ht="33" x14ac:dyDescent="0.2">
      <c r="A32" s="79">
        <v>31</v>
      </c>
      <c r="B32" s="131" t="s">
        <v>381</v>
      </c>
      <c r="C32" s="131" t="s">
        <v>382</v>
      </c>
      <c r="D32" s="138" t="s">
        <v>383</v>
      </c>
      <c r="E32" s="79" t="s">
        <v>384</v>
      </c>
      <c r="F32" s="133" t="s">
        <v>385</v>
      </c>
      <c r="G32" s="75" t="s">
        <v>178</v>
      </c>
      <c r="H32" s="3" t="s">
        <v>274</v>
      </c>
      <c r="I32" s="134" t="s">
        <v>275</v>
      </c>
      <c r="J32" s="80" t="s">
        <v>288</v>
      </c>
      <c r="K32" s="131"/>
      <c r="L32" s="77"/>
      <c r="M32" s="134"/>
      <c r="N32" s="79" t="s">
        <v>276</v>
      </c>
      <c r="O32" s="73"/>
      <c r="P32" s="73"/>
      <c r="Q32" s="73"/>
      <c r="R32" s="73"/>
      <c r="S32" s="73"/>
      <c r="T32" s="73"/>
    </row>
    <row r="33" spans="1:20" ht="33" x14ac:dyDescent="0.2">
      <c r="A33" s="79">
        <v>32</v>
      </c>
      <c r="B33" s="131" t="s">
        <v>381</v>
      </c>
      <c r="C33" s="131" t="s">
        <v>386</v>
      </c>
      <c r="D33" s="138" t="s">
        <v>383</v>
      </c>
      <c r="E33" s="79" t="s">
        <v>387</v>
      </c>
      <c r="F33" s="133" t="s">
        <v>388</v>
      </c>
      <c r="G33" s="75" t="s">
        <v>178</v>
      </c>
      <c r="H33" s="3" t="s">
        <v>274</v>
      </c>
      <c r="I33" s="134" t="s">
        <v>275</v>
      </c>
      <c r="J33" s="80" t="s">
        <v>288</v>
      </c>
      <c r="K33" s="131"/>
      <c r="L33" s="77"/>
      <c r="M33" s="134"/>
      <c r="N33" s="79" t="s">
        <v>276</v>
      </c>
      <c r="O33" s="73"/>
      <c r="P33" s="73"/>
      <c r="Q33" s="73"/>
      <c r="R33" s="73"/>
      <c r="S33" s="73"/>
      <c r="T33" s="73"/>
    </row>
    <row r="34" spans="1:20" ht="33" x14ac:dyDescent="0.2">
      <c r="A34" s="79">
        <v>33</v>
      </c>
      <c r="B34" s="131" t="s">
        <v>381</v>
      </c>
      <c r="C34" s="131" t="s">
        <v>389</v>
      </c>
      <c r="D34" s="138" t="s">
        <v>383</v>
      </c>
      <c r="E34" s="79" t="s">
        <v>390</v>
      </c>
      <c r="F34" s="133" t="s">
        <v>391</v>
      </c>
      <c r="G34" s="75" t="s">
        <v>178</v>
      </c>
      <c r="H34" s="3" t="s">
        <v>274</v>
      </c>
      <c r="I34" s="134" t="s">
        <v>275</v>
      </c>
      <c r="J34" s="80" t="s">
        <v>288</v>
      </c>
      <c r="K34" s="131"/>
      <c r="L34" s="77"/>
      <c r="M34" s="134"/>
      <c r="N34" s="79" t="s">
        <v>276</v>
      </c>
      <c r="O34" s="73"/>
      <c r="P34" s="73"/>
      <c r="Q34" s="73"/>
      <c r="R34" s="73"/>
      <c r="S34" s="73"/>
      <c r="T34" s="73"/>
    </row>
    <row r="35" spans="1:20" ht="99" x14ac:dyDescent="0.2">
      <c r="A35" s="79">
        <v>34</v>
      </c>
      <c r="B35" s="131" t="s">
        <v>392</v>
      </c>
      <c r="C35" s="79" t="s">
        <v>393</v>
      </c>
      <c r="D35" s="79" t="s">
        <v>394</v>
      </c>
      <c r="E35" s="79" t="s">
        <v>395</v>
      </c>
      <c r="F35" s="133" t="s">
        <v>396</v>
      </c>
      <c r="G35" s="75" t="s">
        <v>178</v>
      </c>
      <c r="H35" s="3" t="s">
        <v>274</v>
      </c>
      <c r="I35" s="134" t="s">
        <v>275</v>
      </c>
      <c r="J35" s="80" t="s">
        <v>288</v>
      </c>
      <c r="K35" s="131"/>
      <c r="L35" s="77"/>
      <c r="M35" s="134"/>
      <c r="N35" s="79" t="s">
        <v>276</v>
      </c>
      <c r="O35" s="73"/>
      <c r="P35" s="73"/>
      <c r="Q35" s="73"/>
      <c r="R35" s="73"/>
      <c r="S35" s="73"/>
      <c r="T35" s="73"/>
    </row>
    <row r="36" spans="1:20" ht="66" x14ac:dyDescent="0.2">
      <c r="A36" s="79">
        <v>35</v>
      </c>
      <c r="B36" s="131" t="s">
        <v>392</v>
      </c>
      <c r="C36" s="79" t="s">
        <v>397</v>
      </c>
      <c r="D36" s="79" t="s">
        <v>398</v>
      </c>
      <c r="E36" s="79" t="s">
        <v>399</v>
      </c>
      <c r="F36" s="133" t="s">
        <v>400</v>
      </c>
      <c r="G36" s="75" t="s">
        <v>178</v>
      </c>
      <c r="H36" s="3" t="s">
        <v>274</v>
      </c>
      <c r="I36" s="134" t="s">
        <v>275</v>
      </c>
      <c r="J36" s="80" t="s">
        <v>288</v>
      </c>
      <c r="K36" s="131"/>
      <c r="L36" s="77"/>
      <c r="M36" s="134"/>
      <c r="N36" s="79" t="s">
        <v>276</v>
      </c>
      <c r="O36" s="73"/>
      <c r="P36" s="73"/>
      <c r="Q36" s="73"/>
      <c r="R36" s="73"/>
      <c r="S36" s="73"/>
      <c r="T36" s="73"/>
    </row>
    <row r="37" spans="1:20" ht="99" x14ac:dyDescent="0.2">
      <c r="A37" s="79">
        <v>36</v>
      </c>
      <c r="B37" s="131" t="s">
        <v>190</v>
      </c>
      <c r="C37" s="132" t="s">
        <v>401</v>
      </c>
      <c r="D37" s="79" t="s">
        <v>402</v>
      </c>
      <c r="E37" s="79" t="s">
        <v>403</v>
      </c>
      <c r="F37" s="133" t="s">
        <v>404</v>
      </c>
      <c r="G37" s="75" t="s">
        <v>178</v>
      </c>
      <c r="H37" s="3" t="s">
        <v>274</v>
      </c>
      <c r="I37" s="136" t="s">
        <v>275</v>
      </c>
      <c r="J37" s="79" t="s">
        <v>243</v>
      </c>
      <c r="K37" s="131"/>
      <c r="L37" s="77"/>
      <c r="M37" s="134"/>
      <c r="N37" s="79" t="s">
        <v>276</v>
      </c>
      <c r="O37" s="73"/>
      <c r="P37" s="73"/>
      <c r="Q37" s="73"/>
      <c r="R37" s="73"/>
      <c r="S37" s="73"/>
      <c r="T37" s="73"/>
    </row>
    <row r="38" spans="1:20" ht="82.5" x14ac:dyDescent="0.2">
      <c r="A38" s="79">
        <v>37</v>
      </c>
      <c r="B38" s="131" t="s">
        <v>190</v>
      </c>
      <c r="C38" s="132" t="s">
        <v>405</v>
      </c>
      <c r="D38" s="79" t="s">
        <v>406</v>
      </c>
      <c r="E38" s="79" t="s">
        <v>407</v>
      </c>
      <c r="F38" s="133" t="s">
        <v>408</v>
      </c>
      <c r="G38" s="75" t="s">
        <v>178</v>
      </c>
      <c r="H38" s="3" t="s">
        <v>274</v>
      </c>
      <c r="I38" s="136" t="s">
        <v>275</v>
      </c>
      <c r="J38" s="79" t="s">
        <v>243</v>
      </c>
      <c r="K38" s="131"/>
      <c r="L38" s="77"/>
      <c r="M38" s="136"/>
      <c r="N38" s="79" t="s">
        <v>276</v>
      </c>
      <c r="O38" s="73"/>
      <c r="P38" s="73"/>
      <c r="Q38" s="73"/>
      <c r="R38" s="73"/>
      <c r="S38" s="73"/>
      <c r="T38" s="73"/>
    </row>
    <row r="39" spans="1:20" ht="49.5" x14ac:dyDescent="0.2">
      <c r="A39" s="79">
        <v>38</v>
      </c>
      <c r="B39" s="131" t="s">
        <v>190</v>
      </c>
      <c r="C39" s="132" t="s">
        <v>409</v>
      </c>
      <c r="D39" s="79" t="s">
        <v>410</v>
      </c>
      <c r="E39" s="79" t="s">
        <v>411</v>
      </c>
      <c r="F39" s="133" t="s">
        <v>412</v>
      </c>
      <c r="G39" s="75" t="s">
        <v>178</v>
      </c>
      <c r="H39" s="3" t="s">
        <v>274</v>
      </c>
      <c r="I39" s="136" t="s">
        <v>275</v>
      </c>
      <c r="J39" s="79" t="s">
        <v>243</v>
      </c>
      <c r="K39" s="131"/>
      <c r="L39" s="77"/>
      <c r="M39" s="136"/>
      <c r="N39" s="79" t="s">
        <v>276</v>
      </c>
      <c r="O39" s="73"/>
      <c r="P39" s="73"/>
      <c r="Q39" s="73"/>
      <c r="R39" s="73"/>
      <c r="S39" s="73"/>
      <c r="T39" s="73"/>
    </row>
    <row r="40" spans="1:20" ht="33" x14ac:dyDescent="0.2">
      <c r="A40" s="79">
        <v>39</v>
      </c>
      <c r="B40" s="131" t="s">
        <v>190</v>
      </c>
      <c r="C40" s="132" t="s">
        <v>413</v>
      </c>
      <c r="D40" s="79" t="s">
        <v>414</v>
      </c>
      <c r="E40" s="79" t="s">
        <v>415</v>
      </c>
      <c r="F40" s="133" t="s">
        <v>416</v>
      </c>
      <c r="G40" s="75" t="s">
        <v>178</v>
      </c>
      <c r="H40" s="3" t="s">
        <v>274</v>
      </c>
      <c r="I40" s="136" t="s">
        <v>275</v>
      </c>
      <c r="J40" s="79" t="s">
        <v>243</v>
      </c>
      <c r="K40" s="131"/>
      <c r="L40" s="77"/>
      <c r="M40" s="136"/>
      <c r="N40" s="79" t="s">
        <v>276</v>
      </c>
      <c r="O40" s="73"/>
      <c r="P40" s="73"/>
      <c r="Q40" s="73"/>
      <c r="R40" s="73"/>
      <c r="S40" s="73"/>
      <c r="T40" s="73"/>
    </row>
    <row r="41" spans="1:20" ht="66" x14ac:dyDescent="0.2">
      <c r="A41" s="79">
        <v>40</v>
      </c>
      <c r="B41" s="131" t="s">
        <v>190</v>
      </c>
      <c r="C41" s="132" t="s">
        <v>417</v>
      </c>
      <c r="D41" s="79" t="s">
        <v>418</v>
      </c>
      <c r="E41" s="79" t="s">
        <v>419</v>
      </c>
      <c r="F41" s="133" t="s">
        <v>420</v>
      </c>
      <c r="G41" s="75" t="s">
        <v>178</v>
      </c>
      <c r="H41" s="3" t="s">
        <v>274</v>
      </c>
      <c r="I41" s="136" t="s">
        <v>275</v>
      </c>
      <c r="J41" s="79" t="s">
        <v>243</v>
      </c>
      <c r="K41" s="131"/>
      <c r="L41" s="77"/>
      <c r="M41" s="136"/>
      <c r="N41" s="79" t="s">
        <v>276</v>
      </c>
      <c r="O41" s="73"/>
      <c r="P41" s="73"/>
      <c r="Q41" s="73"/>
      <c r="R41" s="73"/>
      <c r="S41" s="73"/>
      <c r="T41" s="73"/>
    </row>
    <row r="42" spans="1:20" ht="115.5" x14ac:dyDescent="0.2">
      <c r="A42" s="79">
        <v>41</v>
      </c>
      <c r="B42" s="79" t="s">
        <v>421</v>
      </c>
      <c r="C42" s="79" t="s">
        <v>422</v>
      </c>
      <c r="D42" s="79" t="s">
        <v>423</v>
      </c>
      <c r="E42" s="79" t="s">
        <v>424</v>
      </c>
      <c r="F42" s="133" t="s">
        <v>425</v>
      </c>
      <c r="G42" s="75" t="s">
        <v>178</v>
      </c>
      <c r="H42" s="3" t="s">
        <v>274</v>
      </c>
      <c r="I42" s="136" t="s">
        <v>147</v>
      </c>
      <c r="J42" s="79" t="s">
        <v>426</v>
      </c>
      <c r="K42" s="131" t="s">
        <v>427</v>
      </c>
      <c r="L42" s="77"/>
      <c r="M42" s="136"/>
      <c r="N42" s="79" t="s">
        <v>276</v>
      </c>
      <c r="O42" s="73"/>
      <c r="P42" s="73"/>
      <c r="Q42" s="73"/>
      <c r="R42" s="73"/>
      <c r="S42" s="73"/>
      <c r="T42" s="73"/>
    </row>
    <row r="43" spans="1:20" ht="99" x14ac:dyDescent="0.2">
      <c r="A43" s="79">
        <v>42</v>
      </c>
      <c r="B43" s="79" t="s">
        <v>421</v>
      </c>
      <c r="C43" s="79" t="s">
        <v>428</v>
      </c>
      <c r="D43" s="79" t="s">
        <v>429</v>
      </c>
      <c r="E43" s="79" t="s">
        <v>430</v>
      </c>
      <c r="F43" s="133" t="s">
        <v>431</v>
      </c>
      <c r="G43" s="75" t="s">
        <v>178</v>
      </c>
      <c r="H43" s="3" t="s">
        <v>274</v>
      </c>
      <c r="I43" s="136" t="s">
        <v>147</v>
      </c>
      <c r="J43" s="79" t="s">
        <v>426</v>
      </c>
      <c r="K43" s="131" t="s">
        <v>427</v>
      </c>
      <c r="L43" s="77"/>
      <c r="M43" s="136"/>
      <c r="N43" s="79" t="s">
        <v>276</v>
      </c>
      <c r="O43" s="73"/>
      <c r="P43" s="73"/>
      <c r="Q43" s="73"/>
      <c r="R43" s="73"/>
      <c r="S43" s="73"/>
      <c r="T43" s="73"/>
    </row>
    <row r="44" spans="1:20" ht="66" x14ac:dyDescent="0.2">
      <c r="A44" s="79">
        <v>43</v>
      </c>
      <c r="B44" s="79" t="s">
        <v>421</v>
      </c>
      <c r="C44" s="79" t="s">
        <v>432</v>
      </c>
      <c r="D44" s="79" t="s">
        <v>433</v>
      </c>
      <c r="E44" s="79" t="s">
        <v>434</v>
      </c>
      <c r="F44" s="133" t="s">
        <v>435</v>
      </c>
      <c r="G44" s="75" t="s">
        <v>178</v>
      </c>
      <c r="H44" s="3" t="s">
        <v>274</v>
      </c>
      <c r="I44" s="136" t="s">
        <v>147</v>
      </c>
      <c r="J44" s="79" t="s">
        <v>426</v>
      </c>
      <c r="K44" s="131" t="s">
        <v>427</v>
      </c>
      <c r="L44" s="77"/>
      <c r="M44" s="136"/>
      <c r="N44" s="79" t="s">
        <v>276</v>
      </c>
      <c r="O44" s="73"/>
      <c r="P44" s="73"/>
      <c r="Q44" s="73"/>
      <c r="R44" s="73"/>
      <c r="S44" s="73"/>
      <c r="T44" s="73"/>
    </row>
    <row r="45" spans="1:20" ht="49.5" x14ac:dyDescent="0.2">
      <c r="A45" s="79">
        <v>43</v>
      </c>
      <c r="B45" s="79" t="s">
        <v>421</v>
      </c>
      <c r="C45" s="79" t="s">
        <v>436</v>
      </c>
      <c r="D45" s="79" t="s">
        <v>437</v>
      </c>
      <c r="E45" s="79" t="s">
        <v>438</v>
      </c>
      <c r="F45" s="133" t="s">
        <v>439</v>
      </c>
      <c r="G45" s="75" t="s">
        <v>178</v>
      </c>
      <c r="H45" s="3" t="s">
        <v>274</v>
      </c>
      <c r="I45" s="136" t="s">
        <v>147</v>
      </c>
      <c r="J45" s="79" t="s">
        <v>426</v>
      </c>
      <c r="K45" s="131" t="s">
        <v>427</v>
      </c>
      <c r="L45" s="77"/>
      <c r="M45" s="136"/>
      <c r="N45" s="79" t="s">
        <v>276</v>
      </c>
      <c r="O45" s="73"/>
      <c r="P45" s="73"/>
      <c r="Q45" s="73"/>
      <c r="R45" s="73"/>
      <c r="S45" s="73"/>
      <c r="T45" s="73"/>
    </row>
    <row r="46" spans="1:20" ht="33" x14ac:dyDescent="0.2">
      <c r="A46" s="79">
        <v>44</v>
      </c>
      <c r="B46" s="79" t="s">
        <v>421</v>
      </c>
      <c r="C46" s="79" t="s">
        <v>440</v>
      </c>
      <c r="D46" s="79" t="s">
        <v>437</v>
      </c>
      <c r="E46" s="79" t="s">
        <v>441</v>
      </c>
      <c r="F46" s="133" t="s">
        <v>442</v>
      </c>
      <c r="G46" s="75" t="s">
        <v>178</v>
      </c>
      <c r="H46" s="3" t="s">
        <v>274</v>
      </c>
      <c r="I46" s="136" t="s">
        <v>147</v>
      </c>
      <c r="J46" s="79" t="s">
        <v>426</v>
      </c>
      <c r="K46" s="131" t="s">
        <v>427</v>
      </c>
      <c r="L46" s="77"/>
      <c r="M46" s="136"/>
      <c r="N46" s="79" t="s">
        <v>276</v>
      </c>
      <c r="O46" s="73"/>
      <c r="P46" s="73"/>
      <c r="Q46" s="73"/>
      <c r="R46" s="73"/>
      <c r="S46" s="73"/>
      <c r="T46" s="73"/>
    </row>
    <row r="47" spans="1:20" ht="33" x14ac:dyDescent="0.2">
      <c r="A47" s="79">
        <v>45</v>
      </c>
      <c r="B47" s="131" t="s">
        <v>171</v>
      </c>
      <c r="C47" s="131" t="s">
        <v>443</v>
      </c>
      <c r="D47" s="79" t="s">
        <v>444</v>
      </c>
      <c r="E47" s="79" t="s">
        <v>445</v>
      </c>
      <c r="F47" s="133" t="s">
        <v>446</v>
      </c>
      <c r="G47" s="75" t="s">
        <v>178</v>
      </c>
      <c r="H47" s="3" t="s">
        <v>274</v>
      </c>
      <c r="I47" s="136" t="s">
        <v>275</v>
      </c>
      <c r="J47" s="79" t="s">
        <v>447</v>
      </c>
      <c r="K47" s="131"/>
      <c r="L47" s="77"/>
      <c r="M47" s="134"/>
      <c r="N47" s="79" t="s">
        <v>276</v>
      </c>
      <c r="O47" s="73"/>
      <c r="P47" s="73"/>
      <c r="Q47" s="73"/>
      <c r="R47" s="73"/>
      <c r="S47" s="73"/>
      <c r="T47" s="73"/>
    </row>
    <row r="48" spans="1:20" ht="33" x14ac:dyDescent="0.2">
      <c r="A48" s="79">
        <v>46</v>
      </c>
      <c r="B48" s="131" t="s">
        <v>448</v>
      </c>
      <c r="C48" s="131" t="s">
        <v>443</v>
      </c>
      <c r="D48" s="79" t="s">
        <v>449</v>
      </c>
      <c r="E48" s="79" t="s">
        <v>450</v>
      </c>
      <c r="F48" s="133" t="s">
        <v>446</v>
      </c>
      <c r="G48" s="75" t="s">
        <v>178</v>
      </c>
      <c r="H48" s="3" t="s">
        <v>274</v>
      </c>
      <c r="I48" s="136" t="s">
        <v>275</v>
      </c>
      <c r="J48" s="79" t="s">
        <v>426</v>
      </c>
      <c r="K48" s="131"/>
      <c r="L48" s="77"/>
      <c r="M48" s="134"/>
      <c r="N48" s="79" t="s">
        <v>276</v>
      </c>
      <c r="O48" s="73"/>
      <c r="P48" s="73"/>
      <c r="Q48" s="73"/>
      <c r="R48" s="73"/>
      <c r="S48" s="73"/>
      <c r="T48" s="73"/>
    </row>
    <row r="49" spans="1:20" ht="33" x14ac:dyDescent="0.2">
      <c r="A49" s="79">
        <v>47</v>
      </c>
      <c r="B49" s="131" t="s">
        <v>451</v>
      </c>
      <c r="C49" s="131" t="s">
        <v>443</v>
      </c>
      <c r="D49" s="79" t="s">
        <v>449</v>
      </c>
      <c r="E49" s="79" t="s">
        <v>450</v>
      </c>
      <c r="F49" s="133" t="s">
        <v>446</v>
      </c>
      <c r="G49" s="75" t="s">
        <v>178</v>
      </c>
      <c r="H49" s="3" t="s">
        <v>274</v>
      </c>
      <c r="I49" s="136" t="s">
        <v>275</v>
      </c>
      <c r="J49" s="79" t="s">
        <v>447</v>
      </c>
      <c r="K49" s="131" t="s">
        <v>452</v>
      </c>
      <c r="L49" s="77"/>
      <c r="M49" s="134"/>
      <c r="N49" s="79" t="s">
        <v>276</v>
      </c>
      <c r="O49" s="73"/>
      <c r="P49" s="73"/>
      <c r="Q49" s="73"/>
      <c r="R49" s="73"/>
      <c r="S49" s="73"/>
      <c r="T49" s="73"/>
    </row>
    <row r="50" spans="1:20" ht="49.5" x14ac:dyDescent="0.2">
      <c r="A50" s="79">
        <v>48</v>
      </c>
      <c r="B50" s="79" t="s">
        <v>211</v>
      </c>
      <c r="C50" s="79" t="s">
        <v>453</v>
      </c>
      <c r="D50" s="79" t="s">
        <v>454</v>
      </c>
      <c r="E50" s="79" t="s">
        <v>455</v>
      </c>
      <c r="F50" s="133" t="s">
        <v>456</v>
      </c>
      <c r="G50" s="75" t="s">
        <v>178</v>
      </c>
      <c r="H50" s="3" t="s">
        <v>274</v>
      </c>
      <c r="I50" s="136" t="s">
        <v>275</v>
      </c>
      <c r="J50" s="79" t="s">
        <v>447</v>
      </c>
      <c r="K50" s="131"/>
      <c r="L50" s="77"/>
      <c r="M50" s="134"/>
      <c r="N50" s="79" t="s">
        <v>276</v>
      </c>
      <c r="O50" s="73"/>
      <c r="P50" s="73"/>
      <c r="Q50" s="73"/>
      <c r="R50" s="73"/>
      <c r="S50" s="73"/>
      <c r="T50" s="73"/>
    </row>
    <row r="51" spans="1:20" ht="132" x14ac:dyDescent="0.2">
      <c r="A51" s="79">
        <v>49</v>
      </c>
      <c r="B51" s="79" t="s">
        <v>211</v>
      </c>
      <c r="C51" s="79" t="s">
        <v>457</v>
      </c>
      <c r="D51" s="79" t="s">
        <v>454</v>
      </c>
      <c r="E51" s="79" t="s">
        <v>458</v>
      </c>
      <c r="F51" s="141" t="s">
        <v>459</v>
      </c>
      <c r="G51" s="75" t="s">
        <v>178</v>
      </c>
      <c r="H51" s="3" t="s">
        <v>274</v>
      </c>
      <c r="I51" s="136" t="s">
        <v>275</v>
      </c>
      <c r="J51" s="79" t="s">
        <v>447</v>
      </c>
      <c r="K51" s="131"/>
      <c r="L51" s="77"/>
      <c r="M51" s="134"/>
      <c r="N51" s="79" t="s">
        <v>276</v>
      </c>
      <c r="O51" s="73"/>
      <c r="P51" s="73"/>
      <c r="Q51" s="73"/>
      <c r="R51" s="73"/>
      <c r="S51" s="73"/>
      <c r="T51" s="73"/>
    </row>
    <row r="52" spans="1:20" ht="115.5" x14ac:dyDescent="0.2">
      <c r="A52" s="79">
        <v>50</v>
      </c>
      <c r="B52" s="79" t="s">
        <v>211</v>
      </c>
      <c r="C52" s="79" t="s">
        <v>460</v>
      </c>
      <c r="D52" s="131" t="s">
        <v>461</v>
      </c>
      <c r="E52" s="79" t="s">
        <v>462</v>
      </c>
      <c r="F52" s="133" t="s">
        <v>463</v>
      </c>
      <c r="G52" s="75" t="s">
        <v>178</v>
      </c>
      <c r="H52" s="3" t="s">
        <v>274</v>
      </c>
      <c r="I52" s="136" t="s">
        <v>275</v>
      </c>
      <c r="J52" s="79" t="s">
        <v>447</v>
      </c>
      <c r="K52" s="131"/>
      <c r="L52" s="77"/>
      <c r="M52" s="134"/>
      <c r="N52" s="79" t="s">
        <v>276</v>
      </c>
      <c r="O52" s="73"/>
      <c r="P52" s="73"/>
      <c r="Q52" s="73"/>
      <c r="R52" s="73"/>
      <c r="S52" s="73"/>
      <c r="T52" s="73"/>
    </row>
    <row r="53" spans="1:20" ht="82.5" x14ac:dyDescent="0.2">
      <c r="A53" s="79">
        <v>51</v>
      </c>
      <c r="B53" s="79" t="s">
        <v>211</v>
      </c>
      <c r="C53" s="79" t="s">
        <v>464</v>
      </c>
      <c r="D53" s="131" t="s">
        <v>461</v>
      </c>
      <c r="E53" s="79" t="s">
        <v>465</v>
      </c>
      <c r="F53" s="133" t="s">
        <v>466</v>
      </c>
      <c r="G53" s="75" t="s">
        <v>178</v>
      </c>
      <c r="H53" s="3" t="s">
        <v>274</v>
      </c>
      <c r="I53" s="136" t="s">
        <v>275</v>
      </c>
      <c r="J53" s="79" t="s">
        <v>447</v>
      </c>
      <c r="K53" s="131"/>
      <c r="L53" s="77"/>
      <c r="M53" s="134"/>
      <c r="N53" s="79" t="s">
        <v>276</v>
      </c>
      <c r="O53" s="73"/>
      <c r="P53" s="73"/>
      <c r="Q53" s="73"/>
      <c r="R53" s="73"/>
      <c r="S53" s="73"/>
      <c r="T53" s="73"/>
    </row>
    <row r="54" spans="1:20" ht="214.5" x14ac:dyDescent="0.2">
      <c r="A54" s="79">
        <v>52</v>
      </c>
      <c r="B54" s="131" t="s">
        <v>114</v>
      </c>
      <c r="C54" s="79" t="s">
        <v>467</v>
      </c>
      <c r="D54" s="79" t="s">
        <v>468</v>
      </c>
      <c r="E54" s="79" t="s">
        <v>469</v>
      </c>
      <c r="F54" s="133" t="s">
        <v>470</v>
      </c>
      <c r="G54" s="75" t="s">
        <v>178</v>
      </c>
      <c r="H54" s="3" t="s">
        <v>274</v>
      </c>
      <c r="I54" s="136" t="s">
        <v>275</v>
      </c>
      <c r="J54" s="79" t="s">
        <v>471</v>
      </c>
      <c r="K54" s="131"/>
      <c r="L54" s="77"/>
      <c r="M54" s="136"/>
      <c r="N54" s="79" t="s">
        <v>276</v>
      </c>
      <c r="O54" s="73"/>
      <c r="P54" s="73"/>
      <c r="Q54" s="73"/>
      <c r="R54" s="73"/>
      <c r="S54" s="73"/>
      <c r="T54" s="73"/>
    </row>
    <row r="55" spans="1:20" ht="165" x14ac:dyDescent="0.2">
      <c r="A55" s="79">
        <v>53</v>
      </c>
      <c r="B55" s="131" t="s">
        <v>114</v>
      </c>
      <c r="C55" s="79" t="s">
        <v>472</v>
      </c>
      <c r="D55" s="79" t="s">
        <v>473</v>
      </c>
      <c r="E55" s="79" t="s">
        <v>474</v>
      </c>
      <c r="F55" s="133" t="s">
        <v>475</v>
      </c>
      <c r="G55" s="75" t="s">
        <v>178</v>
      </c>
      <c r="H55" s="3" t="s">
        <v>274</v>
      </c>
      <c r="I55" s="136" t="s">
        <v>275</v>
      </c>
      <c r="J55" s="79" t="s">
        <v>471</v>
      </c>
      <c r="K55" s="131"/>
      <c r="L55" s="77"/>
      <c r="M55" s="136"/>
      <c r="N55" s="79" t="s">
        <v>276</v>
      </c>
      <c r="O55" s="73"/>
      <c r="P55" s="73"/>
      <c r="Q55" s="73"/>
      <c r="R55" s="73"/>
      <c r="S55" s="73"/>
      <c r="T55" s="73"/>
    </row>
    <row r="56" spans="1:20" ht="33" x14ac:dyDescent="0.2">
      <c r="A56" s="79">
        <v>54</v>
      </c>
      <c r="B56" s="131" t="s">
        <v>114</v>
      </c>
      <c r="C56" s="79" t="s">
        <v>476</v>
      </c>
      <c r="D56" s="79" t="s">
        <v>477</v>
      </c>
      <c r="E56" s="79" t="s">
        <v>478</v>
      </c>
      <c r="F56" s="133" t="s">
        <v>479</v>
      </c>
      <c r="G56" s="75" t="s">
        <v>178</v>
      </c>
      <c r="H56" s="3" t="s">
        <v>274</v>
      </c>
      <c r="I56" s="136" t="s">
        <v>275</v>
      </c>
      <c r="J56" s="79" t="s">
        <v>471</v>
      </c>
      <c r="K56" s="131"/>
      <c r="L56" s="77"/>
      <c r="M56" s="136"/>
      <c r="N56" s="79" t="s">
        <v>276</v>
      </c>
      <c r="O56" s="73"/>
      <c r="P56" s="73"/>
      <c r="Q56" s="73"/>
      <c r="R56" s="73"/>
      <c r="S56" s="73"/>
      <c r="T56" s="73"/>
    </row>
    <row r="57" spans="1:20" ht="148.5" x14ac:dyDescent="0.2">
      <c r="A57" s="79">
        <v>55</v>
      </c>
      <c r="B57" s="131" t="s">
        <v>114</v>
      </c>
      <c r="C57" s="79" t="s">
        <v>480</v>
      </c>
      <c r="D57" s="79" t="s">
        <v>481</v>
      </c>
      <c r="E57" s="79" t="s">
        <v>482</v>
      </c>
      <c r="F57" s="133" t="s">
        <v>483</v>
      </c>
      <c r="G57" s="75" t="s">
        <v>178</v>
      </c>
      <c r="H57" s="3" t="s">
        <v>274</v>
      </c>
      <c r="I57" s="136" t="s">
        <v>275</v>
      </c>
      <c r="J57" s="79" t="s">
        <v>471</v>
      </c>
      <c r="K57" s="131"/>
      <c r="L57" s="77"/>
      <c r="M57" s="136"/>
      <c r="N57" s="79" t="s">
        <v>276</v>
      </c>
      <c r="O57" s="73"/>
      <c r="P57" s="73"/>
      <c r="Q57" s="73"/>
      <c r="R57" s="73"/>
      <c r="S57" s="73"/>
      <c r="T57" s="73"/>
    </row>
    <row r="58" spans="1:20" ht="214.5" x14ac:dyDescent="0.2">
      <c r="A58" s="79">
        <v>56</v>
      </c>
      <c r="B58" s="131" t="s">
        <v>114</v>
      </c>
      <c r="C58" s="79" t="s">
        <v>484</v>
      </c>
      <c r="D58" s="142" t="s">
        <v>383</v>
      </c>
      <c r="E58" s="143" t="s">
        <v>485</v>
      </c>
      <c r="F58" s="144" t="s">
        <v>486</v>
      </c>
      <c r="G58" s="75" t="s">
        <v>178</v>
      </c>
      <c r="H58" s="3" t="s">
        <v>274</v>
      </c>
      <c r="I58" s="136" t="s">
        <v>275</v>
      </c>
      <c r="J58" s="79" t="s">
        <v>471</v>
      </c>
      <c r="K58" s="131"/>
      <c r="L58" s="77"/>
      <c r="M58" s="136"/>
      <c r="N58" s="79" t="s">
        <v>276</v>
      </c>
      <c r="O58" s="73"/>
      <c r="P58" s="73"/>
      <c r="Q58" s="73"/>
      <c r="R58" s="73"/>
      <c r="S58" s="73"/>
      <c r="T58" s="73"/>
    </row>
    <row r="59" spans="1:20" ht="33" x14ac:dyDescent="0.2">
      <c r="A59" s="79">
        <v>57</v>
      </c>
      <c r="B59" s="131" t="s">
        <v>114</v>
      </c>
      <c r="C59" s="79" t="s">
        <v>487</v>
      </c>
      <c r="D59" s="79" t="s">
        <v>473</v>
      </c>
      <c r="E59" s="79" t="s">
        <v>488</v>
      </c>
      <c r="F59" s="133" t="s">
        <v>489</v>
      </c>
      <c r="G59" s="75" t="s">
        <v>178</v>
      </c>
      <c r="H59" s="3" t="s">
        <v>274</v>
      </c>
      <c r="I59" s="136" t="s">
        <v>275</v>
      </c>
      <c r="J59" s="79" t="s">
        <v>471</v>
      </c>
      <c r="K59" s="131"/>
      <c r="L59" s="77"/>
      <c r="M59" s="136"/>
      <c r="N59" s="79" t="s">
        <v>276</v>
      </c>
      <c r="O59" s="73"/>
      <c r="P59" s="73"/>
      <c r="Q59" s="73"/>
      <c r="R59" s="73"/>
      <c r="S59" s="73"/>
      <c r="T59" s="73"/>
    </row>
    <row r="60" spans="1:20" ht="66" x14ac:dyDescent="0.2">
      <c r="A60" s="79">
        <v>58</v>
      </c>
      <c r="B60" s="131" t="s">
        <v>114</v>
      </c>
      <c r="C60" s="79" t="s">
        <v>490</v>
      </c>
      <c r="D60" s="79" t="s">
        <v>491</v>
      </c>
      <c r="E60" s="79" t="s">
        <v>492</v>
      </c>
      <c r="F60" s="133" t="s">
        <v>493</v>
      </c>
      <c r="G60" s="75" t="s">
        <v>178</v>
      </c>
      <c r="H60" s="3" t="s">
        <v>274</v>
      </c>
      <c r="I60" s="136" t="s">
        <v>275</v>
      </c>
      <c r="J60" s="79" t="s">
        <v>471</v>
      </c>
      <c r="K60" s="131"/>
      <c r="L60" s="77"/>
      <c r="M60" s="136"/>
      <c r="N60" s="79" t="s">
        <v>276</v>
      </c>
      <c r="O60" s="73"/>
      <c r="P60" s="73"/>
      <c r="Q60" s="73"/>
      <c r="R60" s="73"/>
      <c r="S60" s="73"/>
      <c r="T60" s="73"/>
    </row>
    <row r="61" spans="1:20" ht="132" x14ac:dyDescent="0.2">
      <c r="A61" s="79">
        <v>59</v>
      </c>
      <c r="B61" s="131" t="s">
        <v>114</v>
      </c>
      <c r="C61" s="79" t="s">
        <v>494</v>
      </c>
      <c r="D61" s="79" t="s">
        <v>495</v>
      </c>
      <c r="E61" s="79" t="s">
        <v>496</v>
      </c>
      <c r="F61" s="133" t="s">
        <v>497</v>
      </c>
      <c r="G61" s="75" t="s">
        <v>178</v>
      </c>
      <c r="H61" s="3" t="s">
        <v>274</v>
      </c>
      <c r="I61" s="136" t="s">
        <v>275</v>
      </c>
      <c r="J61" s="79" t="s">
        <v>471</v>
      </c>
      <c r="K61" s="131"/>
      <c r="L61" s="77"/>
      <c r="M61" s="136"/>
      <c r="N61" s="79" t="s">
        <v>276</v>
      </c>
      <c r="O61" s="73"/>
      <c r="P61" s="73"/>
      <c r="Q61" s="73"/>
      <c r="R61" s="73"/>
      <c r="S61" s="73"/>
      <c r="T61" s="73"/>
    </row>
    <row r="62" spans="1:20" ht="165" x14ac:dyDescent="0.2">
      <c r="A62" s="79">
        <v>60</v>
      </c>
      <c r="B62" s="131" t="s">
        <v>114</v>
      </c>
      <c r="C62" s="79" t="s">
        <v>498</v>
      </c>
      <c r="D62" s="79" t="s">
        <v>495</v>
      </c>
      <c r="E62" s="79" t="s">
        <v>499</v>
      </c>
      <c r="F62" s="133" t="s">
        <v>500</v>
      </c>
      <c r="G62" s="75" t="s">
        <v>178</v>
      </c>
      <c r="H62" s="3" t="s">
        <v>274</v>
      </c>
      <c r="I62" s="136" t="s">
        <v>275</v>
      </c>
      <c r="J62" s="79" t="s">
        <v>471</v>
      </c>
      <c r="K62" s="131"/>
      <c r="L62" s="77"/>
      <c r="M62" s="136"/>
      <c r="N62" s="79" t="s">
        <v>276</v>
      </c>
      <c r="O62" s="73"/>
      <c r="P62" s="73"/>
      <c r="Q62" s="73"/>
      <c r="R62" s="73"/>
      <c r="S62" s="73"/>
      <c r="T62" s="73"/>
    </row>
    <row r="63" spans="1:20" ht="181.5" x14ac:dyDescent="0.2">
      <c r="A63" s="79">
        <v>61</v>
      </c>
      <c r="B63" s="131" t="s">
        <v>114</v>
      </c>
      <c r="C63" s="79" t="s">
        <v>501</v>
      </c>
      <c r="D63" s="79" t="s">
        <v>495</v>
      </c>
      <c r="E63" s="79" t="s">
        <v>502</v>
      </c>
      <c r="F63" s="145" t="s">
        <v>503</v>
      </c>
      <c r="G63" s="75" t="s">
        <v>178</v>
      </c>
      <c r="H63" s="3" t="s">
        <v>274</v>
      </c>
      <c r="I63" s="136" t="s">
        <v>275</v>
      </c>
      <c r="J63" s="79" t="s">
        <v>471</v>
      </c>
      <c r="K63" s="131"/>
      <c r="L63" s="77"/>
      <c r="M63" s="136"/>
      <c r="N63" s="79" t="s">
        <v>276</v>
      </c>
      <c r="O63" s="73"/>
      <c r="P63" s="73"/>
      <c r="Q63" s="73"/>
      <c r="R63" s="73"/>
      <c r="S63" s="73"/>
      <c r="T63" s="73"/>
    </row>
    <row r="64" spans="1:20" ht="181.5" x14ac:dyDescent="0.2">
      <c r="A64" s="79">
        <v>62</v>
      </c>
      <c r="B64" s="131" t="s">
        <v>114</v>
      </c>
      <c r="C64" s="79" t="s">
        <v>504</v>
      </c>
      <c r="D64" s="79" t="s">
        <v>495</v>
      </c>
      <c r="E64" s="79" t="s">
        <v>505</v>
      </c>
      <c r="F64" s="133" t="s">
        <v>506</v>
      </c>
      <c r="G64" s="75" t="s">
        <v>178</v>
      </c>
      <c r="H64" s="3" t="s">
        <v>274</v>
      </c>
      <c r="I64" s="136" t="s">
        <v>275</v>
      </c>
      <c r="J64" s="79" t="s">
        <v>471</v>
      </c>
      <c r="K64" s="131"/>
      <c r="L64" s="77"/>
      <c r="M64" s="136"/>
      <c r="N64" s="79" t="s">
        <v>276</v>
      </c>
      <c r="O64" s="73"/>
      <c r="P64" s="73"/>
      <c r="Q64" s="73"/>
      <c r="R64" s="73"/>
      <c r="S64" s="73"/>
      <c r="T64" s="73"/>
    </row>
    <row r="65" spans="1:20" ht="49.5" x14ac:dyDescent="0.2">
      <c r="A65" s="79">
        <v>63</v>
      </c>
      <c r="B65" s="131" t="s">
        <v>114</v>
      </c>
      <c r="C65" s="79" t="s">
        <v>507</v>
      </c>
      <c r="D65" s="79" t="s">
        <v>383</v>
      </c>
      <c r="E65" s="79" t="s">
        <v>508</v>
      </c>
      <c r="F65" s="133" t="s">
        <v>509</v>
      </c>
      <c r="G65" s="75" t="s">
        <v>178</v>
      </c>
      <c r="H65" s="3" t="s">
        <v>274</v>
      </c>
      <c r="I65" s="136" t="s">
        <v>275</v>
      </c>
      <c r="J65" s="79" t="s">
        <v>471</v>
      </c>
      <c r="K65" s="131"/>
      <c r="L65" s="77"/>
      <c r="M65" s="136"/>
      <c r="N65" s="79" t="s">
        <v>276</v>
      </c>
      <c r="O65" s="73"/>
      <c r="P65" s="73"/>
      <c r="Q65" s="73"/>
      <c r="R65" s="73"/>
      <c r="S65" s="73"/>
      <c r="T65" s="73"/>
    </row>
    <row r="66" spans="1:20" ht="82.5" x14ac:dyDescent="0.2">
      <c r="A66" s="79">
        <v>64</v>
      </c>
      <c r="B66" s="131" t="s">
        <v>114</v>
      </c>
      <c r="C66" s="79" t="s">
        <v>510</v>
      </c>
      <c r="D66" s="79" t="s">
        <v>511</v>
      </c>
      <c r="E66" s="79" t="s">
        <v>512</v>
      </c>
      <c r="F66" s="133" t="s">
        <v>513</v>
      </c>
      <c r="G66" s="75" t="s">
        <v>178</v>
      </c>
      <c r="H66" s="3" t="s">
        <v>274</v>
      </c>
      <c r="I66" s="136" t="s">
        <v>275</v>
      </c>
      <c r="J66" s="79" t="s">
        <v>471</v>
      </c>
      <c r="K66" s="131"/>
      <c r="L66" s="77"/>
      <c r="M66" s="136"/>
      <c r="N66" s="79" t="s">
        <v>276</v>
      </c>
      <c r="O66" s="73"/>
      <c r="P66" s="73"/>
      <c r="Q66" s="73"/>
      <c r="R66" s="73"/>
      <c r="S66" s="73"/>
      <c r="T66" s="73"/>
    </row>
    <row r="67" spans="1:20" ht="165" x14ac:dyDescent="0.2">
      <c r="A67" s="79">
        <v>65</v>
      </c>
      <c r="B67" s="131" t="s">
        <v>114</v>
      </c>
      <c r="C67" s="79" t="s">
        <v>514</v>
      </c>
      <c r="D67" s="79" t="s">
        <v>511</v>
      </c>
      <c r="E67" s="79" t="s">
        <v>515</v>
      </c>
      <c r="F67" s="133" t="s">
        <v>516</v>
      </c>
      <c r="G67" s="75" t="s">
        <v>178</v>
      </c>
      <c r="H67" s="3" t="s">
        <v>274</v>
      </c>
      <c r="I67" s="136" t="s">
        <v>275</v>
      </c>
      <c r="J67" s="146" t="s">
        <v>471</v>
      </c>
      <c r="K67" s="131"/>
      <c r="L67" s="77"/>
      <c r="M67" s="136"/>
      <c r="N67" s="79" t="s">
        <v>276</v>
      </c>
      <c r="O67" s="73"/>
      <c r="P67" s="73"/>
      <c r="Q67" s="73"/>
      <c r="R67" s="73"/>
      <c r="S67" s="73"/>
      <c r="T67" s="73"/>
    </row>
    <row r="68" spans="1:20" ht="148.5" x14ac:dyDescent="0.2">
      <c r="A68" s="79">
        <v>66</v>
      </c>
      <c r="B68" s="131" t="s">
        <v>517</v>
      </c>
      <c r="C68" s="79" t="s">
        <v>518</v>
      </c>
      <c r="D68" s="79" t="s">
        <v>519</v>
      </c>
      <c r="E68" s="79" t="s">
        <v>520</v>
      </c>
      <c r="F68" s="147" t="s">
        <v>521</v>
      </c>
      <c r="G68" s="75" t="s">
        <v>178</v>
      </c>
      <c r="H68" s="3" t="s">
        <v>274</v>
      </c>
      <c r="I68" s="75" t="s">
        <v>275</v>
      </c>
      <c r="J68" s="148" t="s">
        <v>522</v>
      </c>
      <c r="K68" s="149"/>
      <c r="L68" s="77"/>
      <c r="M68" s="134"/>
      <c r="N68" s="79" t="s">
        <v>276</v>
      </c>
      <c r="O68" s="73"/>
      <c r="P68" s="73"/>
      <c r="Q68" s="73"/>
      <c r="R68" s="73"/>
      <c r="S68" s="73"/>
      <c r="T68" s="73"/>
    </row>
    <row r="69" spans="1:20" ht="66" x14ac:dyDescent="0.2">
      <c r="A69" s="79">
        <v>67</v>
      </c>
      <c r="B69" s="131" t="s">
        <v>523</v>
      </c>
      <c r="C69" s="79" t="s">
        <v>524</v>
      </c>
      <c r="D69" s="79" t="s">
        <v>525</v>
      </c>
      <c r="E69" s="79" t="s">
        <v>526</v>
      </c>
      <c r="F69" s="133" t="s">
        <v>527</v>
      </c>
      <c r="G69" s="75" t="s">
        <v>178</v>
      </c>
      <c r="H69" s="3" t="s">
        <v>274</v>
      </c>
      <c r="I69" s="134" t="s">
        <v>275</v>
      </c>
      <c r="J69" s="79" t="s">
        <v>288</v>
      </c>
      <c r="K69" s="131"/>
      <c r="L69" s="77"/>
      <c r="M69" s="134"/>
      <c r="N69" s="79" t="s">
        <v>276</v>
      </c>
      <c r="O69" s="73"/>
      <c r="P69" s="73"/>
      <c r="Q69" s="73"/>
      <c r="R69" s="73"/>
      <c r="S69" s="73"/>
      <c r="T69" s="73"/>
    </row>
    <row r="70" spans="1:20" ht="33" x14ac:dyDescent="0.2">
      <c r="A70" s="79">
        <v>68</v>
      </c>
      <c r="B70" s="131" t="s">
        <v>523</v>
      </c>
      <c r="C70" s="79" t="s">
        <v>528</v>
      </c>
      <c r="D70" s="79" t="s">
        <v>529</v>
      </c>
      <c r="E70" s="79" t="s">
        <v>530</v>
      </c>
      <c r="F70" s="133" t="s">
        <v>531</v>
      </c>
      <c r="G70" s="75" t="s">
        <v>178</v>
      </c>
      <c r="H70" s="3" t="s">
        <v>274</v>
      </c>
      <c r="I70" s="134" t="s">
        <v>275</v>
      </c>
      <c r="J70" s="79" t="s">
        <v>288</v>
      </c>
      <c r="K70" s="131"/>
      <c r="L70" s="77"/>
      <c r="M70" s="134"/>
      <c r="N70" s="79" t="s">
        <v>276</v>
      </c>
      <c r="O70" s="73"/>
      <c r="P70" s="73"/>
      <c r="Q70" s="73"/>
      <c r="R70" s="73"/>
      <c r="S70" s="73"/>
      <c r="T70" s="73"/>
    </row>
    <row r="71" spans="1:20" ht="33" x14ac:dyDescent="0.2">
      <c r="A71" s="79">
        <v>69</v>
      </c>
      <c r="B71" s="131" t="s">
        <v>523</v>
      </c>
      <c r="C71" s="79" t="s">
        <v>532</v>
      </c>
      <c r="D71" s="79" t="s">
        <v>533</v>
      </c>
      <c r="E71" s="132" t="s">
        <v>534</v>
      </c>
      <c r="F71" s="133" t="s">
        <v>535</v>
      </c>
      <c r="G71" s="75" t="s">
        <v>178</v>
      </c>
      <c r="H71" s="3" t="s">
        <v>274</v>
      </c>
      <c r="I71" s="134" t="s">
        <v>275</v>
      </c>
      <c r="J71" s="79" t="s">
        <v>288</v>
      </c>
      <c r="K71" s="131"/>
      <c r="L71" s="77"/>
      <c r="M71" s="134"/>
      <c r="N71" s="79" t="s">
        <v>276</v>
      </c>
      <c r="O71" s="73"/>
      <c r="P71" s="73"/>
      <c r="Q71" s="73"/>
      <c r="R71" s="73"/>
      <c r="S71" s="73"/>
      <c r="T71" s="73"/>
    </row>
    <row r="72" spans="1:20" ht="33" x14ac:dyDescent="0.2">
      <c r="A72" s="79">
        <v>70</v>
      </c>
      <c r="B72" s="131" t="s">
        <v>523</v>
      </c>
      <c r="C72" s="79" t="s">
        <v>536</v>
      </c>
      <c r="D72" s="79" t="s">
        <v>537</v>
      </c>
      <c r="E72" s="132" t="s">
        <v>538</v>
      </c>
      <c r="F72" s="133" t="s">
        <v>539</v>
      </c>
      <c r="G72" s="75" t="s">
        <v>178</v>
      </c>
      <c r="H72" s="3" t="s">
        <v>274</v>
      </c>
      <c r="I72" s="134" t="s">
        <v>275</v>
      </c>
      <c r="J72" s="79" t="s">
        <v>288</v>
      </c>
      <c r="K72" s="131"/>
      <c r="L72" s="77"/>
      <c r="M72" s="134"/>
      <c r="N72" s="79" t="s">
        <v>276</v>
      </c>
      <c r="O72" s="73"/>
      <c r="P72" s="73"/>
      <c r="Q72" s="73"/>
      <c r="R72" s="73"/>
      <c r="S72" s="73"/>
      <c r="T72" s="73"/>
    </row>
    <row r="73" spans="1:20" ht="214.5" x14ac:dyDescent="0.2">
      <c r="A73" s="79">
        <v>71</v>
      </c>
      <c r="B73" s="131" t="s">
        <v>523</v>
      </c>
      <c r="C73" s="79" t="s">
        <v>540</v>
      </c>
      <c r="D73" s="79" t="s">
        <v>541</v>
      </c>
      <c r="E73" s="132" t="s">
        <v>542</v>
      </c>
      <c r="F73" s="133" t="s">
        <v>543</v>
      </c>
      <c r="G73" s="75" t="s">
        <v>178</v>
      </c>
      <c r="H73" s="3" t="s">
        <v>274</v>
      </c>
      <c r="I73" s="134" t="s">
        <v>544</v>
      </c>
      <c r="J73" s="79" t="s">
        <v>288</v>
      </c>
      <c r="K73" s="79" t="s">
        <v>856</v>
      </c>
      <c r="L73" s="77" t="s">
        <v>545</v>
      </c>
      <c r="M73" s="134" t="s">
        <v>546</v>
      </c>
      <c r="N73" s="79" t="s">
        <v>276</v>
      </c>
      <c r="O73" s="73"/>
      <c r="P73" s="73"/>
      <c r="Q73" s="73"/>
      <c r="R73" s="73"/>
      <c r="S73" s="73"/>
      <c r="T73" s="73"/>
    </row>
    <row r="74" spans="1:20" ht="66" x14ac:dyDescent="0.2">
      <c r="A74" s="79">
        <v>72</v>
      </c>
      <c r="B74" s="131" t="s">
        <v>523</v>
      </c>
      <c r="C74" s="79" t="s">
        <v>547</v>
      </c>
      <c r="D74" s="79" t="s">
        <v>548</v>
      </c>
      <c r="E74" s="132" t="s">
        <v>549</v>
      </c>
      <c r="F74" s="133" t="s">
        <v>550</v>
      </c>
      <c r="G74" s="75" t="s">
        <v>178</v>
      </c>
      <c r="H74" s="3" t="s">
        <v>274</v>
      </c>
      <c r="I74" s="134" t="s">
        <v>275</v>
      </c>
      <c r="J74" s="79" t="s">
        <v>288</v>
      </c>
      <c r="K74" s="131"/>
      <c r="L74" s="77"/>
      <c r="M74" s="134"/>
      <c r="N74" s="79" t="s">
        <v>276</v>
      </c>
      <c r="O74" s="73"/>
      <c r="P74" s="73"/>
      <c r="Q74" s="73"/>
      <c r="R74" s="73"/>
      <c r="S74" s="73"/>
      <c r="T74" s="73"/>
    </row>
    <row r="75" spans="1:20" ht="33" x14ac:dyDescent="0.2">
      <c r="A75" s="79">
        <v>73</v>
      </c>
      <c r="B75" s="139" t="s">
        <v>204</v>
      </c>
      <c r="C75" s="79" t="s">
        <v>551</v>
      </c>
      <c r="D75" s="79" t="s">
        <v>552</v>
      </c>
      <c r="E75" s="132" t="s">
        <v>553</v>
      </c>
      <c r="F75" s="133" t="s">
        <v>554</v>
      </c>
      <c r="G75" s="75" t="s">
        <v>178</v>
      </c>
      <c r="H75" s="3" t="s">
        <v>274</v>
      </c>
      <c r="I75" s="134" t="s">
        <v>275</v>
      </c>
      <c r="J75" s="80" t="s">
        <v>288</v>
      </c>
      <c r="K75" s="131"/>
      <c r="L75" s="77"/>
      <c r="M75" s="134"/>
      <c r="N75" s="79" t="s">
        <v>276</v>
      </c>
      <c r="O75" s="73"/>
      <c r="P75" s="73"/>
      <c r="Q75" s="73"/>
      <c r="R75" s="73"/>
      <c r="S75" s="73"/>
      <c r="T75" s="73"/>
    </row>
    <row r="76" spans="1:20" ht="33" x14ac:dyDescent="0.2">
      <c r="A76" s="79">
        <v>74</v>
      </c>
      <c r="B76" s="139" t="s">
        <v>204</v>
      </c>
      <c r="C76" s="79" t="s">
        <v>555</v>
      </c>
      <c r="D76" s="79" t="s">
        <v>556</v>
      </c>
      <c r="E76" s="132" t="s">
        <v>557</v>
      </c>
      <c r="F76" s="133" t="s">
        <v>558</v>
      </c>
      <c r="G76" s="75" t="s">
        <v>178</v>
      </c>
      <c r="H76" s="3" t="s">
        <v>274</v>
      </c>
      <c r="I76" s="134" t="s">
        <v>275</v>
      </c>
      <c r="J76" s="80" t="s">
        <v>288</v>
      </c>
      <c r="K76" s="131"/>
      <c r="L76" s="77"/>
      <c r="M76" s="134"/>
      <c r="N76" s="79" t="s">
        <v>276</v>
      </c>
      <c r="O76" s="73"/>
      <c r="P76" s="73"/>
      <c r="Q76" s="73"/>
      <c r="R76" s="73"/>
      <c r="S76" s="73"/>
      <c r="T76" s="73"/>
    </row>
    <row r="77" spans="1:20" ht="409.5" x14ac:dyDescent="0.2">
      <c r="A77" s="79">
        <v>75</v>
      </c>
      <c r="B77" s="139" t="s">
        <v>204</v>
      </c>
      <c r="C77" s="139" t="s">
        <v>559</v>
      </c>
      <c r="D77" s="139" t="s">
        <v>560</v>
      </c>
      <c r="E77" s="139" t="s">
        <v>561</v>
      </c>
      <c r="F77" s="140" t="s">
        <v>562</v>
      </c>
      <c r="G77" s="75" t="s">
        <v>178</v>
      </c>
      <c r="H77" s="3" t="s">
        <v>274</v>
      </c>
      <c r="I77" s="134" t="s">
        <v>275</v>
      </c>
      <c r="J77" s="80" t="s">
        <v>288</v>
      </c>
      <c r="K77" s="131"/>
      <c r="L77" s="77"/>
      <c r="M77" s="134"/>
      <c r="N77" s="79" t="s">
        <v>276</v>
      </c>
      <c r="O77" s="73"/>
      <c r="P77" s="73"/>
      <c r="Q77" s="73"/>
      <c r="R77" s="73"/>
      <c r="S77" s="73"/>
      <c r="T77" s="73"/>
    </row>
    <row r="78" spans="1:20" ht="33" x14ac:dyDescent="0.2">
      <c r="A78" s="79">
        <v>76</v>
      </c>
      <c r="B78" s="139" t="s">
        <v>204</v>
      </c>
      <c r="C78" s="79" t="s">
        <v>563</v>
      </c>
      <c r="D78" s="79" t="s">
        <v>564</v>
      </c>
      <c r="E78" s="79" t="s">
        <v>565</v>
      </c>
      <c r="F78" s="133" t="s">
        <v>566</v>
      </c>
      <c r="G78" s="75" t="s">
        <v>178</v>
      </c>
      <c r="H78" s="3" t="s">
        <v>274</v>
      </c>
      <c r="I78" s="134" t="s">
        <v>275</v>
      </c>
      <c r="J78" s="80" t="s">
        <v>288</v>
      </c>
      <c r="K78" s="131"/>
      <c r="L78" s="77"/>
      <c r="M78" s="134"/>
      <c r="N78" s="79" t="s">
        <v>276</v>
      </c>
      <c r="O78" s="73"/>
      <c r="P78" s="73"/>
      <c r="Q78" s="73"/>
      <c r="R78" s="73"/>
      <c r="S78" s="73"/>
      <c r="T78" s="73"/>
    </row>
    <row r="79" spans="1:20" ht="82.5" x14ac:dyDescent="0.2">
      <c r="A79" s="79">
        <v>77</v>
      </c>
      <c r="B79" s="143" t="s">
        <v>219</v>
      </c>
      <c r="C79" s="142" t="s">
        <v>567</v>
      </c>
      <c r="D79" s="142" t="s">
        <v>568</v>
      </c>
      <c r="E79" s="142" t="s">
        <v>569</v>
      </c>
      <c r="F79" s="150" t="s">
        <v>570</v>
      </c>
      <c r="G79" s="75" t="s">
        <v>178</v>
      </c>
      <c r="H79" s="3" t="s">
        <v>274</v>
      </c>
      <c r="I79" s="75" t="s">
        <v>275</v>
      </c>
      <c r="J79" s="151" t="s">
        <v>426</v>
      </c>
      <c r="K79" s="131"/>
      <c r="L79" s="77"/>
      <c r="M79" s="136"/>
      <c r="N79" s="79" t="s">
        <v>276</v>
      </c>
      <c r="O79" s="73"/>
      <c r="P79" s="73"/>
      <c r="Q79" s="73"/>
      <c r="R79" s="73"/>
      <c r="S79" s="73"/>
      <c r="T79" s="73"/>
    </row>
    <row r="80" spans="1:20" ht="49.5" x14ac:dyDescent="0.2">
      <c r="A80" s="79">
        <v>78</v>
      </c>
      <c r="B80" s="152" t="s">
        <v>219</v>
      </c>
      <c r="C80" s="79" t="s">
        <v>571</v>
      </c>
      <c r="D80" s="79" t="s">
        <v>572</v>
      </c>
      <c r="E80" s="79" t="s">
        <v>573</v>
      </c>
      <c r="F80" s="133" t="s">
        <v>574</v>
      </c>
      <c r="G80" s="75" t="s">
        <v>178</v>
      </c>
      <c r="H80" s="3" t="s">
        <v>274</v>
      </c>
      <c r="I80" s="75" t="s">
        <v>275</v>
      </c>
      <c r="J80" s="151" t="s">
        <v>522</v>
      </c>
      <c r="K80" s="131"/>
      <c r="L80" s="77"/>
      <c r="M80" s="136"/>
      <c r="N80" s="79" t="s">
        <v>276</v>
      </c>
      <c r="O80" s="73"/>
      <c r="P80" s="73"/>
      <c r="Q80" s="73"/>
      <c r="R80" s="73"/>
      <c r="S80" s="73"/>
      <c r="T80" s="73"/>
    </row>
    <row r="81" spans="1:20" ht="49.5" x14ac:dyDescent="0.2">
      <c r="A81" s="133">
        <v>79</v>
      </c>
      <c r="B81" s="3" t="s">
        <v>219</v>
      </c>
      <c r="C81" s="151" t="s">
        <v>575</v>
      </c>
      <c r="D81" s="79" t="s">
        <v>572</v>
      </c>
      <c r="E81" s="79" t="s">
        <v>576</v>
      </c>
      <c r="F81" s="133" t="s">
        <v>577</v>
      </c>
      <c r="G81" s="75" t="s">
        <v>178</v>
      </c>
      <c r="H81" s="3" t="s">
        <v>274</v>
      </c>
      <c r="I81" s="75" t="s">
        <v>275</v>
      </c>
      <c r="J81" s="151" t="s">
        <v>522</v>
      </c>
      <c r="K81" s="131"/>
      <c r="L81" s="77"/>
      <c r="M81" s="136"/>
      <c r="N81" s="79" t="s">
        <v>276</v>
      </c>
      <c r="O81" s="73"/>
      <c r="P81" s="73"/>
      <c r="Q81" s="73"/>
      <c r="R81" s="73"/>
      <c r="S81" s="73"/>
      <c r="T81" s="73"/>
    </row>
    <row r="82" spans="1:20" ht="33" x14ac:dyDescent="0.2">
      <c r="A82" s="133">
        <v>80</v>
      </c>
      <c r="B82" s="3" t="s">
        <v>219</v>
      </c>
      <c r="C82" s="151" t="s">
        <v>578</v>
      </c>
      <c r="D82" s="138" t="s">
        <v>579</v>
      </c>
      <c r="E82" s="79" t="s">
        <v>580</v>
      </c>
      <c r="F82" s="133" t="s">
        <v>581</v>
      </c>
      <c r="G82" s="75" t="s">
        <v>178</v>
      </c>
      <c r="H82" s="3" t="s">
        <v>274</v>
      </c>
      <c r="I82" s="75" t="s">
        <v>275</v>
      </c>
      <c r="J82" s="151" t="s">
        <v>522</v>
      </c>
      <c r="K82" s="131"/>
      <c r="L82" s="77"/>
      <c r="M82" s="136"/>
      <c r="N82" s="79" t="s">
        <v>276</v>
      </c>
      <c r="O82" s="73"/>
      <c r="P82" s="73"/>
      <c r="Q82" s="73"/>
      <c r="R82" s="73"/>
      <c r="S82" s="73"/>
      <c r="T82" s="73"/>
    </row>
    <row r="83" spans="1:20" ht="33" x14ac:dyDescent="0.2">
      <c r="A83" s="133">
        <v>82</v>
      </c>
      <c r="B83" s="3" t="s">
        <v>582</v>
      </c>
      <c r="C83" s="143" t="s">
        <v>583</v>
      </c>
      <c r="D83" s="142" t="s">
        <v>584</v>
      </c>
      <c r="E83" s="143" t="s">
        <v>585</v>
      </c>
      <c r="F83" s="150" t="s">
        <v>586</v>
      </c>
      <c r="G83" s="75" t="s">
        <v>178</v>
      </c>
      <c r="H83" s="3" t="s">
        <v>274</v>
      </c>
      <c r="I83" s="75" t="s">
        <v>275</v>
      </c>
      <c r="J83" s="151" t="s">
        <v>426</v>
      </c>
      <c r="K83" s="131"/>
      <c r="L83" s="77"/>
      <c r="M83" s="134"/>
      <c r="N83" s="79" t="s">
        <v>276</v>
      </c>
      <c r="O83" s="73"/>
      <c r="P83" s="73"/>
      <c r="Q83" s="73"/>
      <c r="R83" s="73"/>
      <c r="S83" s="73"/>
      <c r="T83" s="73"/>
    </row>
    <row r="84" spans="1:20" ht="66" x14ac:dyDescent="0.2">
      <c r="A84" s="79">
        <v>83</v>
      </c>
      <c r="B84" s="142" t="s">
        <v>587</v>
      </c>
      <c r="C84" s="79" t="s">
        <v>588</v>
      </c>
      <c r="D84" s="79" t="s">
        <v>589</v>
      </c>
      <c r="E84" s="153" t="s">
        <v>590</v>
      </c>
      <c r="F84" s="133" t="s">
        <v>588</v>
      </c>
      <c r="G84" s="75" t="s">
        <v>178</v>
      </c>
      <c r="H84" s="3" t="s">
        <v>274</v>
      </c>
      <c r="I84" s="75" t="s">
        <v>275</v>
      </c>
      <c r="J84" s="151" t="s">
        <v>426</v>
      </c>
      <c r="K84" s="131"/>
      <c r="L84" s="77"/>
      <c r="M84" s="134"/>
      <c r="N84" s="79" t="s">
        <v>276</v>
      </c>
      <c r="O84" s="73"/>
      <c r="P84" s="73"/>
      <c r="Q84" s="73"/>
      <c r="R84" s="73"/>
      <c r="S84" s="73"/>
      <c r="T84" s="73"/>
    </row>
    <row r="85" spans="1:20" ht="66" x14ac:dyDescent="0.2">
      <c r="A85" s="79">
        <v>84</v>
      </c>
      <c r="B85" s="79" t="s">
        <v>587</v>
      </c>
      <c r="C85" s="79" t="s">
        <v>591</v>
      </c>
      <c r="D85" s="79" t="s">
        <v>592</v>
      </c>
      <c r="E85" s="79" t="s">
        <v>590</v>
      </c>
      <c r="F85" s="133" t="s">
        <v>591</v>
      </c>
      <c r="G85" s="75" t="s">
        <v>178</v>
      </c>
      <c r="H85" s="3" t="s">
        <v>274</v>
      </c>
      <c r="I85" s="154" t="s">
        <v>275</v>
      </c>
      <c r="J85" s="151" t="s">
        <v>426</v>
      </c>
      <c r="K85" s="131"/>
      <c r="L85" s="77"/>
      <c r="M85" s="134"/>
      <c r="N85" s="79" t="s">
        <v>276</v>
      </c>
      <c r="O85" s="73"/>
      <c r="P85" s="73"/>
      <c r="Q85" s="73"/>
      <c r="R85" s="73"/>
      <c r="S85" s="73"/>
      <c r="T85" s="73"/>
    </row>
    <row r="86" spans="1:20" ht="165" x14ac:dyDescent="0.2">
      <c r="A86" s="79">
        <v>85</v>
      </c>
      <c r="B86" s="155" t="s">
        <v>197</v>
      </c>
      <c r="C86" s="142" t="s">
        <v>593</v>
      </c>
      <c r="D86" s="142" t="s">
        <v>594</v>
      </c>
      <c r="E86" s="142" t="s">
        <v>595</v>
      </c>
      <c r="F86" s="133" t="s">
        <v>596</v>
      </c>
      <c r="G86" s="75" t="s">
        <v>178</v>
      </c>
      <c r="H86" s="76" t="s">
        <v>274</v>
      </c>
      <c r="I86" s="149" t="s">
        <v>275</v>
      </c>
      <c r="J86" s="79" t="s">
        <v>255</v>
      </c>
      <c r="K86" s="131"/>
      <c r="L86" s="77"/>
      <c r="M86" s="134"/>
      <c r="N86" s="79" t="s">
        <v>276</v>
      </c>
      <c r="O86" s="73"/>
      <c r="P86" s="73"/>
      <c r="Q86" s="73"/>
      <c r="R86" s="73"/>
      <c r="S86" s="73"/>
      <c r="T86" s="73"/>
    </row>
    <row r="87" spans="1:20" ht="33" x14ac:dyDescent="0.2">
      <c r="A87" s="79">
        <v>86</v>
      </c>
      <c r="B87" s="131" t="s">
        <v>197</v>
      </c>
      <c r="C87" s="79" t="s">
        <v>597</v>
      </c>
      <c r="D87" s="79" t="s">
        <v>598</v>
      </c>
      <c r="E87" s="79" t="s">
        <v>599</v>
      </c>
      <c r="F87" s="133" t="s">
        <v>600</v>
      </c>
      <c r="G87" s="75" t="s">
        <v>178</v>
      </c>
      <c r="H87" s="76" t="s">
        <v>274</v>
      </c>
      <c r="I87" s="149" t="s">
        <v>275</v>
      </c>
      <c r="J87" s="79" t="s">
        <v>255</v>
      </c>
      <c r="K87" s="131"/>
      <c r="L87" s="77"/>
      <c r="M87" s="134"/>
      <c r="N87" s="79" t="s">
        <v>276</v>
      </c>
      <c r="O87" s="73"/>
      <c r="P87" s="73"/>
      <c r="Q87" s="73"/>
      <c r="R87" s="73"/>
      <c r="S87" s="73"/>
      <c r="T87" s="73"/>
    </row>
    <row r="88" spans="1:20" ht="214.5" x14ac:dyDescent="0.2">
      <c r="A88" s="79">
        <v>87</v>
      </c>
      <c r="B88" s="131" t="s">
        <v>197</v>
      </c>
      <c r="C88" s="79" t="s">
        <v>601</v>
      </c>
      <c r="D88" s="79" t="s">
        <v>602</v>
      </c>
      <c r="E88" s="79" t="s">
        <v>603</v>
      </c>
      <c r="F88" s="133" t="s">
        <v>604</v>
      </c>
      <c r="G88" s="75" t="s">
        <v>178</v>
      </c>
      <c r="H88" s="76" t="s">
        <v>274</v>
      </c>
      <c r="I88" s="149" t="s">
        <v>275</v>
      </c>
      <c r="J88" s="79" t="s">
        <v>255</v>
      </c>
      <c r="K88" s="131"/>
      <c r="L88" s="77"/>
      <c r="M88" s="134"/>
      <c r="N88" s="79" t="s">
        <v>276</v>
      </c>
      <c r="O88" s="73"/>
      <c r="P88" s="73"/>
      <c r="Q88" s="73"/>
      <c r="R88" s="73"/>
      <c r="S88" s="73"/>
      <c r="T88" s="73"/>
    </row>
    <row r="89" spans="1:20" ht="49.5" x14ac:dyDescent="0.2">
      <c r="A89" s="79">
        <v>88</v>
      </c>
      <c r="B89" s="131" t="s">
        <v>197</v>
      </c>
      <c r="C89" s="79" t="s">
        <v>605</v>
      </c>
      <c r="D89" s="79" t="s">
        <v>606</v>
      </c>
      <c r="E89" s="79" t="s">
        <v>607</v>
      </c>
      <c r="F89" s="133" t="s">
        <v>608</v>
      </c>
      <c r="G89" s="75" t="s">
        <v>178</v>
      </c>
      <c r="H89" s="76" t="s">
        <v>274</v>
      </c>
      <c r="I89" s="149" t="s">
        <v>275</v>
      </c>
      <c r="J89" s="79" t="s">
        <v>255</v>
      </c>
      <c r="K89" s="131"/>
      <c r="L89" s="77"/>
      <c r="M89" s="134"/>
      <c r="N89" s="79" t="s">
        <v>276</v>
      </c>
      <c r="O89" s="73"/>
      <c r="P89" s="73"/>
      <c r="Q89" s="73"/>
      <c r="R89" s="73"/>
      <c r="S89" s="73"/>
      <c r="T89" s="73"/>
    </row>
    <row r="90" spans="1:20" ht="33" x14ac:dyDescent="0.2">
      <c r="A90" s="79">
        <v>89</v>
      </c>
      <c r="B90" s="131" t="s">
        <v>150</v>
      </c>
      <c r="C90" s="79" t="s">
        <v>609</v>
      </c>
      <c r="D90" s="138" t="s">
        <v>383</v>
      </c>
      <c r="E90" s="79" t="s">
        <v>610</v>
      </c>
      <c r="F90" s="133" t="s">
        <v>611</v>
      </c>
      <c r="G90" s="75" t="s">
        <v>178</v>
      </c>
      <c r="H90" s="76" t="s">
        <v>274</v>
      </c>
      <c r="I90" s="149" t="s">
        <v>275</v>
      </c>
      <c r="J90" s="79" t="s">
        <v>243</v>
      </c>
      <c r="K90" s="131"/>
      <c r="L90" s="77"/>
      <c r="M90" s="134"/>
      <c r="N90" s="79" t="s">
        <v>276</v>
      </c>
      <c r="O90" s="73"/>
      <c r="P90" s="73"/>
      <c r="Q90" s="73"/>
      <c r="R90" s="73"/>
      <c r="S90" s="73"/>
      <c r="T90" s="73"/>
    </row>
    <row r="91" spans="1:20" ht="33" x14ac:dyDescent="0.2">
      <c r="A91" s="79">
        <v>90</v>
      </c>
      <c r="B91" s="131" t="s">
        <v>150</v>
      </c>
      <c r="C91" s="79" t="s">
        <v>612</v>
      </c>
      <c r="D91" s="138" t="s">
        <v>383</v>
      </c>
      <c r="E91" s="79" t="s">
        <v>613</v>
      </c>
      <c r="F91" s="133" t="s">
        <v>614</v>
      </c>
      <c r="G91" s="75" t="s">
        <v>178</v>
      </c>
      <c r="H91" s="76" t="s">
        <v>274</v>
      </c>
      <c r="I91" s="149" t="s">
        <v>275</v>
      </c>
      <c r="J91" s="79" t="s">
        <v>243</v>
      </c>
      <c r="K91" s="131"/>
      <c r="L91" s="77"/>
      <c r="M91" s="136"/>
      <c r="N91" s="79" t="s">
        <v>276</v>
      </c>
      <c r="O91" s="73"/>
      <c r="P91" s="73"/>
      <c r="Q91" s="73"/>
      <c r="R91" s="73"/>
      <c r="S91" s="73"/>
      <c r="T91" s="73"/>
    </row>
    <row r="92" spans="1:20" ht="148.5" x14ac:dyDescent="0.2">
      <c r="A92" s="79">
        <v>91</v>
      </c>
      <c r="B92" s="131" t="s">
        <v>150</v>
      </c>
      <c r="C92" s="79" t="s">
        <v>615</v>
      </c>
      <c r="D92" s="138" t="s">
        <v>383</v>
      </c>
      <c r="E92" s="79" t="s">
        <v>616</v>
      </c>
      <c r="F92" s="133" t="s">
        <v>617</v>
      </c>
      <c r="G92" s="75" t="s">
        <v>178</v>
      </c>
      <c r="H92" s="76" t="s">
        <v>274</v>
      </c>
      <c r="I92" s="149" t="s">
        <v>275</v>
      </c>
      <c r="J92" s="79" t="s">
        <v>243</v>
      </c>
      <c r="K92" s="131"/>
      <c r="L92" s="77"/>
      <c r="M92" s="136"/>
      <c r="N92" s="79" t="s">
        <v>276</v>
      </c>
      <c r="O92" s="73"/>
      <c r="P92" s="73"/>
      <c r="Q92" s="73"/>
      <c r="R92" s="73"/>
      <c r="S92" s="73"/>
      <c r="T92" s="73"/>
    </row>
    <row r="93" spans="1:20" ht="49.5" x14ac:dyDescent="0.2">
      <c r="A93" s="79">
        <v>92</v>
      </c>
      <c r="B93" s="131" t="s">
        <v>150</v>
      </c>
      <c r="C93" s="79" t="s">
        <v>618</v>
      </c>
      <c r="D93" s="138" t="s">
        <v>383</v>
      </c>
      <c r="E93" s="79" t="s">
        <v>619</v>
      </c>
      <c r="F93" s="133" t="s">
        <v>620</v>
      </c>
      <c r="G93" s="75" t="s">
        <v>178</v>
      </c>
      <c r="H93" s="76" t="s">
        <v>274</v>
      </c>
      <c r="I93" s="149" t="s">
        <v>275</v>
      </c>
      <c r="J93" s="79" t="s">
        <v>243</v>
      </c>
      <c r="K93" s="131"/>
      <c r="L93" s="77"/>
      <c r="M93" s="136"/>
      <c r="N93" s="79" t="s">
        <v>276</v>
      </c>
      <c r="O93" s="73"/>
      <c r="P93" s="73"/>
      <c r="Q93" s="73"/>
      <c r="R93" s="73"/>
      <c r="S93" s="73"/>
      <c r="T93" s="73"/>
    </row>
    <row r="94" spans="1:20" ht="49.5" x14ac:dyDescent="0.2">
      <c r="A94" s="79">
        <v>93</v>
      </c>
      <c r="B94" s="131" t="s">
        <v>150</v>
      </c>
      <c r="C94" s="79" t="s">
        <v>621</v>
      </c>
      <c r="D94" s="138" t="s">
        <v>383</v>
      </c>
      <c r="E94" s="79" t="s">
        <v>622</v>
      </c>
      <c r="F94" s="133" t="s">
        <v>623</v>
      </c>
      <c r="G94" s="75" t="s">
        <v>178</v>
      </c>
      <c r="H94" s="76" t="s">
        <v>274</v>
      </c>
      <c r="I94" s="149" t="s">
        <v>275</v>
      </c>
      <c r="J94" s="79" t="s">
        <v>243</v>
      </c>
      <c r="K94" s="131"/>
      <c r="L94" s="77"/>
      <c r="M94" s="136"/>
      <c r="N94" s="79" t="s">
        <v>276</v>
      </c>
      <c r="O94" s="73"/>
      <c r="P94" s="73"/>
      <c r="Q94" s="73"/>
      <c r="R94" s="73"/>
      <c r="S94" s="73"/>
      <c r="T94" s="73"/>
    </row>
    <row r="95" spans="1:20" ht="33" x14ac:dyDescent="0.2">
      <c r="A95" s="79">
        <v>94</v>
      </c>
      <c r="B95" s="131" t="s">
        <v>150</v>
      </c>
      <c r="C95" s="79" t="s">
        <v>624</v>
      </c>
      <c r="D95" s="138" t="s">
        <v>383</v>
      </c>
      <c r="E95" s="79" t="s">
        <v>625</v>
      </c>
      <c r="F95" s="133" t="s">
        <v>625</v>
      </c>
      <c r="G95" s="75" t="s">
        <v>178</v>
      </c>
      <c r="H95" s="76" t="s">
        <v>274</v>
      </c>
      <c r="I95" s="156" t="s">
        <v>275</v>
      </c>
      <c r="J95" s="79" t="s">
        <v>243</v>
      </c>
      <c r="K95" s="131"/>
      <c r="L95" s="77"/>
      <c r="M95" s="136"/>
      <c r="N95" s="79" t="s">
        <v>276</v>
      </c>
      <c r="O95" s="73"/>
      <c r="P95" s="73"/>
      <c r="Q95" s="73"/>
      <c r="R95" s="73"/>
      <c r="S95" s="73"/>
      <c r="T95" s="73"/>
    </row>
    <row r="96" spans="1:20" ht="82.5" x14ac:dyDescent="0.2">
      <c r="A96" s="79">
        <v>95</v>
      </c>
      <c r="B96" s="131" t="s">
        <v>150</v>
      </c>
      <c r="C96" s="79" t="s">
        <v>626</v>
      </c>
      <c r="D96" s="138" t="s">
        <v>627</v>
      </c>
      <c r="E96" s="79" t="s">
        <v>628</v>
      </c>
      <c r="F96" s="133" t="s">
        <v>629</v>
      </c>
      <c r="G96" s="75" t="s">
        <v>178</v>
      </c>
      <c r="H96" s="3" t="s">
        <v>274</v>
      </c>
      <c r="I96" s="136" t="s">
        <v>275</v>
      </c>
      <c r="J96" s="79" t="s">
        <v>243</v>
      </c>
      <c r="K96" s="131"/>
      <c r="L96" s="77"/>
      <c r="M96" s="136"/>
      <c r="N96" s="79" t="s">
        <v>276</v>
      </c>
      <c r="O96" s="73"/>
      <c r="P96" s="73"/>
      <c r="Q96" s="73"/>
      <c r="R96" s="73"/>
      <c r="S96" s="73"/>
      <c r="T96" s="73"/>
    </row>
    <row r="97" spans="1:20" ht="49.5" x14ac:dyDescent="0.2">
      <c r="A97" s="79">
        <v>96</v>
      </c>
      <c r="B97" s="131" t="s">
        <v>150</v>
      </c>
      <c r="C97" s="79" t="s">
        <v>630</v>
      </c>
      <c r="D97" s="138" t="s">
        <v>631</v>
      </c>
      <c r="E97" s="79" t="s">
        <v>632</v>
      </c>
      <c r="F97" s="133" t="s">
        <v>633</v>
      </c>
      <c r="G97" s="75" t="s">
        <v>178</v>
      </c>
      <c r="H97" s="3" t="s">
        <v>274</v>
      </c>
      <c r="I97" s="136" t="s">
        <v>275</v>
      </c>
      <c r="J97" s="79" t="s">
        <v>243</v>
      </c>
      <c r="K97" s="131"/>
      <c r="L97" s="77"/>
      <c r="M97" s="136"/>
      <c r="N97" s="79" t="s">
        <v>276</v>
      </c>
      <c r="O97" s="73"/>
      <c r="P97" s="73"/>
      <c r="Q97" s="73"/>
      <c r="R97" s="73"/>
      <c r="S97" s="73"/>
      <c r="T97" s="73"/>
    </row>
    <row r="98" spans="1:20" ht="33" x14ac:dyDescent="0.2">
      <c r="A98" s="79">
        <v>97</v>
      </c>
      <c r="B98" s="131" t="s">
        <v>634</v>
      </c>
      <c r="C98" s="79" t="s">
        <v>635</v>
      </c>
      <c r="D98" s="138" t="s">
        <v>383</v>
      </c>
      <c r="E98" s="79" t="s">
        <v>636</v>
      </c>
      <c r="F98" s="133" t="s">
        <v>637</v>
      </c>
      <c r="G98" s="75" t="s">
        <v>178</v>
      </c>
      <c r="H98" s="3" t="s">
        <v>274</v>
      </c>
      <c r="I98" s="75" t="s">
        <v>275</v>
      </c>
      <c r="J98" s="151" t="s">
        <v>255</v>
      </c>
      <c r="K98" s="131"/>
      <c r="L98" s="77"/>
      <c r="M98" s="136"/>
      <c r="N98" s="79" t="s">
        <v>276</v>
      </c>
      <c r="O98" s="73"/>
      <c r="P98" s="73"/>
      <c r="Q98" s="73"/>
      <c r="R98" s="73"/>
      <c r="S98" s="73"/>
      <c r="T98" s="73"/>
    </row>
    <row r="99" spans="1:20" ht="49.5" x14ac:dyDescent="0.2">
      <c r="A99" s="79">
        <v>98</v>
      </c>
      <c r="B99" s="131" t="s">
        <v>634</v>
      </c>
      <c r="C99" s="79" t="s">
        <v>638</v>
      </c>
      <c r="D99" s="138" t="s">
        <v>383</v>
      </c>
      <c r="E99" s="79" t="s">
        <v>639</v>
      </c>
      <c r="F99" s="133" t="s">
        <v>640</v>
      </c>
      <c r="G99" s="75" t="s">
        <v>178</v>
      </c>
      <c r="H99" s="3" t="s">
        <v>274</v>
      </c>
      <c r="I99" s="75" t="s">
        <v>275</v>
      </c>
      <c r="J99" s="151" t="s">
        <v>255</v>
      </c>
      <c r="K99" s="131"/>
      <c r="L99" s="77"/>
      <c r="M99" s="136"/>
      <c r="N99" s="79" t="s">
        <v>276</v>
      </c>
      <c r="O99" s="73"/>
      <c r="P99" s="73"/>
      <c r="Q99" s="73"/>
      <c r="R99" s="73"/>
      <c r="S99" s="73"/>
      <c r="T99" s="73"/>
    </row>
    <row r="100" spans="1:20" ht="49.5" x14ac:dyDescent="0.2">
      <c r="A100" s="79">
        <v>99</v>
      </c>
      <c r="B100" s="131" t="s">
        <v>634</v>
      </c>
      <c r="C100" s="79" t="s">
        <v>641</v>
      </c>
      <c r="D100" s="138" t="s">
        <v>383</v>
      </c>
      <c r="E100" s="79" t="s">
        <v>642</v>
      </c>
      <c r="F100" s="133" t="s">
        <v>643</v>
      </c>
      <c r="G100" s="75" t="s">
        <v>178</v>
      </c>
      <c r="H100" s="3" t="s">
        <v>274</v>
      </c>
      <c r="I100" s="75" t="s">
        <v>275</v>
      </c>
      <c r="J100" s="151" t="s">
        <v>255</v>
      </c>
      <c r="K100" s="131"/>
      <c r="L100" s="77"/>
      <c r="M100" s="136"/>
      <c r="N100" s="79" t="s">
        <v>276</v>
      </c>
      <c r="O100" s="73"/>
      <c r="P100" s="73"/>
      <c r="Q100" s="73"/>
      <c r="R100" s="73"/>
      <c r="S100" s="73"/>
      <c r="T100" s="73"/>
    </row>
    <row r="101" spans="1:20" ht="247.5" x14ac:dyDescent="0.2">
      <c r="A101" s="79">
        <v>100</v>
      </c>
      <c r="B101" s="131" t="s">
        <v>634</v>
      </c>
      <c r="C101" s="79" t="s">
        <v>644</v>
      </c>
      <c r="D101" s="138" t="s">
        <v>383</v>
      </c>
      <c r="E101" s="79" t="s">
        <v>645</v>
      </c>
      <c r="F101" s="133" t="s">
        <v>646</v>
      </c>
      <c r="G101" s="75" t="s">
        <v>178</v>
      </c>
      <c r="H101" s="3" t="s">
        <v>274</v>
      </c>
      <c r="I101" s="75" t="s">
        <v>275</v>
      </c>
      <c r="J101" s="151" t="s">
        <v>255</v>
      </c>
      <c r="K101" s="131"/>
      <c r="L101" s="77"/>
      <c r="M101" s="136"/>
      <c r="N101" s="79" t="s">
        <v>276</v>
      </c>
      <c r="O101" s="73"/>
      <c r="P101" s="73"/>
      <c r="Q101" s="73"/>
      <c r="R101" s="73"/>
      <c r="S101" s="73"/>
      <c r="T101" s="73"/>
    </row>
    <row r="102" spans="1:20" ht="165" x14ac:dyDescent="0.2">
      <c r="A102" s="79">
        <v>101</v>
      </c>
      <c r="B102" s="131" t="s">
        <v>634</v>
      </c>
      <c r="C102" s="79" t="s">
        <v>647</v>
      </c>
      <c r="D102" s="138" t="s">
        <v>383</v>
      </c>
      <c r="E102" s="79" t="s">
        <v>648</v>
      </c>
      <c r="F102" s="133" t="s">
        <v>649</v>
      </c>
      <c r="G102" s="75" t="s">
        <v>178</v>
      </c>
      <c r="H102" s="3" t="s">
        <v>274</v>
      </c>
      <c r="I102" s="75" t="s">
        <v>275</v>
      </c>
      <c r="J102" s="151" t="s">
        <v>255</v>
      </c>
      <c r="K102" s="79"/>
      <c r="L102" s="77"/>
      <c r="M102" s="136"/>
      <c r="N102" s="79" t="s">
        <v>276</v>
      </c>
      <c r="O102" s="73"/>
      <c r="P102" s="73"/>
      <c r="Q102" s="73"/>
      <c r="R102" s="73"/>
      <c r="S102" s="73"/>
      <c r="T102" s="73"/>
    </row>
    <row r="103" spans="1:20" ht="181.5" x14ac:dyDescent="0.2">
      <c r="A103" s="79">
        <v>102</v>
      </c>
      <c r="B103" s="131" t="s">
        <v>634</v>
      </c>
      <c r="C103" s="79" t="s">
        <v>650</v>
      </c>
      <c r="D103" s="138" t="s">
        <v>383</v>
      </c>
      <c r="E103" s="79" t="s">
        <v>651</v>
      </c>
      <c r="F103" s="133" t="s">
        <v>652</v>
      </c>
      <c r="G103" s="75" t="s">
        <v>178</v>
      </c>
      <c r="H103" s="3" t="s">
        <v>274</v>
      </c>
      <c r="I103" s="75" t="s">
        <v>275</v>
      </c>
      <c r="J103" s="151" t="s">
        <v>255</v>
      </c>
      <c r="K103" s="79"/>
      <c r="L103" s="77"/>
      <c r="M103" s="136"/>
      <c r="N103" s="79" t="s">
        <v>276</v>
      </c>
      <c r="O103" s="73"/>
      <c r="P103" s="73"/>
      <c r="Q103" s="73"/>
      <c r="R103" s="73"/>
      <c r="S103" s="73"/>
      <c r="T103" s="73"/>
    </row>
    <row r="104" spans="1:20" ht="33" x14ac:dyDescent="0.2">
      <c r="A104" s="79">
        <v>103</v>
      </c>
      <c r="B104" s="131" t="s">
        <v>634</v>
      </c>
      <c r="C104" s="79" t="s">
        <v>653</v>
      </c>
      <c r="D104" s="138" t="s">
        <v>383</v>
      </c>
      <c r="E104" s="79" t="s">
        <v>654</v>
      </c>
      <c r="F104" s="133" t="s">
        <v>655</v>
      </c>
      <c r="G104" s="75" t="s">
        <v>178</v>
      </c>
      <c r="H104" s="3" t="s">
        <v>274</v>
      </c>
      <c r="I104" s="75" t="s">
        <v>275</v>
      </c>
      <c r="J104" s="151" t="s">
        <v>255</v>
      </c>
      <c r="K104" s="131"/>
      <c r="L104" s="77"/>
      <c r="M104" s="136"/>
      <c r="N104" s="79" t="s">
        <v>276</v>
      </c>
      <c r="O104" s="73"/>
      <c r="P104" s="73"/>
      <c r="Q104" s="73"/>
      <c r="R104" s="73"/>
      <c r="S104" s="73"/>
      <c r="T104" s="73"/>
    </row>
    <row r="105" spans="1:20" ht="99" x14ac:dyDescent="0.2">
      <c r="A105" s="79">
        <v>104</v>
      </c>
      <c r="B105" s="131" t="s">
        <v>237</v>
      </c>
      <c r="C105" s="131" t="s">
        <v>656</v>
      </c>
      <c r="D105" s="138" t="s">
        <v>657</v>
      </c>
      <c r="E105" s="79" t="s">
        <v>658</v>
      </c>
      <c r="F105" s="133" t="s">
        <v>659</v>
      </c>
      <c r="G105" s="75" t="s">
        <v>178</v>
      </c>
      <c r="H105" s="3" t="s">
        <v>274</v>
      </c>
      <c r="I105" s="134" t="s">
        <v>275</v>
      </c>
      <c r="J105" s="79" t="s">
        <v>288</v>
      </c>
      <c r="K105" s="131"/>
      <c r="L105" s="77"/>
      <c r="M105" s="136"/>
      <c r="N105" s="79" t="s">
        <v>276</v>
      </c>
      <c r="O105" s="73"/>
      <c r="P105" s="73"/>
      <c r="Q105" s="73"/>
      <c r="R105" s="73"/>
      <c r="S105" s="73"/>
      <c r="T105" s="73"/>
    </row>
    <row r="106" spans="1:20" ht="99" x14ac:dyDescent="0.2">
      <c r="A106" s="79">
        <v>105</v>
      </c>
      <c r="B106" s="131" t="s">
        <v>237</v>
      </c>
      <c r="C106" s="131" t="s">
        <v>660</v>
      </c>
      <c r="D106" s="138" t="s">
        <v>657</v>
      </c>
      <c r="E106" s="79" t="s">
        <v>661</v>
      </c>
      <c r="F106" s="133" t="s">
        <v>662</v>
      </c>
      <c r="G106" s="75" t="s">
        <v>178</v>
      </c>
      <c r="H106" s="3" t="s">
        <v>274</v>
      </c>
      <c r="I106" s="134" t="s">
        <v>275</v>
      </c>
      <c r="J106" s="146" t="s">
        <v>288</v>
      </c>
      <c r="K106" s="131"/>
      <c r="L106" s="77"/>
      <c r="M106" s="136"/>
      <c r="N106" s="79" t="s">
        <v>276</v>
      </c>
      <c r="O106" s="73"/>
      <c r="P106" s="73"/>
      <c r="Q106" s="73"/>
      <c r="R106" s="73"/>
      <c r="S106" s="73"/>
      <c r="T106" s="73"/>
    </row>
    <row r="107" spans="1:20" ht="49.5" x14ac:dyDescent="0.2">
      <c r="A107" s="79">
        <v>106</v>
      </c>
      <c r="B107" s="131" t="s">
        <v>663</v>
      </c>
      <c r="C107" s="143" t="s">
        <v>664</v>
      </c>
      <c r="D107" s="151" t="s">
        <v>477</v>
      </c>
      <c r="E107" s="142" t="s">
        <v>665</v>
      </c>
      <c r="F107" s="144" t="s">
        <v>666</v>
      </c>
      <c r="G107" s="75" t="s">
        <v>178</v>
      </c>
      <c r="H107" s="3" t="s">
        <v>274</v>
      </c>
      <c r="I107" s="3" t="s">
        <v>275</v>
      </c>
      <c r="J107" s="3" t="s">
        <v>243</v>
      </c>
      <c r="K107" s="149"/>
      <c r="L107" s="77"/>
      <c r="M107" s="136"/>
      <c r="N107" s="79" t="s">
        <v>276</v>
      </c>
      <c r="O107" s="73"/>
      <c r="P107" s="73"/>
      <c r="Q107" s="73"/>
      <c r="R107" s="73"/>
      <c r="S107" s="73"/>
      <c r="T107" s="73"/>
    </row>
    <row r="108" spans="1:20" ht="379.5" x14ac:dyDescent="0.2">
      <c r="A108" s="79">
        <v>107</v>
      </c>
      <c r="B108" s="131" t="s">
        <v>663</v>
      </c>
      <c r="C108" s="143" t="s">
        <v>667</v>
      </c>
      <c r="D108" s="143" t="s">
        <v>668</v>
      </c>
      <c r="E108" s="142" t="s">
        <v>669</v>
      </c>
      <c r="F108" s="144" t="s">
        <v>670</v>
      </c>
      <c r="G108" s="75" t="s">
        <v>178</v>
      </c>
      <c r="H108" s="3" t="s">
        <v>274</v>
      </c>
      <c r="I108" s="3" t="s">
        <v>275</v>
      </c>
      <c r="J108" s="3" t="s">
        <v>243</v>
      </c>
      <c r="K108" s="149"/>
      <c r="L108" s="77"/>
      <c r="M108" s="136"/>
      <c r="N108" s="79" t="s">
        <v>276</v>
      </c>
      <c r="O108" s="73"/>
      <c r="P108" s="73"/>
      <c r="Q108" s="73"/>
      <c r="R108" s="73"/>
      <c r="S108" s="73"/>
      <c r="T108" s="73"/>
    </row>
    <row r="109" spans="1:20" ht="198" x14ac:dyDescent="0.2">
      <c r="A109" s="79">
        <v>108</v>
      </c>
      <c r="B109" s="131" t="s">
        <v>663</v>
      </c>
      <c r="C109" s="143" t="s">
        <v>671</v>
      </c>
      <c r="D109" s="143" t="s">
        <v>672</v>
      </c>
      <c r="E109" s="142" t="s">
        <v>673</v>
      </c>
      <c r="F109" s="144" t="s">
        <v>674</v>
      </c>
      <c r="G109" s="75" t="s">
        <v>178</v>
      </c>
      <c r="H109" s="3" t="s">
        <v>274</v>
      </c>
      <c r="I109" s="3" t="s">
        <v>275</v>
      </c>
      <c r="J109" s="3" t="s">
        <v>243</v>
      </c>
      <c r="K109" s="149"/>
      <c r="L109" s="77"/>
      <c r="M109" s="134"/>
      <c r="N109" s="79" t="s">
        <v>276</v>
      </c>
      <c r="O109" s="73"/>
      <c r="P109" s="73"/>
      <c r="Q109" s="73"/>
      <c r="R109" s="73"/>
      <c r="S109" s="73"/>
      <c r="T109" s="73"/>
    </row>
    <row r="110" spans="1:20" ht="132" x14ac:dyDescent="0.2">
      <c r="A110" s="79">
        <v>109</v>
      </c>
      <c r="B110" s="131" t="s">
        <v>663</v>
      </c>
      <c r="C110" s="143" t="s">
        <v>675</v>
      </c>
      <c r="D110" s="143" t="s">
        <v>672</v>
      </c>
      <c r="E110" s="142" t="s">
        <v>676</v>
      </c>
      <c r="F110" s="144" t="s">
        <v>677</v>
      </c>
      <c r="G110" s="75" t="s">
        <v>178</v>
      </c>
      <c r="H110" s="3" t="s">
        <v>274</v>
      </c>
      <c r="I110" s="3" t="s">
        <v>275</v>
      </c>
      <c r="J110" s="3" t="s">
        <v>243</v>
      </c>
      <c r="K110" s="149"/>
      <c r="L110" s="77"/>
      <c r="M110" s="134"/>
      <c r="N110" s="79" t="s">
        <v>276</v>
      </c>
      <c r="O110" s="73"/>
      <c r="P110" s="73"/>
      <c r="Q110" s="73"/>
      <c r="R110" s="73"/>
      <c r="S110" s="73"/>
      <c r="T110" s="73"/>
    </row>
    <row r="111" spans="1:20" ht="33" x14ac:dyDescent="0.2">
      <c r="A111" s="79">
        <v>110</v>
      </c>
      <c r="B111" s="131" t="s">
        <v>88</v>
      </c>
      <c r="C111" s="131" t="s">
        <v>678</v>
      </c>
      <c r="D111" s="79" t="s">
        <v>679</v>
      </c>
      <c r="E111" s="79" t="s">
        <v>680</v>
      </c>
      <c r="F111" s="133" t="s">
        <v>681</v>
      </c>
      <c r="G111" s="75" t="s">
        <v>178</v>
      </c>
      <c r="H111" s="3" t="s">
        <v>274</v>
      </c>
      <c r="I111" s="74" t="s">
        <v>275</v>
      </c>
      <c r="J111" s="143" t="s">
        <v>522</v>
      </c>
      <c r="K111" s="131"/>
      <c r="L111" s="77"/>
      <c r="M111" s="134"/>
      <c r="N111" s="79" t="s">
        <v>276</v>
      </c>
      <c r="O111" s="73"/>
      <c r="P111" s="73"/>
      <c r="Q111" s="73"/>
      <c r="R111" s="73"/>
      <c r="S111" s="73"/>
      <c r="T111" s="73"/>
    </row>
    <row r="112" spans="1:20" ht="49.5" x14ac:dyDescent="0.2">
      <c r="A112" s="79">
        <v>111</v>
      </c>
      <c r="B112" s="131" t="s">
        <v>88</v>
      </c>
      <c r="C112" s="131" t="s">
        <v>682</v>
      </c>
      <c r="D112" s="79" t="s">
        <v>683</v>
      </c>
      <c r="E112" s="79" t="s">
        <v>684</v>
      </c>
      <c r="F112" s="133" t="s">
        <v>685</v>
      </c>
      <c r="G112" s="75" t="s">
        <v>178</v>
      </c>
      <c r="H112" s="3" t="s">
        <v>274</v>
      </c>
      <c r="I112" s="75" t="s">
        <v>275</v>
      </c>
      <c r="J112" s="143" t="s">
        <v>522</v>
      </c>
      <c r="K112" s="131"/>
      <c r="L112" s="77"/>
      <c r="M112" s="157"/>
      <c r="N112" s="79" t="s">
        <v>276</v>
      </c>
      <c r="O112" s="73"/>
      <c r="P112" s="73"/>
      <c r="Q112" s="73"/>
      <c r="R112" s="73"/>
      <c r="S112" s="73"/>
      <c r="T112" s="73"/>
    </row>
    <row r="113" spans="1:20" ht="33" x14ac:dyDescent="0.2">
      <c r="A113" s="79">
        <v>112</v>
      </c>
      <c r="B113" s="131" t="s">
        <v>88</v>
      </c>
      <c r="C113" s="131" t="s">
        <v>686</v>
      </c>
      <c r="D113" s="79" t="s">
        <v>683</v>
      </c>
      <c r="E113" s="79" t="s">
        <v>687</v>
      </c>
      <c r="F113" s="133" t="s">
        <v>688</v>
      </c>
      <c r="G113" s="75" t="s">
        <v>178</v>
      </c>
      <c r="H113" s="3" t="s">
        <v>274</v>
      </c>
      <c r="I113" s="75" t="s">
        <v>275</v>
      </c>
      <c r="J113" s="143" t="s">
        <v>522</v>
      </c>
      <c r="K113" s="131"/>
      <c r="L113" s="77"/>
      <c r="M113" s="134"/>
      <c r="N113" s="79" t="s">
        <v>276</v>
      </c>
      <c r="O113" s="73"/>
      <c r="P113" s="73"/>
      <c r="Q113" s="73"/>
      <c r="R113" s="73"/>
      <c r="S113" s="73"/>
      <c r="T113" s="73"/>
    </row>
    <row r="114" spans="1:20" ht="49.5" x14ac:dyDescent="0.2">
      <c r="A114" s="79">
        <v>113</v>
      </c>
      <c r="B114" s="131" t="s">
        <v>88</v>
      </c>
      <c r="C114" s="131" t="s">
        <v>689</v>
      </c>
      <c r="D114" s="79" t="s">
        <v>683</v>
      </c>
      <c r="E114" s="79" t="s">
        <v>690</v>
      </c>
      <c r="F114" s="133" t="s">
        <v>691</v>
      </c>
      <c r="G114" s="75" t="s">
        <v>178</v>
      </c>
      <c r="H114" s="3" t="s">
        <v>274</v>
      </c>
      <c r="I114" s="154" t="s">
        <v>275</v>
      </c>
      <c r="J114" s="143" t="s">
        <v>522</v>
      </c>
      <c r="K114" s="131"/>
      <c r="L114" s="77"/>
      <c r="M114" s="134"/>
      <c r="N114" s="79" t="s">
        <v>276</v>
      </c>
      <c r="O114" s="73"/>
      <c r="P114" s="73"/>
      <c r="Q114" s="73"/>
      <c r="R114" s="73"/>
      <c r="S114" s="73"/>
      <c r="T114" s="73"/>
    </row>
    <row r="115" spans="1:20" ht="49.5" x14ac:dyDescent="0.2">
      <c r="A115" s="79">
        <v>114</v>
      </c>
      <c r="B115" s="79" t="s">
        <v>175</v>
      </c>
      <c r="C115" s="79" t="s">
        <v>692</v>
      </c>
      <c r="D115" s="79" t="s">
        <v>572</v>
      </c>
      <c r="E115" s="79" t="s">
        <v>693</v>
      </c>
      <c r="F115" s="133" t="s">
        <v>694</v>
      </c>
      <c r="G115" s="75" t="s">
        <v>178</v>
      </c>
      <c r="H115" s="134" t="s">
        <v>274</v>
      </c>
      <c r="I115" s="131" t="s">
        <v>275</v>
      </c>
      <c r="J115" s="151" t="s">
        <v>426</v>
      </c>
      <c r="K115" s="131"/>
      <c r="L115" s="77"/>
      <c r="M115" s="134"/>
      <c r="N115" s="79" t="s">
        <v>276</v>
      </c>
      <c r="O115" s="73"/>
      <c r="P115" s="73"/>
      <c r="Q115" s="73"/>
      <c r="R115" s="73"/>
      <c r="S115" s="73"/>
      <c r="T115" s="73"/>
    </row>
    <row r="116" spans="1:20" ht="99" x14ac:dyDescent="0.2">
      <c r="A116" s="79">
        <v>115</v>
      </c>
      <c r="B116" s="79" t="s">
        <v>175</v>
      </c>
      <c r="C116" s="79" t="s">
        <v>695</v>
      </c>
      <c r="D116" s="79" t="s">
        <v>696</v>
      </c>
      <c r="E116" s="79" t="s">
        <v>697</v>
      </c>
      <c r="F116" s="133" t="s">
        <v>698</v>
      </c>
      <c r="G116" s="75" t="s">
        <v>178</v>
      </c>
      <c r="H116" s="134" t="s">
        <v>274</v>
      </c>
      <c r="I116" s="131" t="s">
        <v>275</v>
      </c>
      <c r="J116" s="151" t="s">
        <v>426</v>
      </c>
      <c r="K116" s="131"/>
      <c r="L116" s="77"/>
      <c r="M116" s="136"/>
      <c r="N116" s="79" t="s">
        <v>276</v>
      </c>
      <c r="O116" s="73"/>
      <c r="P116" s="73"/>
      <c r="Q116" s="73"/>
      <c r="R116" s="73"/>
      <c r="S116" s="73"/>
      <c r="T116" s="73"/>
    </row>
    <row r="117" spans="1:20" ht="66" x14ac:dyDescent="0.2">
      <c r="A117" s="79">
        <v>116</v>
      </c>
      <c r="B117" s="79" t="s">
        <v>175</v>
      </c>
      <c r="C117" s="79" t="s">
        <v>699</v>
      </c>
      <c r="D117" s="79" t="s">
        <v>700</v>
      </c>
      <c r="E117" s="79" t="s">
        <v>701</v>
      </c>
      <c r="F117" s="133" t="s">
        <v>702</v>
      </c>
      <c r="G117" s="75" t="s">
        <v>178</v>
      </c>
      <c r="H117" s="134" t="s">
        <v>274</v>
      </c>
      <c r="I117" s="131" t="s">
        <v>275</v>
      </c>
      <c r="J117" s="151" t="s">
        <v>426</v>
      </c>
      <c r="K117" s="131"/>
      <c r="L117" s="77"/>
      <c r="M117" s="136"/>
      <c r="N117" s="79" t="s">
        <v>276</v>
      </c>
      <c r="O117" s="73"/>
      <c r="P117" s="73"/>
      <c r="Q117" s="73"/>
      <c r="R117" s="73"/>
      <c r="S117" s="73"/>
      <c r="T117" s="73"/>
    </row>
    <row r="118" spans="1:20" ht="49.5" x14ac:dyDescent="0.2">
      <c r="A118" s="79">
        <v>117</v>
      </c>
      <c r="B118" s="79" t="s">
        <v>175</v>
      </c>
      <c r="C118" s="79" t="s">
        <v>703</v>
      </c>
      <c r="D118" s="79" t="s">
        <v>700</v>
      </c>
      <c r="E118" s="79" t="s">
        <v>704</v>
      </c>
      <c r="F118" s="133" t="s">
        <v>705</v>
      </c>
      <c r="G118" s="75" t="s">
        <v>178</v>
      </c>
      <c r="H118" s="134" t="s">
        <v>274</v>
      </c>
      <c r="I118" s="158" t="s">
        <v>275</v>
      </c>
      <c r="J118" s="151" t="s">
        <v>426</v>
      </c>
      <c r="K118" s="131"/>
      <c r="L118" s="77"/>
      <c r="M118" s="134"/>
      <c r="N118" s="79" t="s">
        <v>276</v>
      </c>
      <c r="O118" s="73"/>
      <c r="P118" s="73"/>
      <c r="Q118" s="73"/>
      <c r="R118" s="73"/>
      <c r="S118" s="73"/>
      <c r="T118" s="73"/>
    </row>
    <row r="119" spans="1:20" ht="33" x14ac:dyDescent="0.2">
      <c r="A119" s="79">
        <v>118</v>
      </c>
      <c r="B119" s="79" t="s">
        <v>242</v>
      </c>
      <c r="C119" s="79" t="s">
        <v>706</v>
      </c>
      <c r="D119" s="79" t="s">
        <v>707</v>
      </c>
      <c r="E119" s="79" t="s">
        <v>708</v>
      </c>
      <c r="F119" s="133" t="s">
        <v>709</v>
      </c>
      <c r="G119" s="75" t="s">
        <v>178</v>
      </c>
      <c r="H119" s="3" t="s">
        <v>274</v>
      </c>
      <c r="I119" s="134" t="s">
        <v>275</v>
      </c>
      <c r="J119" s="79" t="s">
        <v>288</v>
      </c>
      <c r="K119" s="131"/>
      <c r="L119" s="77"/>
      <c r="M119" s="134"/>
      <c r="N119" s="79" t="s">
        <v>276</v>
      </c>
      <c r="O119" s="73"/>
      <c r="P119" s="73"/>
      <c r="Q119" s="73"/>
      <c r="R119" s="73"/>
      <c r="S119" s="73"/>
      <c r="T119" s="73"/>
    </row>
    <row r="120" spans="1:20" ht="33" x14ac:dyDescent="0.2">
      <c r="A120" s="79">
        <v>119</v>
      </c>
      <c r="B120" s="79" t="s">
        <v>242</v>
      </c>
      <c r="C120" s="79" t="s">
        <v>710</v>
      </c>
      <c r="D120" s="79" t="s">
        <v>707</v>
      </c>
      <c r="E120" s="79" t="s">
        <v>711</v>
      </c>
      <c r="F120" s="133" t="s">
        <v>709</v>
      </c>
      <c r="G120" s="75" t="s">
        <v>178</v>
      </c>
      <c r="H120" s="3" t="s">
        <v>274</v>
      </c>
      <c r="I120" s="76" t="s">
        <v>275</v>
      </c>
      <c r="J120" s="151" t="s">
        <v>288</v>
      </c>
      <c r="K120" s="131"/>
      <c r="L120" s="77"/>
      <c r="M120" s="134"/>
      <c r="N120" s="79" t="s">
        <v>276</v>
      </c>
      <c r="O120" s="73"/>
      <c r="P120" s="73"/>
      <c r="Q120" s="73"/>
      <c r="R120" s="73"/>
      <c r="S120" s="73"/>
      <c r="T120" s="73"/>
    </row>
    <row r="121" spans="1:20" ht="66" x14ac:dyDescent="0.2">
      <c r="A121" s="79">
        <v>120</v>
      </c>
      <c r="B121" s="79" t="s">
        <v>242</v>
      </c>
      <c r="C121" s="79" t="s">
        <v>712</v>
      </c>
      <c r="D121" s="79" t="s">
        <v>707</v>
      </c>
      <c r="E121" s="79" t="s">
        <v>713</v>
      </c>
      <c r="F121" s="133" t="s">
        <v>714</v>
      </c>
      <c r="G121" s="75" t="s">
        <v>178</v>
      </c>
      <c r="H121" s="3" t="s">
        <v>274</v>
      </c>
      <c r="I121" s="76" t="s">
        <v>275</v>
      </c>
      <c r="J121" s="151" t="s">
        <v>288</v>
      </c>
      <c r="K121" s="131"/>
      <c r="L121" s="77"/>
      <c r="M121" s="134"/>
      <c r="N121" s="79" t="s">
        <v>276</v>
      </c>
      <c r="O121" s="73"/>
      <c r="P121" s="73"/>
      <c r="Q121" s="73"/>
      <c r="R121" s="73"/>
      <c r="S121" s="73"/>
      <c r="T121" s="73"/>
    </row>
    <row r="122" spans="1:20" ht="66" x14ac:dyDescent="0.2">
      <c r="A122" s="79">
        <v>121</v>
      </c>
      <c r="B122" s="79" t="s">
        <v>242</v>
      </c>
      <c r="C122" s="79"/>
      <c r="D122" s="79" t="s">
        <v>715</v>
      </c>
      <c r="E122" s="79" t="s">
        <v>716</v>
      </c>
      <c r="F122" s="133" t="s">
        <v>717</v>
      </c>
      <c r="G122" s="75" t="s">
        <v>178</v>
      </c>
      <c r="H122" s="3" t="s">
        <v>274</v>
      </c>
      <c r="I122" s="76" t="s">
        <v>275</v>
      </c>
      <c r="J122" s="151" t="s">
        <v>288</v>
      </c>
      <c r="K122" s="131"/>
      <c r="L122" s="77"/>
      <c r="M122" s="134"/>
      <c r="N122" s="79" t="s">
        <v>276</v>
      </c>
      <c r="O122" s="73"/>
      <c r="P122" s="73"/>
      <c r="Q122" s="73"/>
      <c r="R122" s="73"/>
      <c r="S122" s="73"/>
      <c r="T122" s="73"/>
    </row>
    <row r="123" spans="1:20" ht="33" x14ac:dyDescent="0.2">
      <c r="A123" s="79">
        <v>122</v>
      </c>
      <c r="B123" s="79" t="s">
        <v>242</v>
      </c>
      <c r="C123" s="79" t="s">
        <v>718</v>
      </c>
      <c r="D123" s="79" t="s">
        <v>707</v>
      </c>
      <c r="E123" s="79" t="s">
        <v>719</v>
      </c>
      <c r="F123" s="133" t="s">
        <v>720</v>
      </c>
      <c r="G123" s="75" t="s">
        <v>178</v>
      </c>
      <c r="H123" s="3" t="s">
        <v>274</v>
      </c>
      <c r="I123" s="76" t="s">
        <v>275</v>
      </c>
      <c r="J123" s="151" t="s">
        <v>288</v>
      </c>
      <c r="K123" s="131"/>
      <c r="L123" s="77"/>
      <c r="M123" s="134"/>
      <c r="N123" s="79" t="s">
        <v>276</v>
      </c>
      <c r="O123" s="73"/>
      <c r="P123" s="73"/>
      <c r="Q123" s="73"/>
      <c r="R123" s="73"/>
      <c r="S123" s="73"/>
      <c r="T123" s="73"/>
    </row>
    <row r="124" spans="1:20" ht="132" x14ac:dyDescent="0.2">
      <c r="A124" s="79">
        <v>123</v>
      </c>
      <c r="B124" s="79" t="s">
        <v>721</v>
      </c>
      <c r="C124" s="79" t="s">
        <v>722</v>
      </c>
      <c r="D124" s="79" t="s">
        <v>723</v>
      </c>
      <c r="E124" s="79" t="s">
        <v>724</v>
      </c>
      <c r="F124" s="133" t="s">
        <v>725</v>
      </c>
      <c r="G124" s="75" t="s">
        <v>178</v>
      </c>
      <c r="H124" s="2" t="s">
        <v>274</v>
      </c>
      <c r="I124" s="75" t="s">
        <v>275</v>
      </c>
      <c r="J124" s="159" t="s">
        <v>447</v>
      </c>
      <c r="K124" s="79"/>
      <c r="L124" s="77"/>
      <c r="M124" s="134"/>
      <c r="N124" s="79" t="s">
        <v>276</v>
      </c>
      <c r="O124" s="73"/>
      <c r="P124" s="73"/>
      <c r="Q124" s="73"/>
      <c r="R124" s="73"/>
      <c r="S124" s="73"/>
      <c r="T124" s="73"/>
    </row>
    <row r="125" spans="1:20" ht="99" x14ac:dyDescent="0.2">
      <c r="A125" s="79">
        <v>124</v>
      </c>
      <c r="B125" s="79" t="s">
        <v>721</v>
      </c>
      <c r="C125" s="79" t="s">
        <v>726</v>
      </c>
      <c r="D125" s="79" t="s">
        <v>727</v>
      </c>
      <c r="E125" s="79" t="s">
        <v>728</v>
      </c>
      <c r="F125" s="133" t="s">
        <v>729</v>
      </c>
      <c r="G125" s="75" t="s">
        <v>178</v>
      </c>
      <c r="H125" s="3" t="s">
        <v>274</v>
      </c>
      <c r="I125" s="75" t="s">
        <v>275</v>
      </c>
      <c r="J125" s="159" t="s">
        <v>447</v>
      </c>
      <c r="K125" s="131"/>
      <c r="L125" s="77"/>
      <c r="M125" s="134"/>
      <c r="N125" s="79" t="s">
        <v>276</v>
      </c>
      <c r="O125" s="73"/>
      <c r="P125" s="73"/>
      <c r="Q125" s="73"/>
      <c r="R125" s="73"/>
      <c r="S125" s="73"/>
      <c r="T125" s="73"/>
    </row>
    <row r="126" spans="1:20" ht="33" x14ac:dyDescent="0.2">
      <c r="A126" s="79">
        <v>125</v>
      </c>
      <c r="B126" s="79" t="s">
        <v>721</v>
      </c>
      <c r="C126" s="79" t="s">
        <v>730</v>
      </c>
      <c r="D126" s="79" t="s">
        <v>731</v>
      </c>
      <c r="E126" s="131" t="s">
        <v>732</v>
      </c>
      <c r="F126" s="160" t="s">
        <v>733</v>
      </c>
      <c r="G126" s="75" t="s">
        <v>178</v>
      </c>
      <c r="H126" s="3" t="s">
        <v>274</v>
      </c>
      <c r="I126" s="75" t="s">
        <v>275</v>
      </c>
      <c r="J126" s="159" t="s">
        <v>447</v>
      </c>
      <c r="K126" s="131"/>
      <c r="L126" s="77"/>
      <c r="M126" s="134"/>
      <c r="N126" s="79" t="s">
        <v>276</v>
      </c>
      <c r="O126" s="73"/>
      <c r="P126" s="73"/>
      <c r="Q126" s="73"/>
      <c r="R126" s="73"/>
      <c r="S126" s="73"/>
      <c r="T126" s="73"/>
    </row>
    <row r="127" spans="1:20" ht="33" x14ac:dyDescent="0.2">
      <c r="A127" s="79">
        <v>126</v>
      </c>
      <c r="B127" s="79" t="s">
        <v>721</v>
      </c>
      <c r="C127" s="79" t="s">
        <v>734</v>
      </c>
      <c r="D127" s="79" t="s">
        <v>735</v>
      </c>
      <c r="E127" s="79" t="s">
        <v>736</v>
      </c>
      <c r="F127" s="133" t="s">
        <v>737</v>
      </c>
      <c r="G127" s="75" t="s">
        <v>178</v>
      </c>
      <c r="H127" s="3" t="s">
        <v>274</v>
      </c>
      <c r="I127" s="75" t="s">
        <v>275</v>
      </c>
      <c r="J127" s="159" t="s">
        <v>447</v>
      </c>
      <c r="K127" s="131"/>
      <c r="L127" s="77"/>
      <c r="M127" s="134"/>
      <c r="N127" s="79" t="s">
        <v>276</v>
      </c>
      <c r="O127" s="73"/>
      <c r="P127" s="73"/>
      <c r="Q127" s="73"/>
      <c r="R127" s="73"/>
      <c r="S127" s="73"/>
      <c r="T127" s="73"/>
    </row>
    <row r="128" spans="1:20" ht="33" x14ac:dyDescent="0.2">
      <c r="A128" s="79">
        <v>127</v>
      </c>
      <c r="B128" s="79" t="s">
        <v>721</v>
      </c>
      <c r="C128" s="79" t="s">
        <v>738</v>
      </c>
      <c r="D128" s="79" t="s">
        <v>739</v>
      </c>
      <c r="E128" s="79" t="s">
        <v>740</v>
      </c>
      <c r="F128" s="133" t="s">
        <v>741</v>
      </c>
      <c r="G128" s="75" t="s">
        <v>178</v>
      </c>
      <c r="H128" s="3" t="s">
        <v>274</v>
      </c>
      <c r="I128" s="75" t="s">
        <v>275</v>
      </c>
      <c r="J128" s="159" t="s">
        <v>447</v>
      </c>
      <c r="K128" s="131"/>
      <c r="L128" s="77"/>
      <c r="M128" s="134"/>
      <c r="N128" s="79" t="s">
        <v>276</v>
      </c>
      <c r="O128" s="73"/>
      <c r="P128" s="73"/>
      <c r="Q128" s="73"/>
      <c r="R128" s="73"/>
      <c r="S128" s="73"/>
      <c r="T128" s="73"/>
    </row>
    <row r="129" spans="1:20" ht="33" x14ac:dyDescent="0.2">
      <c r="A129" s="79">
        <v>128</v>
      </c>
      <c r="B129" s="79" t="s">
        <v>721</v>
      </c>
      <c r="C129" s="79" t="s">
        <v>742</v>
      </c>
      <c r="D129" s="79" t="s">
        <v>743</v>
      </c>
      <c r="E129" s="79" t="s">
        <v>744</v>
      </c>
      <c r="F129" s="133" t="s">
        <v>745</v>
      </c>
      <c r="G129" s="75" t="s">
        <v>178</v>
      </c>
      <c r="H129" s="3" t="s">
        <v>274</v>
      </c>
      <c r="I129" s="75" t="s">
        <v>275</v>
      </c>
      <c r="J129" s="159" t="s">
        <v>447</v>
      </c>
      <c r="K129" s="131"/>
      <c r="L129" s="77"/>
      <c r="M129" s="134"/>
      <c r="N129" s="79" t="s">
        <v>276</v>
      </c>
      <c r="O129" s="73"/>
      <c r="P129" s="73"/>
      <c r="Q129" s="73"/>
      <c r="R129" s="73"/>
      <c r="S129" s="73"/>
      <c r="T129" s="73"/>
    </row>
    <row r="130" spans="1:20" ht="49.5" x14ac:dyDescent="0.2">
      <c r="A130" s="79">
        <v>129</v>
      </c>
      <c r="B130" s="79" t="s">
        <v>721</v>
      </c>
      <c r="C130" s="79" t="s">
        <v>746</v>
      </c>
      <c r="D130" s="79" t="s">
        <v>747</v>
      </c>
      <c r="E130" s="79" t="s">
        <v>748</v>
      </c>
      <c r="F130" s="133" t="s">
        <v>749</v>
      </c>
      <c r="G130" s="75" t="s">
        <v>178</v>
      </c>
      <c r="H130" s="3" t="s">
        <v>274</v>
      </c>
      <c r="I130" s="75" t="s">
        <v>275</v>
      </c>
      <c r="J130" s="159" t="s">
        <v>447</v>
      </c>
      <c r="K130" s="131"/>
      <c r="L130" s="77"/>
      <c r="M130" s="134"/>
      <c r="N130" s="79" t="s">
        <v>276</v>
      </c>
      <c r="O130" s="73"/>
      <c r="P130" s="73"/>
      <c r="Q130" s="73"/>
      <c r="R130" s="73"/>
      <c r="S130" s="73"/>
      <c r="T130" s="73"/>
    </row>
    <row r="131" spans="1:20" ht="49.5" x14ac:dyDescent="0.2">
      <c r="A131" s="79">
        <v>130</v>
      </c>
      <c r="B131" s="79" t="s">
        <v>721</v>
      </c>
      <c r="C131" s="79" t="s">
        <v>750</v>
      </c>
      <c r="D131" s="79" t="s">
        <v>751</v>
      </c>
      <c r="E131" s="79" t="s">
        <v>752</v>
      </c>
      <c r="F131" s="133" t="s">
        <v>753</v>
      </c>
      <c r="G131" s="75" t="s">
        <v>178</v>
      </c>
      <c r="H131" s="3" t="s">
        <v>274</v>
      </c>
      <c r="I131" s="75" t="s">
        <v>275</v>
      </c>
      <c r="J131" s="159" t="s">
        <v>447</v>
      </c>
      <c r="K131" s="131"/>
      <c r="L131" s="77"/>
      <c r="M131" s="134"/>
      <c r="N131" s="79" t="s">
        <v>276</v>
      </c>
      <c r="O131" s="73"/>
      <c r="P131" s="73"/>
      <c r="Q131" s="73"/>
      <c r="R131" s="73"/>
      <c r="S131" s="73"/>
      <c r="T131" s="73"/>
    </row>
    <row r="132" spans="1:20" ht="82.5" x14ac:dyDescent="0.2">
      <c r="A132" s="79">
        <v>131</v>
      </c>
      <c r="B132" s="79" t="s">
        <v>721</v>
      </c>
      <c r="C132" s="79" t="s">
        <v>754</v>
      </c>
      <c r="D132" s="79" t="s">
        <v>755</v>
      </c>
      <c r="E132" s="79" t="s">
        <v>728</v>
      </c>
      <c r="F132" s="133" t="s">
        <v>756</v>
      </c>
      <c r="G132" s="75" t="s">
        <v>178</v>
      </c>
      <c r="H132" s="3" t="s">
        <v>274</v>
      </c>
      <c r="I132" s="75" t="s">
        <v>275</v>
      </c>
      <c r="J132" s="159" t="s">
        <v>447</v>
      </c>
      <c r="K132" s="131"/>
      <c r="L132" s="77"/>
      <c r="M132" s="134"/>
      <c r="N132" s="79" t="s">
        <v>276</v>
      </c>
      <c r="O132" s="73"/>
      <c r="P132" s="73"/>
      <c r="Q132" s="73"/>
      <c r="R132" s="73"/>
      <c r="S132" s="73"/>
      <c r="T132" s="73"/>
    </row>
    <row r="133" spans="1:20" ht="33" x14ac:dyDescent="0.2">
      <c r="A133" s="79">
        <v>132</v>
      </c>
      <c r="B133" s="79" t="s">
        <v>721</v>
      </c>
      <c r="C133" s="79" t="s">
        <v>757</v>
      </c>
      <c r="D133" s="79" t="s">
        <v>758</v>
      </c>
      <c r="E133" s="131" t="s">
        <v>732</v>
      </c>
      <c r="F133" s="160" t="s">
        <v>733</v>
      </c>
      <c r="G133" s="75" t="s">
        <v>178</v>
      </c>
      <c r="H133" s="3" t="s">
        <v>274</v>
      </c>
      <c r="I133" s="75" t="s">
        <v>275</v>
      </c>
      <c r="J133" s="159" t="s">
        <v>447</v>
      </c>
      <c r="K133" s="131"/>
      <c r="L133" s="77"/>
      <c r="M133" s="134"/>
      <c r="N133" s="79" t="s">
        <v>276</v>
      </c>
      <c r="O133" s="73"/>
      <c r="P133" s="73"/>
      <c r="Q133" s="73"/>
      <c r="R133" s="73"/>
      <c r="S133" s="73"/>
      <c r="T133" s="73"/>
    </row>
    <row r="134" spans="1:20" ht="33" x14ac:dyDescent="0.2">
      <c r="A134" s="79">
        <v>133</v>
      </c>
      <c r="B134" s="79" t="s">
        <v>721</v>
      </c>
      <c r="C134" s="79" t="s">
        <v>759</v>
      </c>
      <c r="D134" s="79" t="s">
        <v>760</v>
      </c>
      <c r="E134" s="79" t="s">
        <v>740</v>
      </c>
      <c r="F134" s="133" t="s">
        <v>741</v>
      </c>
      <c r="G134" s="75" t="s">
        <v>178</v>
      </c>
      <c r="H134" s="3" t="s">
        <v>274</v>
      </c>
      <c r="I134" s="75" t="s">
        <v>275</v>
      </c>
      <c r="J134" s="159" t="s">
        <v>447</v>
      </c>
      <c r="K134" s="131"/>
      <c r="L134" s="77"/>
      <c r="M134" s="134"/>
      <c r="N134" s="79" t="s">
        <v>276</v>
      </c>
      <c r="O134" s="73"/>
      <c r="P134" s="73"/>
      <c r="Q134" s="73"/>
      <c r="R134" s="73"/>
      <c r="S134" s="73"/>
      <c r="T134" s="73"/>
    </row>
    <row r="135" spans="1:20" ht="33" x14ac:dyDescent="0.2">
      <c r="A135" s="79">
        <v>134</v>
      </c>
      <c r="B135" s="79" t="s">
        <v>721</v>
      </c>
      <c r="C135" s="79" t="s">
        <v>761</v>
      </c>
      <c r="D135" s="79" t="s">
        <v>762</v>
      </c>
      <c r="E135" s="79" t="s">
        <v>744</v>
      </c>
      <c r="F135" s="133" t="s">
        <v>745</v>
      </c>
      <c r="G135" s="75" t="s">
        <v>178</v>
      </c>
      <c r="H135" s="3" t="s">
        <v>274</v>
      </c>
      <c r="I135" s="75" t="s">
        <v>275</v>
      </c>
      <c r="J135" s="159" t="s">
        <v>447</v>
      </c>
      <c r="K135" s="131"/>
      <c r="L135" s="77"/>
      <c r="M135" s="134"/>
      <c r="N135" s="79" t="s">
        <v>276</v>
      </c>
      <c r="O135" s="73"/>
      <c r="P135" s="73"/>
      <c r="Q135" s="73"/>
      <c r="R135" s="73"/>
      <c r="S135" s="73"/>
      <c r="T135" s="73"/>
    </row>
    <row r="136" spans="1:20" ht="49.5" x14ac:dyDescent="0.2">
      <c r="A136" s="79">
        <v>135</v>
      </c>
      <c r="B136" s="79" t="s">
        <v>721</v>
      </c>
      <c r="C136" s="79" t="s">
        <v>763</v>
      </c>
      <c r="D136" s="79" t="s">
        <v>764</v>
      </c>
      <c r="E136" s="79" t="s">
        <v>748</v>
      </c>
      <c r="F136" s="133" t="s">
        <v>749</v>
      </c>
      <c r="G136" s="75" t="s">
        <v>178</v>
      </c>
      <c r="H136" s="3" t="s">
        <v>274</v>
      </c>
      <c r="I136" s="75" t="s">
        <v>275</v>
      </c>
      <c r="J136" s="159" t="s">
        <v>447</v>
      </c>
      <c r="K136" s="131"/>
      <c r="L136" s="77"/>
      <c r="M136" s="134"/>
      <c r="N136" s="79" t="s">
        <v>276</v>
      </c>
      <c r="O136" s="73"/>
      <c r="P136" s="73"/>
      <c r="Q136" s="73"/>
      <c r="R136" s="73"/>
      <c r="S136" s="73"/>
      <c r="T136" s="73"/>
    </row>
    <row r="137" spans="1:20" ht="49.5" x14ac:dyDescent="0.2">
      <c r="A137" s="79">
        <v>136</v>
      </c>
      <c r="B137" s="79" t="s">
        <v>721</v>
      </c>
      <c r="C137" s="79" t="s">
        <v>765</v>
      </c>
      <c r="D137" s="79" t="s">
        <v>766</v>
      </c>
      <c r="E137" s="79" t="s">
        <v>752</v>
      </c>
      <c r="F137" s="133" t="s">
        <v>753</v>
      </c>
      <c r="G137" s="75" t="s">
        <v>178</v>
      </c>
      <c r="H137" s="3" t="s">
        <v>274</v>
      </c>
      <c r="I137" s="75" t="s">
        <v>275</v>
      </c>
      <c r="J137" s="159" t="s">
        <v>447</v>
      </c>
      <c r="K137" s="131"/>
      <c r="L137" s="77"/>
      <c r="M137" s="134"/>
      <c r="N137" s="79" t="s">
        <v>276</v>
      </c>
      <c r="O137" s="73"/>
      <c r="P137" s="73"/>
      <c r="Q137" s="73"/>
      <c r="R137" s="73"/>
      <c r="S137" s="73"/>
      <c r="T137" s="73"/>
    </row>
    <row r="138" spans="1:20" ht="66" x14ac:dyDescent="0.2">
      <c r="A138" s="79">
        <v>137</v>
      </c>
      <c r="B138" s="79" t="s">
        <v>721</v>
      </c>
      <c r="C138" s="79" t="s">
        <v>767</v>
      </c>
      <c r="D138" s="79" t="s">
        <v>768</v>
      </c>
      <c r="E138" s="131" t="s">
        <v>728</v>
      </c>
      <c r="F138" s="133" t="s">
        <v>769</v>
      </c>
      <c r="G138" s="75" t="s">
        <v>178</v>
      </c>
      <c r="H138" s="3" t="s">
        <v>274</v>
      </c>
      <c r="I138" s="75" t="s">
        <v>275</v>
      </c>
      <c r="J138" s="159" t="s">
        <v>447</v>
      </c>
      <c r="K138" s="131"/>
      <c r="L138" s="77"/>
      <c r="M138" s="134"/>
      <c r="N138" s="79" t="s">
        <v>276</v>
      </c>
      <c r="O138" s="73"/>
      <c r="P138" s="73"/>
      <c r="Q138" s="73"/>
      <c r="R138" s="73"/>
      <c r="S138" s="73"/>
      <c r="T138" s="73"/>
    </row>
    <row r="139" spans="1:20" ht="66" x14ac:dyDescent="0.2">
      <c r="A139" s="79">
        <v>138</v>
      </c>
      <c r="B139" s="146" t="s">
        <v>721</v>
      </c>
      <c r="C139" s="146" t="s">
        <v>770</v>
      </c>
      <c r="D139" s="79" t="s">
        <v>771</v>
      </c>
      <c r="E139" s="131" t="s">
        <v>728</v>
      </c>
      <c r="F139" s="133" t="s">
        <v>772</v>
      </c>
      <c r="G139" s="75" t="s">
        <v>178</v>
      </c>
      <c r="H139" s="3" t="s">
        <v>274</v>
      </c>
      <c r="I139" s="75" t="s">
        <v>275</v>
      </c>
      <c r="J139" s="159" t="s">
        <v>447</v>
      </c>
      <c r="K139" s="131"/>
      <c r="L139" s="77"/>
      <c r="M139" s="134"/>
      <c r="N139" s="79" t="s">
        <v>276</v>
      </c>
      <c r="O139" s="73"/>
      <c r="P139" s="73"/>
      <c r="Q139" s="73"/>
      <c r="R139" s="73"/>
      <c r="S139" s="73"/>
      <c r="T139" s="73"/>
    </row>
    <row r="140" spans="1:20" ht="99" x14ac:dyDescent="0.2">
      <c r="A140" s="133">
        <v>139</v>
      </c>
      <c r="B140" s="75" t="s">
        <v>223</v>
      </c>
      <c r="C140" s="136" t="s">
        <v>773</v>
      </c>
      <c r="D140" s="146" t="s">
        <v>774</v>
      </c>
      <c r="E140" s="146" t="s">
        <v>775</v>
      </c>
      <c r="F140" s="161" t="s">
        <v>776</v>
      </c>
      <c r="G140" s="75" t="s">
        <v>178</v>
      </c>
      <c r="H140" s="134" t="s">
        <v>274</v>
      </c>
      <c r="I140" s="155" t="s">
        <v>275</v>
      </c>
      <c r="J140" s="79" t="s">
        <v>522</v>
      </c>
      <c r="K140" s="131"/>
      <c r="L140" s="77"/>
      <c r="M140" s="136"/>
      <c r="N140" s="79" t="s">
        <v>276</v>
      </c>
      <c r="O140" s="73"/>
      <c r="P140" s="73"/>
      <c r="Q140" s="73"/>
      <c r="R140" s="73"/>
      <c r="S140" s="73"/>
      <c r="T140" s="73"/>
    </row>
    <row r="141" spans="1:20" ht="33" x14ac:dyDescent="0.2">
      <c r="A141" s="133">
        <v>140</v>
      </c>
      <c r="B141" s="75" t="s">
        <v>225</v>
      </c>
      <c r="C141" s="75"/>
      <c r="D141" s="75" t="s">
        <v>777</v>
      </c>
      <c r="E141" s="75" t="s">
        <v>778</v>
      </c>
      <c r="F141" s="75" t="s">
        <v>779</v>
      </c>
      <c r="G141" s="75" t="s">
        <v>178</v>
      </c>
      <c r="H141" s="134" t="s">
        <v>274</v>
      </c>
      <c r="I141" s="131" t="s">
        <v>275</v>
      </c>
      <c r="J141" s="79" t="s">
        <v>780</v>
      </c>
      <c r="K141" s="131"/>
      <c r="L141" s="77"/>
      <c r="M141" s="136"/>
      <c r="N141" s="79" t="s">
        <v>276</v>
      </c>
      <c r="O141" s="73"/>
      <c r="P141" s="73"/>
      <c r="Q141" s="73"/>
      <c r="R141" s="73"/>
      <c r="S141" s="73"/>
      <c r="T141" s="73"/>
    </row>
    <row r="142" spans="1:20" ht="409.5" x14ac:dyDescent="0.2">
      <c r="A142" s="133">
        <v>141</v>
      </c>
      <c r="B142" s="75" t="s">
        <v>225</v>
      </c>
      <c r="C142" s="154" t="s">
        <v>781</v>
      </c>
      <c r="D142" s="154" t="s">
        <v>777</v>
      </c>
      <c r="E142" s="148" t="s">
        <v>782</v>
      </c>
      <c r="F142" s="148" t="s">
        <v>783</v>
      </c>
      <c r="G142" s="75" t="s">
        <v>178</v>
      </c>
      <c r="H142" s="134" t="s">
        <v>274</v>
      </c>
      <c r="I142" s="131" t="s">
        <v>275</v>
      </c>
      <c r="J142" s="79" t="s">
        <v>780</v>
      </c>
      <c r="K142" s="131"/>
      <c r="L142" s="77"/>
      <c r="M142" s="136"/>
      <c r="N142" s="79" t="s">
        <v>276</v>
      </c>
      <c r="O142" s="73"/>
      <c r="P142" s="73"/>
      <c r="Q142" s="73"/>
      <c r="R142" s="73"/>
      <c r="S142" s="73"/>
      <c r="T142" s="73"/>
    </row>
    <row r="143" spans="1:20" ht="409.5" x14ac:dyDescent="0.2">
      <c r="A143" s="133">
        <v>142</v>
      </c>
      <c r="B143" s="162" t="s">
        <v>225</v>
      </c>
      <c r="C143" s="131" t="s">
        <v>784</v>
      </c>
      <c r="D143" s="79" t="s">
        <v>777</v>
      </c>
      <c r="E143" s="163" t="s">
        <v>785</v>
      </c>
      <c r="F143" s="164" t="s">
        <v>786</v>
      </c>
      <c r="G143" s="75" t="s">
        <v>178</v>
      </c>
      <c r="H143" s="134" t="s">
        <v>274</v>
      </c>
      <c r="I143" s="131" t="s">
        <v>275</v>
      </c>
      <c r="J143" s="79" t="s">
        <v>780</v>
      </c>
      <c r="K143" s="131"/>
      <c r="L143" s="77"/>
      <c r="M143" s="134"/>
      <c r="N143" s="79" t="s">
        <v>276</v>
      </c>
      <c r="O143" s="73"/>
      <c r="P143" s="73"/>
      <c r="Q143" s="73"/>
      <c r="R143" s="73"/>
      <c r="S143" s="73"/>
      <c r="T143" s="73"/>
    </row>
    <row r="144" spans="1:20" ht="49.5" x14ac:dyDescent="0.2">
      <c r="A144" s="79">
        <v>143</v>
      </c>
      <c r="B144" s="79" t="s">
        <v>60</v>
      </c>
      <c r="C144" s="79" t="s">
        <v>787</v>
      </c>
      <c r="D144" s="79" t="s">
        <v>477</v>
      </c>
      <c r="E144" s="79" t="s">
        <v>788</v>
      </c>
      <c r="F144" s="133" t="s">
        <v>789</v>
      </c>
      <c r="G144" s="75" t="s">
        <v>178</v>
      </c>
      <c r="H144" s="134" t="s">
        <v>274</v>
      </c>
      <c r="I144" s="131" t="s">
        <v>275</v>
      </c>
      <c r="J144" s="79" t="s">
        <v>255</v>
      </c>
      <c r="K144" s="79"/>
      <c r="L144" s="77"/>
      <c r="M144" s="134"/>
      <c r="N144" s="79" t="s">
        <v>276</v>
      </c>
      <c r="O144" s="73"/>
      <c r="P144" s="73"/>
      <c r="Q144" s="73"/>
      <c r="R144" s="73"/>
      <c r="S144" s="73"/>
      <c r="T144" s="73"/>
    </row>
    <row r="145" spans="1:20" ht="49.5" x14ac:dyDescent="0.2">
      <c r="A145" s="79">
        <v>144</v>
      </c>
      <c r="B145" s="79" t="s">
        <v>190</v>
      </c>
      <c r="C145" s="132" t="s">
        <v>790</v>
      </c>
      <c r="D145" s="79" t="s">
        <v>857</v>
      </c>
      <c r="E145" s="79" t="s">
        <v>791</v>
      </c>
      <c r="F145" s="133" t="s">
        <v>792</v>
      </c>
      <c r="G145" s="75" t="s">
        <v>178</v>
      </c>
      <c r="H145" s="134" t="s">
        <v>274</v>
      </c>
      <c r="I145" s="158" t="s">
        <v>275</v>
      </c>
      <c r="J145" s="79" t="s">
        <v>243</v>
      </c>
      <c r="K145" s="79"/>
      <c r="L145" s="77"/>
      <c r="M145" s="134"/>
      <c r="N145" s="79" t="s">
        <v>276</v>
      </c>
      <c r="O145" s="73"/>
      <c r="P145" s="73"/>
      <c r="Q145" s="73"/>
      <c r="R145" s="73"/>
      <c r="S145" s="73"/>
      <c r="T145" s="73"/>
    </row>
    <row r="146" spans="1:20" ht="49.5" x14ac:dyDescent="0.2">
      <c r="A146" s="79">
        <v>145</v>
      </c>
      <c r="B146" s="79" t="s">
        <v>421</v>
      </c>
      <c r="C146" s="79" t="s">
        <v>793</v>
      </c>
      <c r="D146" s="79" t="s">
        <v>437</v>
      </c>
      <c r="E146" s="79" t="s">
        <v>794</v>
      </c>
      <c r="F146" s="133" t="s">
        <v>795</v>
      </c>
      <c r="G146" s="75" t="s">
        <v>178</v>
      </c>
      <c r="H146" s="3" t="s">
        <v>274</v>
      </c>
      <c r="I146" s="154" t="s">
        <v>147</v>
      </c>
      <c r="J146" s="151" t="s">
        <v>426</v>
      </c>
      <c r="K146" s="79" t="s">
        <v>796</v>
      </c>
      <c r="L146" s="77"/>
      <c r="M146" s="134"/>
      <c r="N146" s="79" t="s">
        <v>276</v>
      </c>
      <c r="O146" s="73"/>
      <c r="P146" s="73"/>
      <c r="Q146" s="73"/>
      <c r="R146" s="73"/>
      <c r="S146" s="73"/>
      <c r="T146" s="73"/>
    </row>
    <row r="147" spans="1:20" ht="33" x14ac:dyDescent="0.2">
      <c r="A147" s="79">
        <v>146</v>
      </c>
      <c r="B147" s="79" t="s">
        <v>211</v>
      </c>
      <c r="C147" s="79" t="s">
        <v>797</v>
      </c>
      <c r="D147" s="79" t="s">
        <v>461</v>
      </c>
      <c r="E147" s="79" t="s">
        <v>798</v>
      </c>
      <c r="F147" s="133" t="s">
        <v>799</v>
      </c>
      <c r="G147" s="75" t="s">
        <v>178</v>
      </c>
      <c r="H147" s="134" t="s">
        <v>274</v>
      </c>
      <c r="I147" s="158" t="s">
        <v>275</v>
      </c>
      <c r="J147" s="79" t="s">
        <v>447</v>
      </c>
      <c r="K147" s="79"/>
      <c r="L147" s="77" t="s">
        <v>800</v>
      </c>
      <c r="M147" s="134"/>
      <c r="N147" s="79" t="s">
        <v>276</v>
      </c>
      <c r="O147" s="73"/>
      <c r="P147" s="73"/>
      <c r="Q147" s="73"/>
      <c r="R147" s="73"/>
      <c r="S147" s="73"/>
      <c r="T147" s="73"/>
    </row>
    <row r="148" spans="1:20" ht="33" x14ac:dyDescent="0.2">
      <c r="A148" s="79">
        <v>147</v>
      </c>
      <c r="B148" s="79" t="s">
        <v>114</v>
      </c>
      <c r="C148" s="79" t="s">
        <v>801</v>
      </c>
      <c r="D148" s="79" t="s">
        <v>511</v>
      </c>
      <c r="E148" s="79" t="s">
        <v>802</v>
      </c>
      <c r="F148" s="133" t="s">
        <v>803</v>
      </c>
      <c r="G148" s="75" t="s">
        <v>178</v>
      </c>
      <c r="H148" s="3" t="s">
        <v>274</v>
      </c>
      <c r="I148" s="162" t="s">
        <v>275</v>
      </c>
      <c r="J148" s="78" t="s">
        <v>471</v>
      </c>
      <c r="K148" s="165"/>
      <c r="L148" s="166"/>
      <c r="M148" s="167"/>
      <c r="N148" s="79" t="s">
        <v>276</v>
      </c>
      <c r="O148" s="73"/>
      <c r="P148" s="73"/>
      <c r="Q148" s="73"/>
      <c r="R148" s="73"/>
      <c r="S148" s="73"/>
      <c r="T148" s="73"/>
    </row>
    <row r="149" spans="1:20" ht="33" x14ac:dyDescent="0.2">
      <c r="A149" s="79">
        <v>148</v>
      </c>
      <c r="B149" s="79" t="s">
        <v>197</v>
      </c>
      <c r="C149" s="79" t="s">
        <v>804</v>
      </c>
      <c r="D149" s="79" t="s">
        <v>805</v>
      </c>
      <c r="E149" s="79" t="s">
        <v>806</v>
      </c>
      <c r="F149" s="133" t="s">
        <v>807</v>
      </c>
      <c r="G149" s="75" t="s">
        <v>178</v>
      </c>
      <c r="H149" s="134" t="s">
        <v>274</v>
      </c>
      <c r="I149" s="131" t="s">
        <v>275</v>
      </c>
      <c r="J149" s="79" t="s">
        <v>255</v>
      </c>
      <c r="K149" s="79"/>
      <c r="L149" s="77" t="s">
        <v>800</v>
      </c>
      <c r="M149" s="134"/>
      <c r="N149" s="79" t="s">
        <v>276</v>
      </c>
      <c r="O149" s="73"/>
      <c r="P149" s="73"/>
      <c r="Q149" s="73"/>
      <c r="R149" s="73"/>
      <c r="S149" s="73"/>
      <c r="T149" s="73"/>
    </row>
    <row r="150" spans="1:20" ht="33" x14ac:dyDescent="0.2">
      <c r="A150" s="79">
        <v>149</v>
      </c>
      <c r="B150" s="79" t="s">
        <v>150</v>
      </c>
      <c r="C150" s="79" t="s">
        <v>808</v>
      </c>
      <c r="D150" s="138" t="s">
        <v>809</v>
      </c>
      <c r="E150" s="79" t="s">
        <v>810</v>
      </c>
      <c r="F150" s="133" t="s">
        <v>811</v>
      </c>
      <c r="G150" s="75" t="s">
        <v>178</v>
      </c>
      <c r="H150" s="134" t="s">
        <v>274</v>
      </c>
      <c r="I150" s="158" t="s">
        <v>275</v>
      </c>
      <c r="J150" s="79" t="s">
        <v>243</v>
      </c>
      <c r="K150" s="79"/>
      <c r="L150" s="77"/>
      <c r="M150" s="134"/>
      <c r="N150" s="79" t="s">
        <v>276</v>
      </c>
      <c r="O150" s="73"/>
      <c r="P150" s="73"/>
      <c r="Q150" s="73"/>
      <c r="R150" s="73"/>
      <c r="S150" s="73"/>
      <c r="T150" s="73"/>
    </row>
    <row r="151" spans="1:20" ht="33" x14ac:dyDescent="0.2">
      <c r="A151" s="79">
        <v>150</v>
      </c>
      <c r="B151" s="79" t="s">
        <v>88</v>
      </c>
      <c r="C151" s="79" t="s">
        <v>812</v>
      </c>
      <c r="D151" s="79" t="s">
        <v>813</v>
      </c>
      <c r="E151" s="79" t="s">
        <v>814</v>
      </c>
      <c r="F151" s="133" t="s">
        <v>815</v>
      </c>
      <c r="G151" s="75" t="s">
        <v>178</v>
      </c>
      <c r="H151" s="3" t="s">
        <v>274</v>
      </c>
      <c r="I151" s="75" t="s">
        <v>275</v>
      </c>
      <c r="J151" s="151" t="s">
        <v>426</v>
      </c>
      <c r="K151" s="168"/>
      <c r="L151" s="77"/>
      <c r="M151" s="134"/>
      <c r="N151" s="79" t="s">
        <v>276</v>
      </c>
      <c r="O151" s="73"/>
      <c r="P151" s="73"/>
      <c r="Q151" s="73"/>
      <c r="R151" s="73"/>
      <c r="S151" s="73"/>
      <c r="T151" s="73"/>
    </row>
    <row r="152" spans="1:20" ht="33" x14ac:dyDescent="0.2">
      <c r="A152" s="79">
        <v>151</v>
      </c>
      <c r="B152" s="79" t="s">
        <v>242</v>
      </c>
      <c r="C152" s="79" t="s">
        <v>816</v>
      </c>
      <c r="D152" s="79" t="s">
        <v>477</v>
      </c>
      <c r="E152" s="79" t="s">
        <v>817</v>
      </c>
      <c r="F152" s="133" t="s">
        <v>818</v>
      </c>
      <c r="G152" s="75" t="s">
        <v>178</v>
      </c>
      <c r="H152" s="3" t="s">
        <v>274</v>
      </c>
      <c r="I152" s="134" t="s">
        <v>275</v>
      </c>
      <c r="J152" s="79" t="s">
        <v>288</v>
      </c>
      <c r="K152" s="79"/>
      <c r="L152" s="77"/>
      <c r="M152" s="134"/>
      <c r="N152" s="79" t="s">
        <v>276</v>
      </c>
      <c r="O152" s="73"/>
      <c r="P152" s="73"/>
      <c r="Q152" s="73"/>
      <c r="R152" s="73"/>
      <c r="S152" s="73"/>
      <c r="T152" s="73"/>
    </row>
    <row r="153" spans="1:20" ht="214.5" x14ac:dyDescent="0.2">
      <c r="A153" s="79">
        <v>152</v>
      </c>
      <c r="B153" s="79" t="s">
        <v>114</v>
      </c>
      <c r="C153" s="79" t="s">
        <v>467</v>
      </c>
      <c r="D153" s="79" t="s">
        <v>468</v>
      </c>
      <c r="E153" s="79" t="s">
        <v>469</v>
      </c>
      <c r="F153" s="133" t="s">
        <v>470</v>
      </c>
      <c r="G153" s="75" t="s">
        <v>178</v>
      </c>
      <c r="H153" s="3" t="s">
        <v>274</v>
      </c>
      <c r="I153" s="136" t="s">
        <v>275</v>
      </c>
      <c r="J153" s="78" t="s">
        <v>471</v>
      </c>
      <c r="K153" s="165"/>
      <c r="L153" s="166"/>
      <c r="M153" s="167"/>
      <c r="N153" s="79" t="s">
        <v>276</v>
      </c>
      <c r="O153" s="73"/>
      <c r="P153" s="73"/>
      <c r="Q153" s="73"/>
      <c r="R153" s="73"/>
      <c r="S153" s="73"/>
      <c r="T153" s="73"/>
    </row>
    <row r="154" spans="1:20" ht="280.5" x14ac:dyDescent="0.2">
      <c r="A154" s="79">
        <v>153</v>
      </c>
      <c r="B154" s="131" t="s">
        <v>114</v>
      </c>
      <c r="C154" s="79" t="s">
        <v>819</v>
      </c>
      <c r="D154" s="79" t="s">
        <v>495</v>
      </c>
      <c r="E154" s="79" t="s">
        <v>820</v>
      </c>
      <c r="F154" s="133" t="s">
        <v>821</v>
      </c>
      <c r="G154" s="75" t="s">
        <v>178</v>
      </c>
      <c r="H154" s="3" t="s">
        <v>274</v>
      </c>
      <c r="I154" s="136" t="s">
        <v>275</v>
      </c>
      <c r="J154" s="78" t="s">
        <v>471</v>
      </c>
      <c r="K154" s="165"/>
      <c r="L154" s="166"/>
      <c r="M154" s="167"/>
      <c r="N154" s="79" t="s">
        <v>276</v>
      </c>
      <c r="O154" s="73"/>
      <c r="P154" s="73"/>
      <c r="Q154" s="73"/>
      <c r="R154" s="73"/>
      <c r="S154" s="73"/>
      <c r="T154" s="73"/>
    </row>
    <row r="155" spans="1:20" ht="33" x14ac:dyDescent="0.2">
      <c r="A155" s="79">
        <v>154</v>
      </c>
      <c r="B155" s="79" t="s">
        <v>822</v>
      </c>
      <c r="C155" s="79" t="s">
        <v>823</v>
      </c>
      <c r="D155" s="79"/>
      <c r="E155" s="79" t="s">
        <v>824</v>
      </c>
      <c r="F155" s="133" t="s">
        <v>825</v>
      </c>
      <c r="G155" s="75" t="s">
        <v>178</v>
      </c>
      <c r="H155" s="3" t="s">
        <v>274</v>
      </c>
      <c r="I155" s="134" t="s">
        <v>275</v>
      </c>
      <c r="J155" s="79" t="s">
        <v>288</v>
      </c>
      <c r="K155" s="79"/>
      <c r="L155" s="77"/>
      <c r="M155" s="136"/>
      <c r="N155" s="79" t="s">
        <v>276</v>
      </c>
      <c r="O155" s="73"/>
      <c r="P155" s="73"/>
      <c r="Q155" s="73"/>
      <c r="R155" s="73"/>
      <c r="S155" s="73"/>
      <c r="T155" s="73"/>
    </row>
    <row r="156" spans="1:20" ht="181.5" x14ac:dyDescent="0.2">
      <c r="A156" s="79">
        <v>155</v>
      </c>
      <c r="B156" s="79" t="s">
        <v>826</v>
      </c>
      <c r="C156" s="79" t="s">
        <v>827</v>
      </c>
      <c r="D156" s="79"/>
      <c r="E156" s="79" t="s">
        <v>828</v>
      </c>
      <c r="F156" s="133" t="s">
        <v>858</v>
      </c>
      <c r="G156" s="75" t="s">
        <v>178</v>
      </c>
      <c r="H156" s="3" t="s">
        <v>274</v>
      </c>
      <c r="I156" s="134" t="s">
        <v>275</v>
      </c>
      <c r="J156" s="79" t="s">
        <v>243</v>
      </c>
      <c r="K156" s="79"/>
      <c r="L156" s="77"/>
      <c r="M156" s="136"/>
      <c r="N156" s="79" t="s">
        <v>276</v>
      </c>
      <c r="O156" s="73"/>
      <c r="P156" s="73"/>
      <c r="Q156" s="73"/>
      <c r="R156" s="73"/>
      <c r="S156" s="73"/>
      <c r="T156" s="73"/>
    </row>
    <row r="157" spans="1:20" ht="49.5" x14ac:dyDescent="0.2">
      <c r="A157" s="79">
        <v>156</v>
      </c>
      <c r="B157" s="79" t="s">
        <v>826</v>
      </c>
      <c r="C157" s="79" t="s">
        <v>829</v>
      </c>
      <c r="D157" s="79" t="s">
        <v>830</v>
      </c>
      <c r="E157" s="79" t="s">
        <v>831</v>
      </c>
      <c r="F157" s="133" t="s">
        <v>832</v>
      </c>
      <c r="G157" s="75" t="s">
        <v>178</v>
      </c>
      <c r="H157" s="3" t="s">
        <v>274</v>
      </c>
      <c r="I157" s="134" t="s">
        <v>275</v>
      </c>
      <c r="J157" s="79" t="s">
        <v>243</v>
      </c>
      <c r="K157" s="79"/>
      <c r="L157" s="81"/>
      <c r="M157" s="136"/>
      <c r="N157" s="79" t="s">
        <v>276</v>
      </c>
      <c r="O157" s="73"/>
      <c r="P157" s="73"/>
      <c r="Q157" s="73"/>
      <c r="R157" s="73"/>
      <c r="S157" s="73"/>
      <c r="T157" s="73"/>
    </row>
    <row r="158" spans="1:20" ht="115.5" x14ac:dyDescent="0.2">
      <c r="A158" s="79">
        <v>157</v>
      </c>
      <c r="B158" s="79" t="s">
        <v>826</v>
      </c>
      <c r="C158" s="79" t="s">
        <v>833</v>
      </c>
      <c r="D158" s="79" t="s">
        <v>830</v>
      </c>
      <c r="E158" s="79" t="s">
        <v>834</v>
      </c>
      <c r="F158" s="133" t="s">
        <v>835</v>
      </c>
      <c r="G158" s="75" t="s">
        <v>178</v>
      </c>
      <c r="H158" s="3" t="s">
        <v>274</v>
      </c>
      <c r="I158" s="134" t="s">
        <v>275</v>
      </c>
      <c r="J158" s="79" t="s">
        <v>243</v>
      </c>
      <c r="K158" s="79"/>
      <c r="L158" s="81"/>
      <c r="M158" s="136"/>
      <c r="N158" s="79" t="s">
        <v>276</v>
      </c>
      <c r="O158" s="73"/>
      <c r="P158" s="73"/>
      <c r="Q158" s="73"/>
      <c r="R158" s="73"/>
      <c r="S158" s="73"/>
      <c r="T158" s="73"/>
    </row>
    <row r="159" spans="1:20" ht="99" x14ac:dyDescent="0.2">
      <c r="A159" s="79">
        <v>158</v>
      </c>
      <c r="B159" s="79" t="s">
        <v>826</v>
      </c>
      <c r="C159" s="79" t="s">
        <v>836</v>
      </c>
      <c r="D159" s="79" t="s">
        <v>830</v>
      </c>
      <c r="E159" s="79" t="s">
        <v>837</v>
      </c>
      <c r="F159" s="133" t="s">
        <v>838</v>
      </c>
      <c r="G159" s="75" t="s">
        <v>178</v>
      </c>
      <c r="H159" s="3" t="s">
        <v>274</v>
      </c>
      <c r="I159" s="134" t="s">
        <v>275</v>
      </c>
      <c r="J159" s="79" t="s">
        <v>243</v>
      </c>
      <c r="K159" s="79"/>
      <c r="L159" s="81"/>
      <c r="M159" s="136"/>
      <c r="N159" s="79" t="s">
        <v>276</v>
      </c>
      <c r="O159" s="73"/>
      <c r="P159" s="73"/>
      <c r="Q159" s="73"/>
      <c r="R159" s="73"/>
      <c r="S159" s="73"/>
      <c r="T159" s="73"/>
    </row>
    <row r="160" spans="1:20" ht="99" x14ac:dyDescent="0.2">
      <c r="A160" s="79">
        <v>159</v>
      </c>
      <c r="B160" s="79" t="s">
        <v>826</v>
      </c>
      <c r="C160" s="79" t="s">
        <v>839</v>
      </c>
      <c r="D160" s="79" t="s">
        <v>830</v>
      </c>
      <c r="E160" s="79" t="s">
        <v>840</v>
      </c>
      <c r="F160" s="133" t="s">
        <v>841</v>
      </c>
      <c r="G160" s="75" t="s">
        <v>178</v>
      </c>
      <c r="H160" s="3" t="s">
        <v>274</v>
      </c>
      <c r="I160" s="134" t="s">
        <v>275</v>
      </c>
      <c r="J160" s="79" t="s">
        <v>243</v>
      </c>
      <c r="K160" s="79"/>
      <c r="L160" s="81"/>
      <c r="M160" s="136"/>
      <c r="N160" s="79" t="s">
        <v>276</v>
      </c>
      <c r="O160" s="73"/>
      <c r="P160" s="73"/>
      <c r="Q160" s="73"/>
      <c r="R160" s="73"/>
      <c r="S160" s="73"/>
      <c r="T160" s="73"/>
    </row>
    <row r="161" spans="1:20" ht="99" x14ac:dyDescent="0.2">
      <c r="A161" s="79">
        <v>160</v>
      </c>
      <c r="B161" s="79" t="s">
        <v>826</v>
      </c>
      <c r="C161" s="79" t="s">
        <v>842</v>
      </c>
      <c r="D161" s="79" t="s">
        <v>830</v>
      </c>
      <c r="E161" s="79" t="s">
        <v>843</v>
      </c>
      <c r="F161" s="133" t="s">
        <v>844</v>
      </c>
      <c r="G161" s="75" t="s">
        <v>178</v>
      </c>
      <c r="H161" s="3" t="s">
        <v>274</v>
      </c>
      <c r="I161" s="134" t="s">
        <v>275</v>
      </c>
      <c r="J161" s="79" t="s">
        <v>243</v>
      </c>
      <c r="K161" s="79"/>
      <c r="L161" s="81"/>
      <c r="M161" s="136"/>
      <c r="N161" s="79" t="s">
        <v>276</v>
      </c>
      <c r="O161" s="73"/>
      <c r="P161" s="73"/>
      <c r="Q161" s="73"/>
      <c r="R161" s="73"/>
      <c r="S161" s="73"/>
      <c r="T161" s="73"/>
    </row>
    <row r="162" spans="1:20" ht="99" x14ac:dyDescent="0.2">
      <c r="A162" s="79">
        <v>161</v>
      </c>
      <c r="B162" s="79" t="s">
        <v>826</v>
      </c>
      <c r="C162" s="79" t="s">
        <v>845</v>
      </c>
      <c r="D162" s="79" t="s">
        <v>830</v>
      </c>
      <c r="E162" s="79" t="s">
        <v>846</v>
      </c>
      <c r="F162" s="133" t="s">
        <v>847</v>
      </c>
      <c r="G162" s="75" t="s">
        <v>178</v>
      </c>
      <c r="H162" s="3" t="s">
        <v>274</v>
      </c>
      <c r="I162" s="134" t="s">
        <v>275</v>
      </c>
      <c r="J162" s="79" t="s">
        <v>243</v>
      </c>
      <c r="K162" s="79"/>
      <c r="L162" s="81"/>
      <c r="M162" s="136"/>
      <c r="N162" s="79" t="s">
        <v>276</v>
      </c>
      <c r="O162" s="73"/>
      <c r="P162" s="73"/>
      <c r="Q162" s="73"/>
      <c r="R162" s="73"/>
      <c r="S162" s="73"/>
      <c r="T162" s="73"/>
    </row>
    <row r="163" spans="1:20" ht="99" x14ac:dyDescent="0.2">
      <c r="A163" s="79">
        <v>162</v>
      </c>
      <c r="B163" s="79" t="s">
        <v>826</v>
      </c>
      <c r="C163" s="79" t="s">
        <v>848</v>
      </c>
      <c r="D163" s="79" t="s">
        <v>830</v>
      </c>
      <c r="E163" s="79" t="s">
        <v>849</v>
      </c>
      <c r="F163" s="133" t="s">
        <v>850</v>
      </c>
      <c r="G163" s="154" t="s">
        <v>178</v>
      </c>
      <c r="H163" s="3" t="s">
        <v>274</v>
      </c>
      <c r="I163" s="134" t="s">
        <v>275</v>
      </c>
      <c r="J163" s="79" t="s">
        <v>243</v>
      </c>
      <c r="K163" s="79"/>
      <c r="L163" s="81"/>
      <c r="M163" s="136"/>
      <c r="N163" s="79" t="s">
        <v>276</v>
      </c>
      <c r="O163" s="73"/>
      <c r="P163" s="73"/>
      <c r="Q163" s="73"/>
      <c r="R163" s="73"/>
      <c r="S163" s="73"/>
      <c r="T163" s="73"/>
    </row>
    <row r="164" spans="1:20" ht="49.5" x14ac:dyDescent="0.2">
      <c r="A164" s="79">
        <v>163</v>
      </c>
      <c r="B164" s="169" t="s">
        <v>826</v>
      </c>
      <c r="C164" s="79" t="s">
        <v>851</v>
      </c>
      <c r="D164" s="169" t="s">
        <v>830</v>
      </c>
      <c r="E164" s="169" t="s">
        <v>852</v>
      </c>
      <c r="F164" s="169" t="s">
        <v>853</v>
      </c>
      <c r="G164" s="160" t="s">
        <v>178</v>
      </c>
      <c r="H164" s="3" t="s">
        <v>274</v>
      </c>
      <c r="I164" s="134" t="s">
        <v>275</v>
      </c>
      <c r="J164" s="79" t="s">
        <v>243</v>
      </c>
      <c r="K164" s="79"/>
      <c r="L164" s="170"/>
      <c r="M164" s="171"/>
      <c r="N164" s="79" t="s">
        <v>276</v>
      </c>
      <c r="O164" s="73"/>
      <c r="P164" s="73"/>
      <c r="Q164" s="73"/>
      <c r="R164" s="73"/>
      <c r="S164" s="73"/>
      <c r="T164" s="73"/>
    </row>
    <row r="165" spans="1:20" x14ac:dyDescent="0.2">
      <c r="A165" s="73"/>
      <c r="B165" s="172"/>
      <c r="C165" s="131"/>
      <c r="D165" s="73"/>
      <c r="E165" s="73"/>
      <c r="F165" s="73"/>
      <c r="G165" s="73"/>
      <c r="H165" s="73"/>
      <c r="I165" s="73"/>
      <c r="J165" s="73"/>
      <c r="K165" s="73"/>
      <c r="L165" s="73"/>
      <c r="M165" s="73"/>
      <c r="N165" s="73"/>
      <c r="O165" s="73"/>
      <c r="P165" s="73"/>
      <c r="Q165" s="73"/>
      <c r="R165" s="73"/>
      <c r="S165" s="73"/>
      <c r="T165" s="73"/>
    </row>
  </sheetData>
  <phoneticPr fontId="6" type="noConversion"/>
  <dataValidations count="2">
    <dataValidation type="list" allowBlank="1" showErrorMessage="1" sqref="I2:I164">
      <formula1>"PASS,FAIL,NT,BLOCK"</formula1>
    </dataValidation>
    <dataValidation type="list" allowBlank="1" showErrorMessage="1" sqref="J2:J164">
      <formula1>"杨春明,姜云腾,赵雅非,李可可,黄钊敏,肖文迪,关满意,杨惟婧"</formula1>
    </dataValidation>
  </dataValidations>
  <hyperlinks>
    <hyperlink ref="K73" r:id="rId1" display="FCIVIOS-150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summary</vt:lpstr>
      <vt:lpstr>Case Run</vt:lpstr>
      <vt:lpstr>Smoke测试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modified xsi:type="dcterms:W3CDTF">2023-04-26T12:47:22Z</dcterms:modified>
</cp:coreProperties>
</file>