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Account" sheetId="3" r:id="rId6"/>
    <sheet name="EnhanceMemory707"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<sst xmlns="http://schemas.openxmlformats.org/spreadsheetml/2006/main" count="3" uniqueCount="3">
  <si>
    <t xml:space="preserve">  </t>
  </si>
  <si>
    <t/>
    <r>
      <rPr>
        <sz val="9.75"/>
        <color rgb="FF000000"/>
        <rFont val="Calibri"/>
        <family val="2"/>
      </rPr>
      <t>1.账号登录二维码扫描成功</t>
    </r>
    <r>
      <rPr>
        <sz val="9.75"/>
        <color rgb="FF000000"/>
        <rFont val="Calibri"/>
        <family val="2"/>
      </rPr>
      <t xml:space="preserve">
2.登录数量未达到上限
3.首次登录
先配置好个性化档案：DE06，EnhanceMemory=2</t>
    </r>
  </si>
  <si>
    <t/>
    <r>
      <rPr>
        <sz val="9.75"/>
        <color rgb="FF000000"/>
        <rFont val="Calibri"/>
        <family val="2"/>
      </rPr>
      <t>1.用户首次登录进入新手引导页</t>
    </r>
    <r>
      <rPr>
        <sz val="9.75"/>
        <color rgb="FF000000"/>
        <rFont val="Calibri"/>
        <family val="2"/>
      </rPr>
      <t xml:space="preserve">
2.查看页面显示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</si>
</sst>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164" formatCode="_-[$€-2]* #,##0.00_-;\-[$€-2]* #,##0.00_-;_-[$€-2]* &quot;-&quot;??_-"/>
    <numFmt numFmtId="165" formatCode="@"/>
    <numFmt numFmtId="166" formatCode="@"/>
    <numFmt numFmtId="167" formatCode="yyyy/m/d;@"/>
    <numFmt numFmtId="168" formatCode="@"/>
    <numFmt numFmtId="169" formatCode="_-[$€-2]* #,##0.00_-;\-[$€-2]* #,##0.00_-;_-[$€-2]* &quot;-&quot;??_-"/>
    <numFmt numFmtId="170" formatCode="0.00%"/>
    <numFmt numFmtId="171" formatCode="0.00%"/>
    <numFmt numFmtId="172" formatCode="0.00%"/>
    <numFmt numFmtId="173" formatCode="0.00%"/>
    <numFmt numFmtId="174" formatCode="@"/>
    <numFmt numFmtId="175" formatCode="@"/>
    <numFmt numFmtId="176" formatCode="_-[$€-2]* #,##0.00_-;\-[$€-2]* #,##0.00_-;_-[$€-2]* &quot;-&quot;??_-"/>
    <numFmt numFmtId="177" formatCode="_-[$€-2]* #,##0.00_-;\-[$€-2]* #,##0.00_-;_-[$€-2]* &quot;-&quot;??_-"/>
    <numFmt numFmtId="178" formatCode="_-[$€-2]* #,##0.00_-;\-[$€-2]* #,##0.00_-;_-[$€-2]* &quot;-&quot;??_-"/>
    <numFmt numFmtId="179" formatCode="_-[$€-2]* #,##0.00_-;\-[$€-2]* #,##0.00_-;_-[$€-2]* &quot;-&quot;??_-"/>
    <numFmt numFmtId="180" formatCode="_-[$€-2]* #,##0.00_-;\-[$€-2]* #,##0.00_-;_-[$€-2]* &quot;-&quot;??_-"/>
    <numFmt numFmtId="181" formatCode="_-[$€-2]* #,##0.00_-;\-[$€-2]* #,##0.00_-;_-[$€-2]* &quot;-&quot;??_-"/>
    <numFmt numFmtId="182" formatCode="_-[$€-2]* #,##0.00_-;\-[$€-2]* #,##0.00_-;_-[$€-2]* &quot;-&quot;??_-"/>
    <numFmt numFmtId="183" formatCode="yyyy/m/d"/>
  </numFmts>
  <fonts count="72">
    <font>
      <sz val="10"/>
      <color theme="1"/>
      <name val="Calibri"/>
      <family val="2"/>
      <scheme val="minor"/>
    </font>
    <font>
      <b val="true"/>
      <sz val="9.75"/>
      <color rgb="FFD2DAE4"/>
      <name val="Calibri"/>
      <family val="2"/>
      <scheme val="minor"/>
    </font>
    <font>
      <sz val="9.75"/>
      <color rgb="FF000000"/>
      <name val="Calibri"/>
      <family val="2"/>
      <scheme val="minor"/>
    </font>
    <font>
      <b val="true"/>
      <sz val="9.75"/>
      <color rgb="FF17365D"/>
      <name val="Calibri"/>
      <family val="2"/>
      <scheme val="minor"/>
    </font>
    <font>
      <sz val="9.75"/>
      <color rgb="FF003366"/>
      <name val="Calibri"/>
      <family val="2"/>
      <scheme val="minor"/>
    </font>
    <font>
      <sz val="9.75"/>
      <color rgb="FF003366"/>
      <name val="Calibri"/>
      <family val="2"/>
      <scheme val="minor"/>
    </font>
    <font>
      <b val="true"/>
      <sz val="9.75"/>
      <color rgb="FF003366"/>
      <name val="Calibri"/>
      <family val="2"/>
      <scheme val="minor"/>
    </font>
    <font>
      <b val="true"/>
      <sz val="9.75"/>
      <color rgb="FF00336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800080"/>
      <name val="Calibri"/>
      <family val="2"/>
      <scheme val="minor"/>
    </font>
    <font>
      <sz val="9.75"/>
      <color rgb="FF80008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b val="true"/>
      <sz val="9.75"/>
      <color rgb="FF003366"/>
      <name val="Calibri"/>
      <family val="2"/>
      <scheme val="minor"/>
    </font>
    <font>
      <b val="true"/>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FFFF"/>
      <name val="Calibri"/>
      <family val="2"/>
      <scheme val="minor"/>
    </font>
    <font>
      <sz val="9.75"/>
      <color rgb="FFFFFFFF"/>
      <name val="Calibri"/>
      <family val="2"/>
      <scheme val="minor"/>
    </font>
    <font>
      <sz val="9.75"/>
      <color rgb="FFFFFFFF"/>
      <name val="Calibri"/>
      <family val="2"/>
      <scheme val="minor"/>
    </font>
    <font>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19">
    <fill>
      <patternFill patternType="none">
        <fgColor/>
        <bgColor/>
      </patternFill>
    </fill>
    <fill>
      <patternFill patternType="gray125">
        <fgColor/>
        <bgColor/>
      </patternFill>
    </fill>
    <fill>
      <patternFill patternType="solid">
        <fgColor rgb="FF17365D"/>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133C9A"/>
        <bgColor/>
      </patternFill>
    </fill>
    <fill>
      <patternFill patternType="solid">
        <fgColor rgb="FF305496"/>
        <bgColor/>
      </patternFill>
    </fill>
    <fill>
      <patternFill patternType="solid">
        <fgColor rgb="FF305496"/>
        <bgColor/>
      </patternFill>
    </fill>
    <fill>
      <patternFill patternType="solid">
        <fgColor rgb="FF305496"/>
        <bgColor/>
      </patternFill>
    </fill>
    <fill>
      <patternFill patternType="solid">
        <fgColor rgb="FF305496"/>
        <bgColor/>
      </patternFill>
    </fill>
  </fills>
  <borders count="7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style="thin">
        <color rgb="FFDEE0E3"/>
      </right>
      <top style="thin">
        <color rgb="FFDEE0E3"/>
      </top>
      <bottom style="thin">
        <color rgb="FFDEE0E3"/>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1F2329"/>
      </left>
      <right style="thin">
        <color rgb="FF1F2329"/>
      </right>
      <top style="thin">
        <color rgb="FF1F2329"/>
      </top>
      <bottom style="thin">
        <color rgb="FF1F2329"/>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applyAlignment="true" applyBorder="false" applyFill="false" applyFont="false" applyNumberFormat="false" applyProtection="false" borderId="0" fillId="0" fontId="0" numFmtId="0"/>
  </cellStyleXfs>
  <cellXfs count="72">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wrapText="true"/>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true" applyProtection="false" borderId="3" fillId="3" fontId="3" numFmtId="165" xfId="0">
      <alignment horizontal="center" vertical="center" wrapText="true"/>
    </xf>
    <xf applyAlignment="true" applyBorder="false" applyFill="false" applyFont="true" applyNumberFormat="true" applyProtection="false" borderId="4" fillId="0" fontId="4" numFmtId="166" xfId="0">
      <alignment horizontal="center" vertical="center" wrapText="true"/>
    </xf>
    <xf applyAlignment="true" applyBorder="false" applyFill="false" applyFont="true" applyNumberFormat="true" applyProtection="false" borderId="5" fillId="0" fontId="5" numFmtId="167" xfId="0">
      <alignment horizontal="center" vertical="center" wrapText="true"/>
    </xf>
    <xf applyAlignment="true" applyBorder="false" applyFill="false" applyFont="true" applyNumberFormat="true" applyProtection="false" borderId="6" fillId="0" fontId="6" numFmtId="168" xfId="0">
      <alignment horizontal="center" vertical="center" wrapText="true"/>
    </xf>
    <xf applyAlignment="true" applyBorder="false" applyFill="false" applyFont="true" applyNumberFormat="true" applyProtection="false" borderId="7" fillId="0" fontId="7" numFmtId="169" xfId="0">
      <alignment horizontal="center" vertical="center" wrapText="true"/>
    </xf>
    <xf applyAlignment="true" applyBorder="false" applyFill="false" applyFont="true" applyNumberFormat="false" applyProtection="false" borderId="8" fillId="0" fontId="8" numFmtId="0" xfId="0">
      <alignment horizontal="center" vertical="center"/>
    </xf>
    <xf applyAlignment="true" applyBorder="false" applyFill="false" applyFont="true" applyNumberFormat="false" applyProtection="false" borderId="9" fillId="0" fontId="9" numFmtId="0" xfId="0">
      <alignment horizontal="center" vertical="center" wrapText="true"/>
    </xf>
    <xf applyAlignment="true" applyBorder="false" applyFill="false" applyFont="true" applyNumberFormat="true" applyProtection="false" borderId="10" fillId="0" fontId="10" numFmtId="170" xfId="0">
      <alignment horizontal="center" vertical="center" wrapText="true"/>
    </xf>
    <xf applyAlignment="true" applyBorder="false" applyFill="false" applyFont="true" applyNumberFormat="true" applyProtection="false" borderId="11" fillId="0" fontId="11" numFmtId="171" xfId="0">
      <alignment horizontal="center" vertical="center"/>
    </xf>
    <xf applyAlignment="true" applyBorder="false" applyFill="false" applyFont="true" applyNumberFormat="false" applyProtection="false" borderId="12" fillId="0" fontId="12" numFmtId="0" xfId="0">
      <alignment horizontal="center" vertical="center" wrapText="true"/>
    </xf>
    <xf applyAlignment="true" applyBorder="false" applyFill="false" applyFont="true" applyNumberFormat="true" applyProtection="false" borderId="13" fillId="0" fontId="13" numFmtId="172" xfId="0">
      <alignment horizontal="center" vertical="center" wrapText="true"/>
    </xf>
    <xf applyAlignment="true" applyBorder="false" applyFill="false" applyFont="true" applyNumberFormat="true" applyProtection="false" borderId="14" fillId="0" fontId="14" numFmtId="173" xfId="0">
      <alignment horizontal="center" vertical="center"/>
    </xf>
    <xf applyAlignment="true" applyBorder="false" applyFill="false" applyFont="true" applyNumberFormat="false" applyProtection="false" borderId="15" fillId="0" fontId="15" numFmtId="0" xfId="0">
      <alignment horizontal="center" vertical="center"/>
    </xf>
    <xf applyAlignment="true" applyBorder="false" applyFill="false" applyFont="true" applyNumberFormat="true" applyProtection="false" borderId="16" fillId="0" fontId="16" numFmtId="174" xfId="0">
      <alignment horizontal="left" vertical="center" wrapText="true"/>
    </xf>
    <xf applyAlignment="true" applyBorder="false" applyFill="false" applyFont="true" applyNumberFormat="true" applyProtection="false" borderId="17" fillId="0" fontId="17" numFmtId="175" xfId="0">
      <alignment horizontal="left" vertical="center" wrapText="true"/>
    </xf>
    <xf applyAlignment="true" applyBorder="false" applyFill="false" applyFont="true" applyNumberFormat="true" applyProtection="false" borderId="18" fillId="0" fontId="18" numFmtId="176" xfId="0">
      <alignment horizontal="center" vertical="center" wrapText="true"/>
    </xf>
    <xf applyAlignment="true" applyBorder="false" applyFill="false" applyFont="true" applyNumberFormat="true" applyProtection="false" borderId="19" fillId="4" fontId="19" numFmtId="177" xfId="0">
      <alignment horizontal="center" vertical="center" wrapText="true"/>
    </xf>
    <xf applyAlignment="true" applyBorder="false" applyFill="false" applyFont="true" applyNumberFormat="true" applyProtection="false" borderId="20" fillId="5" fontId="20" numFmtId="178" xfId="0">
      <alignment horizontal="center" vertical="center" wrapText="true"/>
    </xf>
    <xf applyAlignment="true" applyBorder="false" applyFill="false" applyFont="true" applyNumberFormat="false" applyProtection="false" borderId="21" fillId="0" fontId="21" numFmtId="0" xfId="0">
      <alignment vertical="center"/>
    </xf>
    <xf applyAlignment="true" applyBorder="false" applyFill="false" applyFont="true" applyNumberFormat="true" applyProtection="false" borderId="22" fillId="6" fontId="22" numFmtId="179" xfId="0">
      <alignment horizontal="center" vertical="center" wrapText="true"/>
    </xf>
    <xf applyAlignment="true" applyBorder="false" applyFill="false" applyFont="true" applyNumberFormat="false" applyProtection="false" borderId="23" fillId="0" fontId="23" numFmtId="0" xfId="0">
      <alignment horizontal="center" vertical="center"/>
    </xf>
    <xf applyAlignment="true" applyBorder="false" applyFill="false" applyFont="true" applyNumberFormat="true" applyProtection="false" borderId="24" fillId="7" fontId="24" numFmtId="180" xfId="0">
      <alignment horizontal="center" vertical="center" wrapText="true"/>
    </xf>
    <xf applyAlignment="true" applyBorder="false" applyFill="false" applyFont="true" applyNumberFormat="true" applyProtection="false" borderId="25" fillId="8" fontId="25" numFmtId="181" xfId="0">
      <alignment horizontal="center" vertical="center" wrapText="true"/>
    </xf>
    <xf applyAlignment="true" applyBorder="false" applyFill="false" applyFont="true" applyNumberFormat="true" applyProtection="false" borderId="26" fillId="9" fontId="26" numFmtId="182" xfId="0">
      <alignment horizontal="center" vertical="center" wrapText="true"/>
    </xf>
    <xf applyAlignment="true" applyBorder="false" applyFill="false" applyFont="true" applyNumberFormat="false" applyProtection="false" borderId="27" fillId="10" fontId="27" numFmtId="0" xfId="0">
      <alignment horizontal="center" vertical="center" wrapText="true"/>
    </xf>
    <xf applyAlignment="true" applyBorder="false" applyFill="false" applyFont="true" applyNumberFormat="false" applyProtection="false" borderId="28" fillId="11" fontId="28" numFmtId="0" xfId="0">
      <alignment horizontal="center" vertical="center" wrapText="true"/>
    </xf>
    <xf applyAlignment="true" applyBorder="false" applyFill="false" applyFont="true" applyNumberFormat="false" applyProtection="false" borderId="29" fillId="0" fontId="29" numFmtId="0" xfId="0">
      <alignment horizontal="center" vertical="center" wrapText="true"/>
    </xf>
    <xf applyAlignment="true" applyBorder="false" applyFill="false" applyFont="true" applyNumberFormat="false" applyProtection="false" borderId="30" fillId="12" fontId="30" numFmtId="0" xfId="0">
      <alignment horizontal="center" vertical="center" wrapText="true"/>
    </xf>
    <xf applyAlignment="true" applyBorder="false" applyFill="false" applyFont="true" applyNumberFormat="false" applyProtection="false" borderId="31" fillId="0" fontId="31" numFmtId="0" xfId="0">
      <alignment horizontal="center" vertical="center" wrapText="true"/>
    </xf>
    <xf applyAlignment="true" applyBorder="false" applyFill="false" applyFont="true" applyNumberFormat="false" applyProtection="false" borderId="32" fillId="13" fontId="32" numFmtId="0" xfId="0">
      <alignment horizontal="center" vertical="center" wrapText="true"/>
    </xf>
    <xf applyAlignment="true" applyBorder="false" applyFill="false" applyFont="true" applyNumberFormat="false" applyProtection="false" borderId="33" fillId="0" fontId="33" numFmtId="0" xfId="0">
      <alignment horizontal="left" vertical="center" wrapText="true"/>
    </xf>
    <xf applyAlignment="true" applyBorder="false" applyFill="false" applyFont="true" applyNumberFormat="false" applyProtection="false" borderId="34" fillId="0" fontId="34" numFmtId="0" xfId="0">
      <alignment vertical="center"/>
    </xf>
    <xf applyAlignment="true" applyBorder="false" applyFill="false" applyFont="true" applyNumberFormat="true" applyProtection="false" borderId="35" fillId="0" fontId="35" numFmtId="183" xfId="0">
      <alignment vertical="center" wrapText="true"/>
    </xf>
    <xf applyAlignment="true" applyBorder="false" applyFill="false" applyFont="true" applyNumberFormat="false" applyProtection="false" borderId="36" fillId="0" fontId="36" numFmtId="0" xfId="0">
      <alignment vertical="center" wrapText="true"/>
    </xf>
    <xf applyAlignment="true" applyBorder="false" applyFill="false" applyFont="true" applyNumberFormat="false" applyProtection="false" borderId="37" fillId="0" fontId="37" numFmtId="0" xfId="0">
      <alignment vertical="bottom" wrapText="true"/>
    </xf>
    <xf applyAlignment="true" applyBorder="false" applyFill="false" applyFont="true" applyNumberFormat="false" applyProtection="false" borderId="38" fillId="0" fontId="38" numFmtId="0" xfId="0">
      <alignment vertical="center"/>
    </xf>
    <xf applyAlignment="true" applyBorder="false" applyFill="false" applyFont="true" applyNumberFormat="false" applyProtection="false" borderId="39" fillId="0" fontId="39" numFmtId="0" xfId="0">
      <alignment vertical="bottom" wrapText="true"/>
    </xf>
    <xf applyAlignment="true" applyBorder="false" applyFill="false" applyFont="true" applyNumberFormat="false" applyProtection="false" borderId="40" fillId="0" fontId="40" numFmtId="0" xfId="0">
      <alignment horizontal="left" vertical="center" wrapText="true"/>
    </xf>
    <xf applyAlignment="true" applyBorder="false" applyFill="false" applyFont="true" applyNumberFormat="false" applyProtection="false" borderId="41" fillId="0" fontId="41" numFmtId="0" xfId="0">
      <alignment vertical="center"/>
    </xf>
    <xf applyAlignment="true" applyBorder="false" applyFill="false" applyFont="true" applyNumberFormat="false" applyProtection="false" borderId="42" fillId="0" fontId="42" numFmtId="0" xfId="0">
      <alignment vertical="center"/>
    </xf>
    <xf applyAlignment="true" applyBorder="false" applyFill="false" applyFont="true" applyNumberFormat="false" applyProtection="false" borderId="43" fillId="0" fontId="43" numFmtId="0" xfId="0">
      <alignment horizontal="left" vertical="center" wrapText="true"/>
    </xf>
    <xf applyAlignment="true" applyBorder="false" applyFill="false" applyFont="true" applyNumberFormat="false" applyProtection="false" borderId="44" fillId="0" fontId="44" numFmtId="0" xfId="0">
      <alignment vertical="bottom" wrapText="true"/>
    </xf>
    <xf applyAlignment="true" applyBorder="false" applyFill="false" applyFont="true" applyNumberFormat="false" applyProtection="false" borderId="45" fillId="0" fontId="45" numFmtId="0" xfId="0">
      <alignment horizontal="left" vertical="center" wrapText="true"/>
    </xf>
    <xf applyAlignment="true" applyBorder="false" applyFill="false" applyFont="true" applyNumberFormat="false" applyProtection="false" borderId="46" fillId="0" fontId="46" numFmtId="0" xfId="0">
      <alignment horizontal="left" vertical="center" wrapText="true"/>
    </xf>
    <xf applyAlignment="true" applyBorder="false" applyFill="false" applyFont="true" applyNumberFormat="false" applyProtection="false" borderId="47" fillId="0" fontId="47" numFmtId="0" xfId="0">
      <alignment vertical="center"/>
    </xf>
    <xf applyAlignment="true" applyBorder="false" applyFill="false" applyFont="true" applyNumberFormat="false" applyProtection="false" borderId="48" fillId="0" fontId="48" numFmtId="0" xfId="0">
      <alignment vertical="bottom" wrapText="true"/>
    </xf>
    <xf applyAlignment="true" applyBorder="false" applyFill="false" applyFont="true" applyNumberFormat="false" applyProtection="false" borderId="49" fillId="0" fontId="49" numFmtId="0" xfId="0">
      <alignment vertical="center"/>
    </xf>
    <xf applyAlignment="true" applyBorder="false" applyFill="false" applyFont="true" applyNumberFormat="false" applyProtection="false" borderId="50" fillId="0" fontId="50" numFmtId="0" xfId="0">
      <alignment vertical="center"/>
    </xf>
    <xf applyAlignment="true" applyBorder="false" applyFill="false" applyFont="true" applyNumberFormat="false" applyProtection="false" borderId="51" fillId="0" fontId="51" numFmtId="0" xfId="0">
      <alignment vertical="center"/>
    </xf>
    <xf applyAlignment="true" applyBorder="false" applyFill="false" applyFont="true" applyNumberFormat="false" applyProtection="false" borderId="52" fillId="0" fontId="52" numFmtId="0" xfId="0">
      <alignment vertical="bottom" wrapText="true"/>
    </xf>
    <xf applyAlignment="true" applyBorder="false" applyFill="false" applyFont="true" applyNumberFormat="false" applyProtection="false" borderId="53" fillId="0" fontId="53" numFmtId="0" xfId="0">
      <alignment vertical="center"/>
    </xf>
    <xf applyAlignment="true" applyBorder="false" applyFill="false" applyFont="true" applyNumberFormat="false" applyProtection="false" borderId="54" fillId="14" fontId="54" numFmtId="0" xfId="0">
      <alignment horizontal="center" vertical="center"/>
    </xf>
    <xf applyAlignment="true" applyBorder="false" applyFill="false" applyFont="true" applyNumberFormat="false" applyProtection="false" borderId="55" fillId="0" fontId="55" numFmtId="0" xfId="0">
      <alignment vertical="center" wrapText="true"/>
    </xf>
    <xf applyAlignment="true" applyBorder="false" applyFill="false" applyFont="true" applyNumberFormat="false" applyProtection="false" borderId="56" fillId="0" fontId="56" numFmtId="0" xfId="0">
      <alignment vertical="center" wrapText="true"/>
    </xf>
    <xf applyAlignment="true" applyBorder="false" applyFill="false" applyFont="true" applyNumberFormat="false" applyProtection="false" borderId="57" fillId="0" fontId="57" numFmtId="0" xfId="0">
      <alignment vertical="center"/>
    </xf>
    <xf applyAlignment="true" applyBorder="false" applyFill="false" applyFont="true" applyNumberFormat="false" applyProtection="false" borderId="58" fillId="0" fontId="58" numFmtId="0" xfId="0">
      <alignment horizontal="left" vertical="center" wrapText="true"/>
    </xf>
    <xf applyAlignment="true" applyBorder="false" applyFill="false" applyFont="true" applyNumberFormat="false" applyProtection="false" borderId="59" fillId="0" fontId="59" numFmtId="0" xfId="0">
      <alignment horizontal="left" vertical="center" wrapText="true"/>
    </xf>
    <xf applyAlignment="true" applyBorder="false" applyFill="false" applyFont="true" applyNumberFormat="false" applyProtection="false" borderId="60" fillId="0" fontId="60" numFmtId="0" xfId="0">
      <alignment horizontal="left" vertical="center"/>
    </xf>
    <xf applyAlignment="true" applyBorder="false" applyFill="false" applyFont="true" applyNumberFormat="false" applyProtection="false" borderId="61" fillId="0" fontId="61" numFmtId="0" xfId="0">
      <alignment horizontal="center" vertical="center" wrapText="true"/>
    </xf>
    <xf applyAlignment="true" applyBorder="false" applyFill="false" applyFont="true" applyNumberFormat="false" applyProtection="false" borderId="62" fillId="0" fontId="62" numFmtId="0" xfId="0">
      <alignment horizontal="center" vertical="center" wrapText="true"/>
    </xf>
    <xf applyAlignment="true" applyBorder="false" applyFill="false" applyFont="true" applyNumberFormat="false" applyProtection="false" borderId="63" fillId="0" fontId="63" numFmtId="0" xfId="0">
      <alignment horizontal="left" vertical="center" wrapText="true"/>
    </xf>
    <xf applyAlignment="true" applyBorder="false" applyFill="false" applyFont="true" applyNumberFormat="false" applyProtection="false" borderId="64" fillId="15" fontId="64" numFmtId="0" xfId="0">
      <alignment vertical="center"/>
    </xf>
    <xf applyAlignment="true" applyBorder="false" applyFill="false" applyFont="true" applyNumberFormat="false" applyProtection="false" borderId="65" fillId="16" fontId="65" numFmtId="0" xfId="0">
      <alignment vertical="center" wrapText="true"/>
    </xf>
    <xf applyAlignment="true" applyBorder="false" applyFill="false" applyFont="true" applyNumberFormat="false" applyProtection="false" borderId="66" fillId="17" fontId="66" numFmtId="0" xfId="0">
      <alignment vertical="center" wrapText="true"/>
    </xf>
    <xf applyAlignment="true" applyBorder="false" applyFill="false" applyFont="true" applyNumberFormat="false" applyProtection="false" borderId="67" fillId="18" fontId="67" numFmtId="0" xfId="0">
      <alignment vertical="center" wrapText="true"/>
    </xf>
    <xf applyAlignment="true" applyBorder="false" applyFill="false" applyFont="true" applyNumberFormat="false" applyProtection="false" borderId="68" fillId="0" fontId="68" numFmtId="0" xfId="0">
      <alignment vertical="center" wrapText="true"/>
    </xf>
    <xf applyAlignment="true" applyBorder="false" applyFill="false" applyFont="true" applyNumberFormat="false" applyProtection="false" borderId="69" fillId="0" fontId="69" numFmtId="0" xfId="0">
      <alignment vertical="bottom"/>
    </xf>
    <xf applyAlignment="true" applyBorder="false" applyFill="false" applyFont="true" applyNumberFormat="false" applyProtection="false" borderId="70" fillId="0" fontId="70" numFmtId="0" xfId="0">
      <alignment vertical="center" wrapText="true"/>
    </xf>
    <xf applyAlignment="true" applyBorder="false" applyFill="false" applyFont="true" applyNumberFormat="false" applyProtection="false" borderId="71" fillId="0" fontId="71" numFmtId="0" xfId="0">
      <alignment horizontal="lef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22"/>
    <col collapsed="false" customWidth="true" hidden="false" max="3" min="3" style="0" width="11"/>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 t="str" xml:space="preserve">
        <v> 测试报告</v>
      </c>
      <c r="B1" s="1"/>
      <c r="C1" s="1"/>
      <c r="D1" s="1"/>
      <c r="E1" s="1"/>
      <c r="F1" s="1"/>
      <c r="G1" s="1"/>
      <c r="H1" s="1"/>
      <c r="I1" s="1"/>
      <c r="J1" s="1"/>
      <c r="K1" s="2"/>
      <c r="L1" s="2"/>
      <c r="M1" s="2"/>
      <c r="N1" s="2"/>
      <c r="O1" s="2"/>
      <c r="P1" s="2"/>
      <c r="Q1" s="2"/>
      <c r="R1" s="2"/>
      <c r="S1" s="2"/>
      <c r="T1" s="2"/>
    </row>
    <row customHeight="true" ht="16" r="2">
      <c r="A2" s="3" t="str">
        <v>General Information</v>
      </c>
      <c r="B2" s="3"/>
      <c r="C2" s="3"/>
      <c r="D2" s="3"/>
      <c r="E2" s="3"/>
      <c r="F2" s="3"/>
      <c r="G2" s="3"/>
      <c r="H2" s="3"/>
      <c r="I2" s="3"/>
      <c r="J2" s="3"/>
      <c r="K2" s="2"/>
      <c r="L2" s="2"/>
      <c r="M2" s="2"/>
      <c r="N2" s="2"/>
      <c r="O2" s="2"/>
      <c r="P2" s="2"/>
      <c r="Q2" s="2"/>
      <c r="R2" s="2"/>
      <c r="S2" s="2"/>
      <c r="T2" s="2"/>
    </row>
    <row customHeight="true" ht="18" r="3">
      <c r="A3" s="6" t="str">
        <v>MCU Version</v>
      </c>
      <c r="B3" s="4"/>
      <c r="C3" s="4"/>
      <c r="D3" s="4"/>
      <c r="E3" s="4"/>
      <c r="F3" s="7" t="str">
        <v>Test Date</v>
      </c>
      <c r="G3" s="5"/>
      <c r="H3" s="5"/>
      <c r="I3" s="5"/>
      <c r="J3" s="5"/>
      <c r="K3" s="2"/>
      <c r="L3" s="2"/>
      <c r="M3" s="2"/>
      <c r="N3" s="2"/>
      <c r="O3" s="2"/>
      <c r="P3" s="2"/>
      <c r="Q3" s="2"/>
      <c r="R3" s="2"/>
      <c r="S3" s="2"/>
      <c r="T3" s="2"/>
    </row>
    <row customHeight="true" ht="18" r="4">
      <c r="A4" s="6" t="str">
        <v>SW Version</v>
      </c>
      <c r="B4" s="4"/>
      <c r="C4" s="4"/>
      <c r="D4" s="4"/>
      <c r="E4" s="4"/>
      <c r="F4" s="7" t="str">
        <v>Tester</v>
      </c>
      <c r="G4" s="5"/>
      <c r="H4" s="5"/>
      <c r="I4" s="5"/>
      <c r="J4" s="5"/>
      <c r="K4" s="2"/>
      <c r="L4" s="2"/>
      <c r="M4" s="2"/>
      <c r="N4" s="2"/>
      <c r="O4" s="2"/>
      <c r="P4" s="2"/>
      <c r="Q4" s="2"/>
      <c r="R4" s="2"/>
      <c r="S4" s="2"/>
      <c r="T4" s="2"/>
    </row>
    <row customHeight="true" ht="18" r="5">
      <c r="A5" s="6" t="str">
        <v>HW Version</v>
      </c>
      <c r="B5" s="4" t="str">
        <v>B&amp;C</v>
      </c>
      <c r="C5" s="4"/>
      <c r="D5" s="4"/>
      <c r="E5" s="4"/>
      <c r="F5" s="7" t="str">
        <v>Version Date</v>
      </c>
      <c r="G5" s="5"/>
      <c r="H5" s="5"/>
      <c r="I5" s="5"/>
      <c r="J5" s="5"/>
      <c r="K5" s="2"/>
      <c r="L5" s="2"/>
      <c r="M5" s="2"/>
      <c r="N5" s="2"/>
      <c r="O5" s="2"/>
      <c r="P5" s="2"/>
      <c r="Q5" s="2"/>
      <c r="R5" s="2"/>
      <c r="S5" s="2"/>
      <c r="T5" s="2"/>
    </row>
    <row customHeight="true" ht="18" r="6">
      <c r="A6" s="6" t="str">
        <v>Test Environment</v>
      </c>
      <c r="B6" s="4" t="str">
        <v>台架</v>
      </c>
      <c r="C6" s="4"/>
      <c r="D6" s="4"/>
      <c r="E6" s="4"/>
      <c r="F6" s="7" t="str">
        <v>Test Method</v>
      </c>
      <c r="G6" s="5" t="str">
        <v>手工测试</v>
      </c>
      <c r="H6" s="5"/>
      <c r="I6" s="5"/>
      <c r="J6" s="5"/>
      <c r="K6" s="2"/>
      <c r="L6" s="2"/>
      <c r="M6" s="2"/>
      <c r="N6" s="2"/>
      <c r="O6" s="2"/>
      <c r="P6" s="2"/>
      <c r="Q6" s="2"/>
      <c r="R6" s="2"/>
      <c r="S6" s="2"/>
      <c r="T6" s="2"/>
    </row>
    <row customHeight="true" ht="19" r="7">
      <c r="A7" s="1" t="str">
        <v>Test Results</v>
      </c>
      <c r="B7" s="1"/>
      <c r="C7" s="1"/>
      <c r="D7" s="1"/>
      <c r="E7" s="1"/>
      <c r="F7" s="1"/>
      <c r="G7" s="1"/>
      <c r="H7" s="1"/>
      <c r="I7" s="1"/>
      <c r="J7" s="1"/>
      <c r="K7" s="2"/>
      <c r="L7" s="2"/>
      <c r="M7" s="2"/>
      <c r="N7" s="2"/>
      <c r="O7" s="2"/>
      <c r="P7" s="2"/>
      <c r="Q7" s="2"/>
      <c r="R7" s="2"/>
      <c r="S7" s="2"/>
      <c r="T7" s="2"/>
    </row>
    <row customHeight="true" ht="18" r="8">
      <c r="A8" s="22" t="str">
        <v>FeatureID</v>
      </c>
      <c r="B8" s="22" t="str">
        <v>模块</v>
      </c>
      <c r="C8" s="22" t="str">
        <v>Total Cases</v>
      </c>
      <c r="D8" s="22" t="str">
        <v>Pass</v>
      </c>
      <c r="E8" s="22" t="str">
        <v>Fail</v>
      </c>
      <c r="F8" s="22" t="str">
        <v>Block</v>
      </c>
      <c r="G8" s="22" t="str">
        <v>NT</v>
      </c>
      <c r="H8" s="22" t="str">
        <v>Pass Rate</v>
      </c>
      <c r="I8" s="22" t="str">
        <v>Run Rate</v>
      </c>
      <c r="J8" s="22" t="str">
        <v>执行人员</v>
      </c>
      <c r="K8" s="23"/>
      <c r="L8" s="23"/>
      <c r="M8" s="23"/>
      <c r="N8" s="23"/>
      <c r="O8" s="23"/>
      <c r="P8" s="23"/>
      <c r="Q8" s="23"/>
      <c r="R8" s="23"/>
      <c r="S8" s="23"/>
      <c r="T8" s="23"/>
    </row>
    <row customHeight="true" ht="25" r="9">
      <c r="A9" s="8" t="str">
        <v>SYNC+_1064</v>
      </c>
      <c r="B9" s="9" t="str">
        <v>Account</v>
      </c>
      <c r="C9" s="9">
        <f>COUNTIF(Account!E:E,"P0")+COUNTIF(Account!E:E,"P1")+COUNTIF(Account!E:E,"P2")+COUNTIF(Account!E:E,"P3")-COUNTIF(Account!I:I,"NA")</f>
      </c>
      <c r="D9" s="9">
        <f>COUNTIF(Account!I:I,"PASS")</f>
      </c>
      <c r="E9" s="9">
        <f>COUNTIF(Account!I:I,"FAIL")</f>
      </c>
      <c r="F9" s="9">
        <f>COUNTIF(Account!I:I,"BLOCK")</f>
      </c>
      <c r="G9" s="9">
        <f>COUNTIF(Account!I:I,"NT")</f>
      </c>
      <c r="H9" s="11">
        <f>D9/C9</f>
      </c>
      <c r="I9" s="10">
        <f>(D9+E9+F9+G9)/C9</f>
      </c>
      <c r="J9" s="8" t="str">
        <v>程文峰</v>
      </c>
      <c r="K9" s="2"/>
      <c r="L9" s="2"/>
      <c r="M9" s="2"/>
      <c r="N9" s="2"/>
      <c r="O9" s="2"/>
      <c r="P9" s="2"/>
      <c r="Q9" s="2"/>
      <c r="R9" s="2"/>
      <c r="S9" s="2"/>
      <c r="T9" s="2"/>
    </row>
    <row customHeight="true" ht="18" r="10">
      <c r="A10" s="8" t="str" xml:space="preserve">
        <v>SYNC+_0165 </v>
      </c>
      <c r="B10" s="9" t="str">
        <v>EnhanceMemory-707</v>
      </c>
      <c r="C10" s="12">
        <f>COUNTIF('EnhanceMemory707'!E:E,"P0")+COUNTIF('EnhanceMemory707'!E:E,"P1")+COUNTIF('EnhanceMemory707'!E:E,"P2")+COUNTIF('EnhanceMemory707'!E:E,"P3")</f>
      </c>
      <c r="D10" s="12">
        <f>COUNTIF('EnhanceMemory707'!I:I,"PASS")</f>
      </c>
      <c r="E10" s="12">
        <f>COUNTIF('EnhanceMemory707'!I:I,"FAIL")</f>
      </c>
      <c r="F10" s="12">
        <f>COUNTIF('EnhanceMemory707'!I:I,"BLOCK")</f>
      </c>
      <c r="G10" s="12">
        <f>COUNTIF('EnhanceMemory707'!I:I,"NT")</f>
      </c>
      <c r="H10" s="14">
        <f>D10/C10</f>
      </c>
      <c r="I10" s="13">
        <f>(D10+E10+F10+G10)/C10</f>
      </c>
      <c r="J10" s="15" t="str">
        <v>姜云腾</v>
      </c>
      <c r="K10" s="2"/>
      <c r="L10" s="2"/>
      <c r="M10" s="2"/>
      <c r="N10" s="2"/>
      <c r="O10" s="2"/>
      <c r="P10" s="2"/>
      <c r="Q10" s="2"/>
      <c r="R10" s="2"/>
      <c r="S10" s="2"/>
      <c r="T10" s="2"/>
    </row>
    <row customHeight="true" ht="19" r="11">
      <c r="A11" s="25" t="str">
        <v>Highlight State Description</v>
      </c>
      <c r="B11" s="26"/>
      <c r="C11" s="24"/>
      <c r="D11" s="24"/>
      <c r="E11" s="24"/>
      <c r="F11" s="24"/>
      <c r="G11" s="24"/>
      <c r="H11" s="24"/>
      <c r="I11" s="24"/>
      <c r="J11" s="24"/>
      <c r="K11" s="2"/>
      <c r="L11" s="2"/>
      <c r="M11" s="2"/>
      <c r="N11" s="2"/>
      <c r="O11" s="2"/>
      <c r="P11" s="2"/>
      <c r="Q11" s="18"/>
      <c r="R11" s="18"/>
      <c r="S11" s="18"/>
      <c r="T11" s="18"/>
    </row>
    <row customHeight="true" ht="33" r="12">
      <c r="A12" s="16" t="str">
        <v>Block项：
NT项：</v>
      </c>
      <c r="B12" s="17"/>
      <c r="C12" s="17"/>
      <c r="D12" s="17"/>
      <c r="E12" s="17"/>
      <c r="F12" s="17"/>
      <c r="G12" s="17"/>
      <c r="H12" s="17"/>
      <c r="I12" s="17"/>
      <c r="J12" s="17"/>
      <c r="K12" s="2"/>
      <c r="L12" s="2"/>
      <c r="M12" s="2"/>
      <c r="N12" s="2"/>
      <c r="O12" s="2"/>
      <c r="P12" s="2"/>
      <c r="Q12" s="2"/>
      <c r="R12" s="2"/>
      <c r="S12" s="2"/>
      <c r="T12" s="2"/>
    </row>
    <row customHeight="true" ht="19" r="13">
      <c r="A13" s="20" t="str">
        <v>Highlight Defects</v>
      </c>
      <c r="B13" s="19"/>
      <c r="C13" s="19"/>
      <c r="D13" s="19"/>
      <c r="E13" s="19"/>
      <c r="F13" s="19"/>
      <c r="G13" s="19"/>
      <c r="H13" s="19"/>
      <c r="I13" s="19"/>
      <c r="J13" s="19"/>
      <c r="K13" s="2"/>
      <c r="L13" s="2"/>
      <c r="M13" s="2"/>
      <c r="N13" s="2"/>
      <c r="O13" s="2"/>
      <c r="P13" s="2"/>
      <c r="Q13" s="18"/>
      <c r="R13" s="18"/>
      <c r="S13" s="18"/>
      <c r="T13" s="18"/>
    </row>
    <row customHeight="true" ht="25" r="14">
      <c r="A14" s="28" t="str">
        <v>模块</v>
      </c>
      <c r="B14" s="28" t="str">
        <v>影响Case数</v>
      </c>
      <c r="C14" s="28" t="str">
        <v>BugID</v>
      </c>
      <c r="D14" s="30" t="str">
        <v>标题</v>
      </c>
      <c r="E14" s="32"/>
      <c r="F14" s="27"/>
      <c r="G14" s="28" t="str">
        <v>严重程度</v>
      </c>
      <c r="H14" s="28" t="str">
        <v>状态</v>
      </c>
      <c r="I14" s="28" t="str">
        <v>归属</v>
      </c>
      <c r="J14" s="28" t="str">
        <v>分析</v>
      </c>
      <c r="K14" s="31"/>
      <c r="L14" s="29"/>
      <c r="M14" s="29"/>
      <c r="N14" s="29"/>
    </row>
    <row customHeight="true" ht="15" r="15">
      <c r="A15" s="21" t="str">
        <v>EnhanceMemory</v>
      </c>
      <c r="B15" s="8">
        <v>1</v>
      </c>
      <c r="C15" s="8" t="str">
        <v>FCIVIOS-16703</v>
      </c>
      <c r="D15" s="8" t="str">
        <v>【CDX707】【Enhancememory】【必现】快速点击操作时，对应toast未出现</v>
      </c>
      <c r="E15" s="8"/>
      <c r="F15" s="8"/>
      <c r="G15" s="8" t="str">
        <v>P3</v>
      </c>
      <c r="H15" s="8" t="str">
        <v>TO DO</v>
      </c>
      <c r="I15" s="8" t="str">
        <v>TS</v>
      </c>
      <c r="J15" s="8"/>
    </row>
    <row customHeight="true" ht="15" r="16">
      <c r="A16" s="21"/>
      <c r="B16" s="8">
        <v>1</v>
      </c>
      <c r="C16" s="8" t="str">
        <v>FCIVIOS-16747</v>
      </c>
      <c r="D16" s="8" t="str">
        <v>【CDX707】【Enhancememory】【必现】R08 创建用户档案，升级R11再回滚到R08,R08创建档案后升到R11，会出现两个相同名称档案</v>
      </c>
      <c r="E16" s="8"/>
      <c r="F16" s="8"/>
      <c r="G16" s="8" t="str">
        <v>P3</v>
      </c>
      <c r="H16" s="8" t="str">
        <v>TO DO</v>
      </c>
      <c r="I16" s="8" t="str">
        <v>TS</v>
      </c>
      <c r="J16" s="8"/>
    </row>
    <row customHeight="true" ht="15" r="17">
      <c r="A17" s="21"/>
      <c r="B17" s="8">
        <v>1</v>
      </c>
      <c r="C17" s="8" t="str">
        <v>APIMCIM-32001</v>
      </c>
      <c r="D17" s="8" t="str">
        <v>【CDX707】【个性化档案】【偶现】【实车】当前用户档案，创建新档案操作中断后偶现回到访客档案</v>
      </c>
      <c r="E17" s="8"/>
      <c r="F17" s="8"/>
      <c r="G17" s="8" t="str">
        <v>P3</v>
      </c>
      <c r="H17" s="8" t="str">
        <v>TO DO</v>
      </c>
      <c r="I17" s="8" t="str">
        <v>TS</v>
      </c>
      <c r="J17" s="8"/>
    </row>
  </sheetData>
  <mergeCells>
    <mergeCell ref="D17:F17"/>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 ref="A15:A17"/>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0"/>
    <col collapsed="false" customWidth="true" hidden="false" max="2" min="2" style="0" width="13"/>
    <col collapsed="false" customWidth="true" hidden="false" max="3" min="3" style="0" width="8"/>
    <col collapsed="false" customWidth="true" hidden="false" max="4" min="4" style="0" width="30"/>
    <col collapsed="false" customWidth="true" hidden="false" max="5" min="5" style="0" width="10"/>
    <col collapsed="false" customWidth="true" hidden="false" max="6" min="6" style="0" width="23"/>
    <col collapsed="false" customWidth="true" hidden="false" max="7" min="7" style="0" width="38"/>
    <col collapsed="false" customWidth="true" hidden="false" max="8" min="8" style="0" width="26"/>
    <col collapsed="false" customWidth="true" hidden="false" max="9" min="9" style="0" width="11"/>
    <col collapsed="false" customWidth="true" hidden="false" max="10" min="10" style="0" width="18"/>
    <col collapsed="false" customWidth="true" hidden="false" max="11" min="11" style="0" width="10"/>
    <col collapsed="false" customWidth="true" hidden="false" max="12" min="12" style="0" width="9"/>
    <col collapsed="false" customWidth="true" hidden="false" max="13" min="13" style="0" width="6"/>
    <col collapsed="false" customWidth="true" hidden="false" max="14" min="14" style="0" width="9"/>
    <col collapsed="false" customWidth="true" hidden="false" max="15" min="15" style="0" width="10"/>
    <col collapsed="false" customWidth="true" hidden="false" max="16" min="16" style="0" width="17"/>
    <col collapsed="false" customWidth="true" hidden="false" max="17" min="17" style="0" width="14"/>
    <col collapsed="false" customWidth="true" hidden="false" max="18" min="18" style="0" width="31"/>
    <col collapsed="false" customWidth="true" hidden="false" max="19" min="19" style="0" width="14"/>
    <col collapsed="false" customWidth="true" hidden="false" max="20" min="20" style="0" width="14"/>
  </cols>
  <sheetData>
    <row customHeight="true" ht="43" r="1">
      <c r="A1" s="54" t="str">
        <v>Step</v>
      </c>
      <c r="B1" s="54" t="str">
        <v>Feature ID</v>
      </c>
      <c r="C1" s="54" t="str">
        <v>需求ID</v>
      </c>
      <c r="D1" s="54" t="str">
        <v>标题</v>
      </c>
      <c r="E1" s="54" t="str">
        <v>优先级</v>
      </c>
      <c r="F1" s="54" t="str">
        <v>前提条件</v>
      </c>
      <c r="G1" s="54" t="str">
        <v>操作步骤</v>
      </c>
      <c r="H1" s="54" t="str">
        <v>预期结果</v>
      </c>
      <c r="I1" s="54" t="str">
        <v>验证结果</v>
      </c>
      <c r="J1" s="54" t="str">
        <v>FAIL/BLOCK/NT/NA
原因</v>
      </c>
      <c r="K1" s="54" t="str">
        <v>备注</v>
      </c>
      <c r="L1" s="54" t="str">
        <v>适用车型
718</v>
      </c>
      <c r="M1" s="54" t="str">
        <v>适用车型
707</v>
      </c>
      <c r="N1" s="54" t="str">
        <v>适用车型
U6</v>
      </c>
      <c r="O1" s="54" t="str">
        <v>交付节点</v>
      </c>
      <c r="P1" s="54" t="str">
        <v>测试日期</v>
      </c>
      <c r="Q1" s="54" t="str">
        <v>测试人员</v>
      </c>
      <c r="R1" s="54" t="str">
        <v>测试版本</v>
      </c>
      <c r="S1" s="54" t="str">
        <v>测试环境</v>
      </c>
    </row>
    <row customHeight="true" ht="36" r="2">
      <c r="A2" s="34"/>
      <c r="B2" s="37" t="str">
        <v>SYNC+_1064</v>
      </c>
      <c r="C2" s="37"/>
      <c r="D2" s="33" t="str">
        <v>相关弹窗和按扭均适配主题</v>
      </c>
      <c r="E2" s="33" t="str">
        <v>P0</v>
      </c>
      <c r="F2" s="33" t="str">
        <v>车机供电正常</v>
      </c>
      <c r="G2" s="33" t="str">
        <v>1.切换为非默认主题
2.查看弹窗和按扭</v>
      </c>
      <c r="H2" s="33" t="str">
        <v>2.适配主题颜色正确，弹窗和按扭均可以适配所选择的主题</v>
      </c>
      <c r="I2" s="34" t="str">
        <v>PASS</v>
      </c>
      <c r="J2" s="34"/>
      <c r="K2" s="34"/>
      <c r="L2" s="34" t="str">
        <v>是</v>
      </c>
      <c r="M2" s="34" t="str">
        <v>是</v>
      </c>
      <c r="N2" s="34" t="str">
        <v>是</v>
      </c>
      <c r="O2" s="34"/>
      <c r="P2" s="35">
        <v>45218</v>
      </c>
      <c r="Q2" s="34" t="str">
        <v>程文峰</v>
      </c>
      <c r="R2" s="36" t="str">
        <v>SOC：20231014_LA_R12-1_ENG00
MCU：20231011_LA_R12-1_ENG00</v>
      </c>
      <c r="S2" s="34" t="str">
        <v>台架</v>
      </c>
    </row>
    <row customHeight="true" ht="53" r="3">
      <c r="A3" s="34"/>
      <c r="B3" s="37" t="str">
        <v>SYNC+_1064</v>
      </c>
      <c r="C3" s="37"/>
      <c r="D3" s="33" t="str">
        <v>精简屏幕不影响Account功能</v>
      </c>
      <c r="E3" s="33" t="str">
        <v>P0</v>
      </c>
      <c r="F3" s="33" t="str">
        <v>车机供电正常</v>
      </c>
      <c r="G3" s="33" t="str">
        <v>1.账号登录状态，进入精简屏幕
2.退出精简屏幕</v>
      </c>
      <c r="H3" s="33" t="str">
        <v>1.进入精简屏幕正常
2.退出正常，账号仍然是登录状态。再次登录不受影响</v>
      </c>
      <c r="I3" s="34" t="str">
        <v>PASS</v>
      </c>
      <c r="J3" s="34"/>
      <c r="K3" s="34"/>
      <c r="L3" s="34" t="str">
        <v>是</v>
      </c>
      <c r="M3" s="34" t="str">
        <v>是</v>
      </c>
      <c r="N3" s="34" t="str">
        <v>是</v>
      </c>
      <c r="O3" s="34"/>
      <c r="P3" s="35">
        <v>45218</v>
      </c>
      <c r="Q3" s="34" t="str">
        <v>程文峰</v>
      </c>
      <c r="R3" s="36" t="str">
        <v>SOC：20231014_LA_R12-1_ENG00
MCU：20231011_LA_R12-1_ENG00</v>
      </c>
      <c r="S3" s="34" t="str">
        <v>台架</v>
      </c>
    </row>
    <row customHeight="true" ht="36" r="4">
      <c r="A4" s="34"/>
      <c r="B4" s="37" t="str">
        <v>SYNC+_1064</v>
      </c>
      <c r="C4" s="37"/>
      <c r="D4" s="33" t="str">
        <v>主动登录-个人中心手动登录</v>
      </c>
      <c r="E4" s="33" t="str">
        <v>P0</v>
      </c>
      <c r="F4" s="33" t="str">
        <v>车机供电正常</v>
      </c>
      <c r="G4" s="33" t="str">
        <v>1.主界面-点击登录
2.进入到用户在个人中心手动登录帐号</v>
      </c>
      <c r="H4" s="33" t="str">
        <v>进入账号登录页进行主动登录</v>
      </c>
      <c r="I4" s="34" t="str">
        <v>PASS</v>
      </c>
      <c r="J4" s="34"/>
      <c r="K4" s="34"/>
      <c r="L4" s="34" t="str">
        <v>是</v>
      </c>
      <c r="M4" s="34" t="str">
        <v>是</v>
      </c>
      <c r="N4" s="34" t="str">
        <v>是</v>
      </c>
      <c r="O4" s="34"/>
      <c r="P4" s="35">
        <v>45218</v>
      </c>
      <c r="Q4" s="34" t="str">
        <v>程文峰</v>
      </c>
      <c r="R4" s="36" t="str">
        <v>SOC：20231014_LA_R12-1_ENG00
MCU：20231011_LA_R12-1_ENG00</v>
      </c>
      <c r="S4" s="34" t="str">
        <v>台架</v>
      </c>
    </row>
    <row customHeight="true" ht="70" r="5">
      <c r="A5" s="34"/>
      <c r="B5" s="37" t="str">
        <v>SYNC+_1064</v>
      </c>
      <c r="C5" s="37"/>
      <c r="D5" s="33" t="str">
        <v>主动登录-未登录情况下点击需要帐户登录的应用</v>
      </c>
      <c r="E5" s="33" t="str">
        <v>P1</v>
      </c>
      <c r="F5" s="33" t="str">
        <v>车机供电正常</v>
      </c>
      <c r="G5" s="33" t="str">
        <v>1.在未登录情况下点击需要帐户登录的应用（随身听）
2.点击登录
3.扫码登录</v>
      </c>
      <c r="H5" s="33" t="str">
        <v>1.提示“登录林肯之道账号解锁在线音频娱乐”
2.跳转至账号登录界面
3.登录成功</v>
      </c>
      <c r="I5" s="34" t="str">
        <v>PASS</v>
      </c>
      <c r="J5" s="34"/>
      <c r="K5" s="55"/>
      <c r="L5" s="34" t="str">
        <v>是</v>
      </c>
      <c r="M5" s="34" t="str">
        <v>是</v>
      </c>
      <c r="N5" s="34" t="str">
        <v>是</v>
      </c>
      <c r="O5" s="34"/>
      <c r="P5" s="35">
        <v>45218</v>
      </c>
      <c r="Q5" s="34" t="str">
        <v>程文峰</v>
      </c>
      <c r="R5" s="36" t="str">
        <v>SOC：20231014_LA_R12-1_ENG00
MCU：20231011_LA_R12-1_ENG00</v>
      </c>
      <c r="S5" s="34" t="str">
        <v>台架</v>
      </c>
    </row>
    <row customHeight="true" ht="36" r="6">
      <c r="A6" s="34"/>
      <c r="B6" s="37" t="str">
        <v>SYNC+_1064</v>
      </c>
      <c r="C6" s="37"/>
      <c r="D6" s="33" t="str">
        <v>主动登录-登录失败，弹出对应toast</v>
      </c>
      <c r="E6" s="33" t="str">
        <v>P2</v>
      </c>
      <c r="F6" s="33" t="str">
        <v>进入账号登录页</v>
      </c>
      <c r="G6" s="33" t="str">
        <v>扫描二维码（账号未重置，提示130705）</v>
      </c>
      <c r="H6" s="33" t="str">
        <v>1.登录失败：toast消失后保持此页面</v>
      </c>
      <c r="I6" s="34" t="str">
        <v>PASS</v>
      </c>
      <c r="J6" s="34"/>
      <c r="K6" s="34"/>
      <c r="L6" s="34" t="str">
        <v>是</v>
      </c>
      <c r="M6" s="34" t="str">
        <v>是</v>
      </c>
      <c r="N6" s="34" t="str">
        <v>是</v>
      </c>
      <c r="O6" s="34"/>
      <c r="P6" s="35">
        <v>45218</v>
      </c>
      <c r="Q6" s="34" t="str">
        <v>程文峰</v>
      </c>
      <c r="R6" s="36" t="str">
        <v>SOC：20231014_LA_R12-1_ENG00
MCU：20231011_LA_R12-1_ENG00</v>
      </c>
      <c r="S6" s="34" t="str">
        <v>台架</v>
      </c>
    </row>
    <row customHeight="true" ht="53" r="7">
      <c r="A7" s="34"/>
      <c r="B7" s="37" t="str">
        <v>SYNC+_1064</v>
      </c>
      <c r="C7" s="37"/>
      <c r="D7" s="33" t="str">
        <v>主动登录-登录成功</v>
      </c>
      <c r="E7" s="33" t="str">
        <v>P0</v>
      </c>
      <c r="F7" s="33" t="str">
        <v>进入账号登录页</v>
      </c>
      <c r="G7" s="33" t="str">
        <v>扫描二维码</v>
      </c>
      <c r="H7" s="33" t="str">
        <v>1.登录成功：返回个人中心页，出现toast和语音播报“账号登录成功”</v>
      </c>
      <c r="I7" s="34" t="str">
        <v>PASS</v>
      </c>
      <c r="J7" s="34"/>
      <c r="K7" s="34"/>
      <c r="L7" s="34" t="str">
        <v>是</v>
      </c>
      <c r="M7" s="34" t="str">
        <v>是</v>
      </c>
      <c r="N7" s="34" t="str">
        <v>是</v>
      </c>
      <c r="O7" s="34"/>
      <c r="P7" s="35">
        <v>45218</v>
      </c>
      <c r="Q7" s="34" t="str">
        <v>程文峰</v>
      </c>
      <c r="R7" s="36" t="str">
        <v>SOC：20231014_LA_R12-1_ENG00
MCU：20231011_LA_R12-1_ENG00</v>
      </c>
      <c r="S7" s="34" t="str">
        <v>台架</v>
      </c>
    </row>
    <row customHeight="true" ht="53" r="8">
      <c r="A8" s="34"/>
      <c r="B8" s="37" t="str">
        <v>SYNC+_1064</v>
      </c>
      <c r="C8" s="37"/>
      <c r="D8" s="33" t="str">
        <v>下次点火自动登录开启，可自动登录</v>
      </c>
      <c r="E8" s="33" t="str">
        <v>P0</v>
      </c>
      <c r="F8" s="33" t="str">
        <v>1.车机供电正常
2.未开启面容识别或本地无面容识别</v>
      </c>
      <c r="G8" s="33" t="str">
        <v>1.下次点火自动登录开启
2.重启车机</v>
      </c>
      <c r="H8" s="33" t="str">
        <v>2.登录成功（登录的为关机前登录的最后一个账号）</v>
      </c>
      <c r="I8" s="34" t="str">
        <v>PASS</v>
      </c>
      <c r="J8" s="34"/>
      <c r="K8" s="34"/>
      <c r="L8" s="34" t="str">
        <v>是</v>
      </c>
      <c r="M8" s="34" t="str">
        <v>是</v>
      </c>
      <c r="N8" s="34" t="str">
        <v>是</v>
      </c>
      <c r="O8" s="34"/>
      <c r="P8" s="35">
        <v>45218</v>
      </c>
      <c r="Q8" s="34" t="str">
        <v>程文峰</v>
      </c>
      <c r="R8" s="36" t="str">
        <v>SOC：20231014_LA_R12-1_ENG00
MCU：20231011_LA_R12-1_ENG00</v>
      </c>
      <c r="S8" s="34" t="str">
        <v>台架</v>
      </c>
    </row>
    <row customHeight="true" ht="53" r="9">
      <c r="A9" s="34"/>
      <c r="B9" s="37" t="str">
        <v>SYNC+_1064</v>
      </c>
      <c r="C9" s="37"/>
      <c r="D9" s="33" t="str">
        <v>下次点火自动登录关闭，不能自动登录</v>
      </c>
      <c r="E9" s="33" t="str">
        <v>P1</v>
      </c>
      <c r="F9" s="33" t="str">
        <v>1.车机供电正常
2.未开启面容识别或本地无面容识别</v>
      </c>
      <c r="G9" s="33" t="str">
        <v>1.下次点火自动登录关闭
2.重启车机</v>
      </c>
      <c r="H9" s="33" t="str">
        <v>2.自动进入二维码主动登录页面</v>
      </c>
      <c r="I9" s="34" t="str">
        <v>PASS</v>
      </c>
      <c r="J9" s="34"/>
      <c r="K9" s="34"/>
      <c r="L9" s="34" t="str">
        <v>是</v>
      </c>
      <c r="M9" s="34" t="str">
        <v>是</v>
      </c>
      <c r="N9" s="34" t="str">
        <v>是</v>
      </c>
      <c r="O9" s="34"/>
      <c r="P9" s="35">
        <v>45218</v>
      </c>
      <c r="Q9" s="34" t="str">
        <v>程文峰</v>
      </c>
      <c r="R9" s="36" t="str">
        <v>SOC：20231014_LA_R12-1_ENG00
MCU：20231011_LA_R12-1_ENG00</v>
      </c>
      <c r="S9" s="34" t="str">
        <v>台架</v>
      </c>
    </row>
    <row customHeight="true" ht="53" r="10">
      <c r="A10" s="34"/>
      <c r="B10" s="37" t="str">
        <v>SYNC+_1064</v>
      </c>
      <c r="C10" s="37"/>
      <c r="D10" s="33" t="str">
        <v>非首次，主动登录成功</v>
      </c>
      <c r="E10" s="33" t="str">
        <v>P0</v>
      </c>
      <c r="F10" s="33" t="str">
        <v>1.登录数量未达到上限
2.非首次登录</v>
      </c>
      <c r="G10" s="33" t="str">
        <v>账号登录二维码扫描成功</v>
      </c>
      <c r="H10" s="33" t="str">
        <v>返回上一级页面，页面出现toast：账号登录成功，同时伴随语音播报</v>
      </c>
      <c r="I10" s="34" t="str">
        <v>PASS</v>
      </c>
      <c r="J10" s="34"/>
      <c r="K10" s="34"/>
      <c r="L10" s="34" t="str">
        <v>是</v>
      </c>
      <c r="M10" s="34" t="str">
        <v>是</v>
      </c>
      <c r="N10" s="34" t="str">
        <v>是</v>
      </c>
      <c r="O10" s="34"/>
      <c r="P10" s="35">
        <v>45218</v>
      </c>
      <c r="Q10" s="34" t="str">
        <v>程文峰</v>
      </c>
      <c r="R10" s="36" t="str">
        <v>SOC：20231014_LA_R12-1_ENG00
MCU：20231011_LA_R12-1_ENG00</v>
      </c>
      <c r="S10" s="34" t="str">
        <v>台架</v>
      </c>
    </row>
    <row customHeight="true" ht="53" r="11">
      <c r="A11" s="34"/>
      <c r="B11" s="37" t="str">
        <v>SYNC+_1064</v>
      </c>
      <c r="C11" s="37"/>
      <c r="D11" s="33" t="str">
        <v>车速&lt;5时操作账号界面，车辆行驶后二维码消失</v>
      </c>
      <c r="E11" s="33" t="str">
        <v>P1</v>
      </c>
      <c r="F11" s="33" t="str">
        <v>车速&lt;=5</v>
      </c>
      <c r="G11" s="33" t="str">
        <v>1.打开二维码页面（无论是自动弹出还是手动点击）
2.然后车子速度变大（&gt;5km）</v>
      </c>
      <c r="H11" s="33" t="str">
        <v>2.页面自动关闭，且弹出toast：为了你的驾驶安全，请停车后再扫码登录</v>
      </c>
      <c r="I11" s="34" t="str">
        <v>PASS</v>
      </c>
      <c r="J11" s="34"/>
      <c r="K11" s="34"/>
      <c r="L11" s="34" t="str">
        <v>是</v>
      </c>
      <c r="M11" s="34" t="str">
        <v>是</v>
      </c>
      <c r="N11" s="34" t="str">
        <v>是</v>
      </c>
      <c r="O11" s="34"/>
      <c r="P11" s="35">
        <v>45218</v>
      </c>
      <c r="Q11" s="34" t="str">
        <v>程文峰</v>
      </c>
      <c r="R11" s="36" t="str">
        <v>SOC：20231014_LA_R12-1_ENG00
MCU：20231011_LA_R12-1_ENG00</v>
      </c>
      <c r="S11" s="34" t="str">
        <v>台架</v>
      </c>
    </row>
    <row customHeight="true" ht="70" r="12">
      <c r="A12" s="34"/>
      <c r="B12" s="37" t="str">
        <v>SYNC+_1064</v>
      </c>
      <c r="C12" s="37"/>
      <c r="D12" s="33" t="str">
        <v>车辆行驶后二维码消失，再次点击可以进入二维码</v>
      </c>
      <c r="E12" s="33" t="str">
        <v>P2</v>
      </c>
      <c r="F12" s="33" t="str">
        <v>车速&lt;=5</v>
      </c>
      <c r="G12" s="33" t="str">
        <v>1.打开二维码页面（无论是自动弹出还是手动点击）
2.然后车子速度变大（&gt;5km）
3.再次打开二维码</v>
      </c>
      <c r="H12" s="33" t="str">
        <v>2.页面自动关闭，且弹出toast：为了你的驾驶安全，请停车后再扫码登录
3.可以正常打开二维码</v>
      </c>
      <c r="I12" s="34" t="str">
        <v>PASS</v>
      </c>
      <c r="J12" s="34"/>
      <c r="K12" s="34"/>
      <c r="L12" s="34" t="str">
        <v>是</v>
      </c>
      <c r="M12" s="34" t="str">
        <v>是</v>
      </c>
      <c r="N12" s="34" t="str">
        <v>是</v>
      </c>
      <c r="O12" s="34"/>
      <c r="P12" s="35">
        <v>45218</v>
      </c>
      <c r="Q12" s="34" t="str">
        <v>程文峰</v>
      </c>
      <c r="R12" s="36" t="str">
        <v>SOC：20231014_LA_R12-1_ENG00
MCU：20231011_LA_R12-1_ENG00</v>
      </c>
      <c r="S12" s="34" t="str">
        <v>台架</v>
      </c>
    </row>
    <row customHeight="true" ht="70" r="13">
      <c r="A13" s="34"/>
      <c r="B13" s="37" t="str">
        <v>SYNC+_1064</v>
      </c>
      <c r="C13" s="37"/>
      <c r="D13" s="33" t="str">
        <v>车辆行驶中操作账号界面，二维码不消失</v>
      </c>
      <c r="E13" s="33" t="str">
        <v>P1</v>
      </c>
      <c r="F13" s="33" t="str">
        <v>车速&gt;5</v>
      </c>
      <c r="G13" s="33" t="str">
        <v>1.用户打开二维码页面【我们认为是用户在使用一个需要登录的功能，而且很有可能是副驾在进行一些操作，所以我们不会去打断用户的操作】
2.继续行驶，车速一直加速</v>
      </c>
      <c r="H13" s="33" t="str">
        <v>2.二维码页面不关闭</v>
      </c>
      <c r="I13" s="34" t="str">
        <v>PASS</v>
      </c>
      <c r="J13" s="34"/>
      <c r="K13" s="34"/>
      <c r="L13" s="34" t="str">
        <v>是</v>
      </c>
      <c r="M13" s="34" t="str">
        <v>是</v>
      </c>
      <c r="N13" s="34" t="str">
        <v>是</v>
      </c>
      <c r="O13" s="34"/>
      <c r="P13" s="35">
        <v>45218</v>
      </c>
      <c r="Q13" s="34" t="str">
        <v>程文峰</v>
      </c>
      <c r="R13" s="36" t="str">
        <v>SOC：20231014_LA_R12-1_ENG00
MCU：20231011_LA_R12-1_ENG00</v>
      </c>
      <c r="S13" s="34" t="str">
        <v>台架</v>
      </c>
    </row>
    <row customHeight="true" ht="53" r="14">
      <c r="A14" s="34"/>
      <c r="B14" s="37" t="str">
        <v>SYNC+_1064</v>
      </c>
      <c r="C14" s="37"/>
      <c r="D14" s="33" t="str">
        <v>车辆行驶从高速降为低速二维码不消失</v>
      </c>
      <c r="E14" s="33" t="str">
        <v>P1</v>
      </c>
      <c r="F14" s="33" t="str">
        <v>车辆行驶（车速&gt;5）
信号202 Veh_V_ActlEng(车速)&lt;5</v>
      </c>
      <c r="G14" s="33" t="str">
        <v>车辆的速度降为5以下，查看二维码登录界面</v>
      </c>
      <c r="H14" s="33" t="str">
        <v>页面不关闭</v>
      </c>
      <c r="I14" s="34" t="str">
        <v>PASS</v>
      </c>
      <c r="J14" s="34"/>
      <c r="K14" s="34"/>
      <c r="L14" s="34" t="str">
        <v>是</v>
      </c>
      <c r="M14" s="34" t="str">
        <v>是</v>
      </c>
      <c r="N14" s="34" t="str">
        <v>是</v>
      </c>
      <c r="O14" s="34"/>
      <c r="P14" s="35">
        <v>45218</v>
      </c>
      <c r="Q14" s="34" t="str">
        <v>程文峰</v>
      </c>
      <c r="R14" s="36" t="str">
        <v>SOC：20231014_LA_R12-1_ENG00
MCU：20231011_LA_R12-1_ENG00</v>
      </c>
      <c r="S14" s="34" t="str">
        <v>台架</v>
      </c>
    </row>
    <row customHeight="true" ht="139" r="15">
      <c r="A15" s="34"/>
      <c r="B15" s="37" t="str">
        <v>SYNC+_1064</v>
      </c>
      <c r="C15" s="37"/>
      <c r="D15" s="33" t="str">
        <v>二维码加载失败</v>
      </c>
      <c r="E15" s="33" t="str">
        <v>P1</v>
      </c>
      <c r="F15" s="33" t="str">
        <v>网络不好，二维码加载失败</v>
      </c>
      <c r="G15" s="33" t="str">
        <v>1.进入账号登录页
2.点击刷新
3.再次进入登录页面</v>
      </c>
      <c r="H15" s="33" t="str">
        <v>1.二维码显示区域显示文字：二维码加载失败和点击刷新按钮，同时，出现toast提示.且伴随语音播报“为了您XXX”
2.无语音播报
3.语音播报“为了您的使用体验，更多功能需登录后使用，请按照屏幕提示完成登录”</v>
      </c>
      <c r="I15" s="34" t="str">
        <v>PASS</v>
      </c>
      <c r="J15" s="34"/>
      <c r="K15" s="34"/>
      <c r="L15" s="34" t="str">
        <v>是</v>
      </c>
      <c r="M15" s="34" t="str">
        <v>是</v>
      </c>
      <c r="N15" s="34" t="str">
        <v>是</v>
      </c>
      <c r="O15" s="34"/>
      <c r="P15" s="35">
        <v>45218</v>
      </c>
      <c r="Q15" s="34" t="str">
        <v>程文峰</v>
      </c>
      <c r="R15" s="36" t="str">
        <v>SOC：20231014_LA_R12-1_ENG00
MCU：20231011_LA_R12-1_ENG00</v>
      </c>
      <c r="S15" s="34" t="str">
        <v>台架</v>
      </c>
    </row>
    <row customHeight="true" ht="105" r="16">
      <c r="A16" s="34"/>
      <c r="B16" s="37" t="str">
        <v>SYNC+_1064</v>
      </c>
      <c r="C16" s="37"/>
      <c r="D16" s="33" t="str">
        <v>二维码加载失效</v>
      </c>
      <c r="E16" s="33" t="str">
        <v>P1</v>
      </c>
      <c r="F16" s="33" t="str">
        <v>进入账号登录页</v>
      </c>
      <c r="G16" s="33" t="str">
        <v>生成二维码等待十分钟</v>
      </c>
      <c r="H16" s="33" t="str">
        <v>1.二维码显示区域显示文字：二维码已失效和点击刷新按钮
2.进入登录页面时语音播报“为了您的使用体验，更多功能需登录后使用，请按照屏幕提示完成登录”</v>
      </c>
      <c r="I16" s="34" t="str">
        <v>PASS</v>
      </c>
      <c r="J16" s="34"/>
      <c r="K16" s="34"/>
      <c r="L16" s="34" t="str">
        <v>是</v>
      </c>
      <c r="M16" s="34" t="str">
        <v>是</v>
      </c>
      <c r="N16" s="34" t="str">
        <v>是</v>
      </c>
      <c r="O16" s="34"/>
      <c r="P16" s="35">
        <v>45218</v>
      </c>
      <c r="Q16" s="34" t="str">
        <v>程文峰</v>
      </c>
      <c r="R16" s="36" t="str">
        <v>SOC：20231014_LA_R12-1_ENG00
MCU：20231011_LA_R12-1_ENG00</v>
      </c>
      <c r="S16" s="34" t="str">
        <v>台架</v>
      </c>
    </row>
    <row customHeight="true" ht="105" r="17">
      <c r="A17" s="34"/>
      <c r="B17" s="37" t="str">
        <v>SYNC+_1064</v>
      </c>
      <c r="C17" s="37"/>
      <c r="D17" s="33" t="str">
        <v>二维码加载中</v>
      </c>
      <c r="E17" s="33" t="str">
        <v>P0</v>
      </c>
      <c r="F17" s="33" t="str">
        <v>进入账号登录页</v>
      </c>
      <c r="G17" s="33" t="str">
        <v>二维码加载中</v>
      </c>
      <c r="H17" s="33" t="str">
        <v>1.二维码显示区域显示文字：加载中，并有动效
2.进入登录页面时语音播报“为了您的使用体验，更多功能需登录后使用，请按照屏幕提示完成登录”</v>
      </c>
      <c r="I17" s="34" t="str">
        <v>PASS</v>
      </c>
      <c r="J17" s="34"/>
      <c r="K17" s="34"/>
      <c r="L17" s="34" t="str">
        <v>是</v>
      </c>
      <c r="M17" s="34" t="str">
        <v>是</v>
      </c>
      <c r="N17" s="34" t="str">
        <v>是</v>
      </c>
      <c r="O17" s="34"/>
      <c r="P17" s="35">
        <v>45218</v>
      </c>
      <c r="Q17" s="34" t="str">
        <v>程文峰</v>
      </c>
      <c r="R17" s="36" t="str">
        <v>SOC：20231014_LA_R12-1_ENG00
MCU：20231011_LA_R12-1_ENG00</v>
      </c>
      <c r="S17" s="34" t="str">
        <v>台架</v>
      </c>
    </row>
    <row customHeight="true" ht="36" r="18">
      <c r="A18" s="34"/>
      <c r="B18" s="37" t="str">
        <v>SYNC+_1064</v>
      </c>
      <c r="C18" s="37"/>
      <c r="D18" s="33" t="str">
        <v>无网状态下二维码显示</v>
      </c>
      <c r="E18" s="33" t="str">
        <v>P0</v>
      </c>
      <c r="F18" s="33" t="str">
        <v>进入账号登录页</v>
      </c>
      <c r="G18" s="33" t="str">
        <v>查看页面</v>
      </c>
      <c r="H18" s="33" t="str">
        <v>提示文字：当前网络不佳，请稍后重试</v>
      </c>
      <c r="I18" s="34" t="str">
        <v>PASS</v>
      </c>
      <c r="J18" s="34"/>
      <c r="K18" s="34"/>
      <c r="L18" s="34" t="str">
        <v>是</v>
      </c>
      <c r="M18" s="34" t="str">
        <v>是</v>
      </c>
      <c r="N18" s="34" t="str">
        <v>是</v>
      </c>
      <c r="O18" s="34"/>
      <c r="P18" s="35">
        <v>45218</v>
      </c>
      <c r="Q18" s="34" t="str">
        <v>程文峰</v>
      </c>
      <c r="R18" s="36" t="str">
        <v>SOC：20231014_LA_R12-1_ENG00
MCU：20231011_LA_R12-1_ENG00</v>
      </c>
      <c r="S18" s="34" t="str">
        <v>台架</v>
      </c>
    </row>
    <row customHeight="true" ht="36" r="19">
      <c r="A19" s="34"/>
      <c r="B19" s="37" t="str">
        <v>SYNC+_1064</v>
      </c>
      <c r="C19" s="37"/>
      <c r="D19" s="33" t="str">
        <v>弱网状态下二维码显示</v>
      </c>
      <c r="E19" s="33" t="str">
        <v>P2</v>
      </c>
      <c r="F19" s="33" t="str">
        <v>进入账号登录页</v>
      </c>
      <c r="G19" s="33" t="str">
        <v>查看页面</v>
      </c>
      <c r="H19" s="33" t="str">
        <v>提示文字：网络信号弱，请前往开阔区域重试</v>
      </c>
      <c r="I19" s="34" t="str">
        <v>PASS</v>
      </c>
      <c r="J19" s="34"/>
      <c r="K19" s="34"/>
      <c r="L19" s="34" t="str">
        <v>是</v>
      </c>
      <c r="M19" s="34" t="str">
        <v>是</v>
      </c>
      <c r="N19" s="34" t="str">
        <v>是</v>
      </c>
      <c r="O19" s="34"/>
      <c r="P19" s="35">
        <v>45218</v>
      </c>
      <c r="Q19" s="34" t="str">
        <v>程文峰</v>
      </c>
      <c r="R19" s="36" t="str">
        <v>SOC：20231014_LA_R12-1_ENG00
MCU：20231011_LA_R12-1_ENG00</v>
      </c>
      <c r="S19" s="34" t="str">
        <v>台架</v>
      </c>
    </row>
    <row customHeight="true" ht="105" r="20">
      <c r="A20" s="34"/>
      <c r="B20" s="37" t="str">
        <v>SYNC+_1064</v>
      </c>
      <c r="C20" s="37"/>
      <c r="D20" s="33" t="str">
        <v>已登录10个账号，点击账号管理-退出账号-切换账号时弹出提示（U6显示的是【退出、取消】不存在切换账号）</v>
      </c>
      <c r="E20" s="33" t="str">
        <v>P2</v>
      </c>
      <c r="F20" s="33" t="str">
        <v>1.已登录10个账号
2.当前是已登录状态</v>
      </c>
      <c r="G20" s="33" t="str">
        <v>1.点击账号信息-账号管理-退出登录，弹出提示框
2.选择“切换账号”</v>
      </c>
      <c r="H20" s="33" t="str">
        <v>1.弹出提示框：退出登录后将无法使用该账号对应个性化功能有再次登录需重新扫描登录二维码
2.出现弹窗“已登录账号数达上限，你可前往账号管理中删除其他账号再试”</v>
      </c>
      <c r="I20" s="34" t="str">
        <v>PASS</v>
      </c>
      <c r="J20" s="34"/>
      <c r="K20" s="34"/>
      <c r="L20" s="34" t="str">
        <v>是</v>
      </c>
      <c r="M20" s="34" t="str">
        <v>是</v>
      </c>
      <c r="N20" s="34" t="str">
        <v>是</v>
      </c>
      <c r="O20" s="34"/>
      <c r="P20" s="35">
        <v>45218</v>
      </c>
      <c r="Q20" s="34" t="str">
        <v>程文峰</v>
      </c>
      <c r="R20" s="36" t="str">
        <v>SOC：20231014_LA_R12-1_ENG00
MCU：20231011_LA_R12-1_ENG00</v>
      </c>
      <c r="S20" s="34" t="str">
        <v>台架</v>
      </c>
    </row>
    <row customHeight="true" ht="53" r="21">
      <c r="A21" s="34"/>
      <c r="B21" s="37" t="str">
        <v>SYNC+_1064</v>
      </c>
      <c r="C21" s="37"/>
      <c r="D21" s="33" t="str">
        <v>已登录10个账号，点击切换账号按扭弹出提示</v>
      </c>
      <c r="E21" s="33" t="str">
        <v>P2</v>
      </c>
      <c r="F21" s="33" t="str">
        <v>1.已登录10个账号
2.当前是已登录状态</v>
      </c>
      <c r="G21" s="33" t="str">
        <v>1.点击切换账号按钮</v>
      </c>
      <c r="H21" s="33" t="str">
        <v>1.出现弹窗“已登录的账号数达上限，你可前往账号管理中删除其他账号再试”</v>
      </c>
      <c r="I21" s="34" t="str">
        <v>PASS</v>
      </c>
      <c r="J21" s="34"/>
      <c r="K21" s="34"/>
      <c r="L21" s="34" t="str">
        <v>是</v>
      </c>
      <c r="M21" s="34" t="str">
        <v>是</v>
      </c>
      <c r="N21" s="34" t="str">
        <v>是</v>
      </c>
      <c r="O21" s="34"/>
      <c r="P21" s="35">
        <v>45218</v>
      </c>
      <c r="Q21" s="34" t="str">
        <v>程文峰</v>
      </c>
      <c r="R21" s="36" t="str">
        <v>SOC：20231014_LA_R12-1_ENG00
MCU：20231011_LA_R12-1_ENG00</v>
      </c>
      <c r="S21" s="34" t="str">
        <v>台架</v>
      </c>
    </row>
    <row customHeight="true" ht="36" r="22">
      <c r="A22" s="34"/>
      <c r="B22" s="37" t="str">
        <v>SYNC+_1064</v>
      </c>
      <c r="C22" s="37"/>
      <c r="D22" s="33" t="str">
        <v>登录数量上限弹窗“取消”返回</v>
      </c>
      <c r="E22" s="33" t="str">
        <v>P2</v>
      </c>
      <c r="F22" s="33" t="str">
        <v>出现登录数量上限弹窗</v>
      </c>
      <c r="G22" s="33" t="str">
        <v>点击取消按钮</v>
      </c>
      <c r="H22" s="33" t="str">
        <v>弹窗消失，返回上一页</v>
      </c>
      <c r="I22" s="34" t="str">
        <v>PASS</v>
      </c>
      <c r="J22" s="34"/>
      <c r="K22" s="34"/>
      <c r="L22" s="34" t="str">
        <v>是</v>
      </c>
      <c r="M22" s="34" t="str">
        <v>是</v>
      </c>
      <c r="N22" s="34" t="str">
        <v>是</v>
      </c>
      <c r="O22" s="34"/>
      <c r="P22" s="35">
        <v>45218</v>
      </c>
      <c r="Q22" s="34" t="str">
        <v>程文峰</v>
      </c>
      <c r="R22" s="36" t="str">
        <v>SOC：20231014_LA_R12-1_ENG00
MCU：20231011_LA_R12-1_ENG00</v>
      </c>
      <c r="S22" s="34" t="str">
        <v>台架</v>
      </c>
    </row>
    <row customHeight="true" ht="36" r="23">
      <c r="A23" s="34"/>
      <c r="B23" s="37" t="str">
        <v>SYNC+_1064</v>
      </c>
      <c r="C23" s="37"/>
      <c r="D23" s="33" t="str">
        <v>登录数量上限弹窗“前往”返回</v>
      </c>
      <c r="E23" s="33" t="str">
        <v>P2</v>
      </c>
      <c r="F23" s="33" t="str">
        <v>出现登录数量上限弹窗</v>
      </c>
      <c r="G23" s="33" t="str">
        <v>点击前往按钮</v>
      </c>
      <c r="H23" s="33" t="str">
        <v>跳转到账号管理页面</v>
      </c>
      <c r="I23" s="34" t="str">
        <v>PASS</v>
      </c>
      <c r="J23" s="34"/>
      <c r="K23" s="34"/>
      <c r="L23" s="34" t="str">
        <v>是</v>
      </c>
      <c r="M23" s="34" t="str">
        <v>是</v>
      </c>
      <c r="N23" s="34" t="str">
        <v>是</v>
      </c>
      <c r="O23" s="34"/>
      <c r="P23" s="35">
        <v>45218</v>
      </c>
      <c r="Q23" s="34" t="str">
        <v>程文峰</v>
      </c>
      <c r="R23" s="36" t="str">
        <v>SOC：20231014_LA_R12-1_ENG00
MCU：20231011_LA_R12-1_ENG00</v>
      </c>
      <c r="S23" s="34" t="str">
        <v>台架</v>
      </c>
    </row>
    <row customHeight="true" ht="53" r="24">
      <c r="A24" s="42"/>
      <c r="B24" s="44" t="str">
        <v>SYNC+_1064</v>
      </c>
      <c r="C24" s="37"/>
      <c r="D24" s="43" t="str">
        <v>登录数量达到上限后，前往删除一个账号，再登录成功</v>
      </c>
      <c r="E24" s="43" t="str">
        <v>P2</v>
      </c>
      <c r="F24" s="43" t="str">
        <v>出现登录数量上限弹窗</v>
      </c>
      <c r="G24" s="43" t="str">
        <v>1.点击前往按扭，跳到账号管理页面后，删除其中一个账号
2.再次扫码登录</v>
      </c>
      <c r="H24" s="43" t="str">
        <v>1.登录成功：返回个人中心页，出现toast和语音播报“账号登录成功”</v>
      </c>
      <c r="I24" s="34" t="str">
        <v>PASS</v>
      </c>
      <c r="J24" s="34"/>
      <c r="K24" s="34"/>
      <c r="L24" s="34" t="str">
        <v>是</v>
      </c>
      <c r="M24" s="34" t="str">
        <v>是</v>
      </c>
      <c r="N24" s="34" t="str">
        <v>是</v>
      </c>
      <c r="O24" s="34"/>
      <c r="P24" s="35">
        <v>45218</v>
      </c>
      <c r="Q24" s="34" t="str">
        <v>程文峰</v>
      </c>
      <c r="R24" s="36" t="str">
        <v>SOC：20231014_LA_R12-1_ENG00
MCU：20231011_LA_R12-1_ENG00</v>
      </c>
      <c r="S24" s="34" t="str">
        <v>台架</v>
      </c>
    </row>
    <row customHeight="true" ht="70" r="25">
      <c r="A25" s="51"/>
      <c r="B25" s="44" t="str">
        <v>SYNC+_1064</v>
      </c>
      <c r="C25" s="37"/>
      <c r="D25" s="46" t="str">
        <v>登录数量达到上限后，弹出失效弹窗，登录第11个账号，出来弹窗，点击取消，弹窗消失</v>
      </c>
      <c r="E25" s="46" t="str">
        <v>P3</v>
      </c>
      <c r="F25" s="46" t="str">
        <v>1.已登录10个账号
2.当前账号失效（通过更换密码），弹出失效弹窗</v>
      </c>
      <c r="G25" s="46" t="str">
        <v>1.用户点击登录，弹出登录界面二维码
2.新用户，第11个用户扫码登录
3.点击“取消”</v>
      </c>
      <c r="H25" s="46" t="str">
        <v>2.出现弹窗：“已登录账号数达上限，你可前往账号管理中删除其他账号再试”
3.弹出消失</v>
      </c>
      <c r="I25" s="34" t="str">
        <v>PASS</v>
      </c>
      <c r="J25" s="42"/>
      <c r="K25" s="42"/>
      <c r="L25" s="34" t="str">
        <v>是</v>
      </c>
      <c r="M25" s="42"/>
      <c r="N25" s="42"/>
      <c r="O25" s="42"/>
      <c r="P25" s="35">
        <v>45218</v>
      </c>
      <c r="Q25" s="34" t="str">
        <v>程文峰</v>
      </c>
      <c r="R25" s="36" t="str">
        <v>SOC：20231014_LA_R12-1_ENG00
MCU：20231011_LA_R12-1_ENG00</v>
      </c>
      <c r="S25" s="34" t="str">
        <v>台架</v>
      </c>
    </row>
    <row customHeight="true" ht="139" r="26">
      <c r="A26" s="51"/>
      <c r="B26" s="44" t="str">
        <v>SYNC+_1064</v>
      </c>
      <c r="C26" s="37"/>
      <c r="D26" s="46" t="str">
        <v>登录数量达到上限后，弹出失效弹窗，登录第11个账号，出来弹窗，点击前往跳转到账号管理界面</v>
      </c>
      <c r="E26" s="46" t="str">
        <v>P2</v>
      </c>
      <c r="F26" s="46" t="str">
        <v>1.已登录10个账号</v>
      </c>
      <c r="G26" s="46" t="str">
        <v>1.当前账号失效（通过更换密码）
2.用户点击登录，并用新用户，第11个用户扫码登录
3.点击“前往”，并删除其中一个账号
4.重新登录</v>
      </c>
      <c r="H26" s="46" t="str">
        <v>1.出现弹窗：“账号登录，你的账号登录失效，请重新登录”
2.出现弹框：“已登录账号数达上限，你可前往账号管理中删除其他账号再试”
3.跳转到账号管理界面，删除一个账号成功
4.新账号登录成功</v>
      </c>
      <c r="I26" s="34" t="str">
        <v>PASS</v>
      </c>
      <c r="J26" s="42"/>
      <c r="K26" s="42"/>
      <c r="L26" s="34" t="str">
        <v>是</v>
      </c>
      <c r="M26" s="42"/>
      <c r="N26" s="42"/>
      <c r="O26" s="42"/>
      <c r="P26" s="35">
        <v>45218</v>
      </c>
      <c r="Q26" s="34" t="str">
        <v>程文峰</v>
      </c>
      <c r="R26" s="36" t="str">
        <v>SOC：20231014_LA_R12-1_ENG00
MCU：20231011_LA_R12-1_ENG00</v>
      </c>
      <c r="S26" s="34" t="str">
        <v>台架</v>
      </c>
    </row>
    <row r="27">
      <c r="A27" s="47"/>
      <c r="B27" s="39" t="str">
        <v>SYNC+_1064</v>
      </c>
      <c r="C27" s="37"/>
      <c r="D27" s="45" t="str">
        <v>新手引导流程验证（718已取消）</v>
      </c>
      <c r="E27" s="45" t="str">
        <v>P2</v>
      </c>
      <c r="F27" s="46" t="s">
        <v>1</v>
      </c>
      <c r="G27" s="46" t="str">
        <v>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v>
      </c>
      <c r="H27" s="46" t="str">
        <v>3.进入新手引导流程，不存在个性化档案
【U6存在，707没有个性化档案
718没有新手引导界面】</v>
      </c>
      <c r="I27" s="42" t="str">
        <v>PASS</v>
      </c>
      <c r="J27" s="42"/>
      <c r="K27" s="42"/>
      <c r="L27" s="34" t="str">
        <v>否</v>
      </c>
      <c r="M27" s="42" t="str">
        <v>是</v>
      </c>
      <c r="N27" s="42" t="str">
        <v>是</v>
      </c>
      <c r="O27" s="42"/>
      <c r="P27" s="35">
        <v>45218</v>
      </c>
      <c r="Q27" s="34" t="str">
        <v>程文峰</v>
      </c>
      <c r="R27" s="36" t="str">
        <v>SOC：20231014_LA_R12-1_ENG00
MCU：20231011_LA_R12-1_ENG00</v>
      </c>
      <c r="S27" s="34" t="str">
        <v>台架</v>
      </c>
    </row>
    <row customHeight="true" ht="70" r="28">
      <c r="A28" s="53"/>
      <c r="B28" s="52" t="str">
        <v>SYNC+_1064</v>
      </c>
      <c r="C28" s="37"/>
      <c r="D28" s="51" t="str">
        <v>新手引导默认页面验证（718已取消）</v>
      </c>
      <c r="E28" s="53" t="str">
        <v>P2</v>
      </c>
      <c r="F28" s="46" t="s">
        <v>2</v>
      </c>
      <c r="G28" s="46" t="str">
        <v>1.左上角显示：欢迎体验SYNC+，且有账号登录信息，右侧存在描述：你还可以通过以下内容，提升用车体验</v>
      </c>
      <c r="H28" s="46" t="str">
        <v>1.存在以后再说的按扭，
人脸注册（需要有人脸识别功能的时候支持显示）、不存在个性化档案【U6存在个性化档案】</v>
      </c>
      <c r="I28" s="42" t="str">
        <v>PASS</v>
      </c>
      <c r="J28" s="51"/>
      <c r="K28" s="51"/>
      <c r="L28" s="34" t="str">
        <v>否</v>
      </c>
      <c r="M28" s="51"/>
      <c r="N28" s="51"/>
      <c r="O28" s="51"/>
      <c r="P28" s="35">
        <v>45218</v>
      </c>
      <c r="Q28" s="34" t="str">
        <v>程文峰</v>
      </c>
      <c r="R28" s="36" t="str">
        <v>SOC：20231014_LA_R12-1_ENG00
MCU：20231011_LA_R12-1_ENG00</v>
      </c>
      <c r="S28" s="34" t="str">
        <v>台架</v>
      </c>
    </row>
    <row customHeight="true" ht="70" r="29">
      <c r="A29" s="41"/>
      <c r="B29" s="39" t="str">
        <v>SYNC+_1064</v>
      </c>
      <c r="C29" s="37"/>
      <c r="D29" s="40" t="str">
        <v>新手引导默认页以后再说按钮（718已取消）</v>
      </c>
      <c r="E29" s="40" t="str">
        <v>P2</v>
      </c>
      <c r="F29" s="40" t="str">
        <v>1.用户首次登录进入新手引导页
2.人脸注册和创建个性化档案未全部完成</v>
      </c>
      <c r="G29" s="40" t="str">
        <v>点击以后再说按钮</v>
      </c>
      <c r="H29" s="40" t="str">
        <v>返回上一级页面</v>
      </c>
      <c r="I29" s="42" t="str">
        <v>PASS</v>
      </c>
      <c r="J29" s="38"/>
      <c r="K29" s="38"/>
      <c r="L29" s="34" t="str">
        <v>否</v>
      </c>
      <c r="M29" s="38" t="str">
        <v>是</v>
      </c>
      <c r="N29" s="38" t="str">
        <v>是</v>
      </c>
      <c r="O29" s="38"/>
      <c r="P29" s="35">
        <v>45218</v>
      </c>
      <c r="Q29" s="34" t="str">
        <v>程文峰</v>
      </c>
      <c r="R29" s="36" t="str">
        <v>SOC：20231014_LA_R12-1_ENG00
MCU：20231011_LA_R12-1_ENG00</v>
      </c>
      <c r="S29" s="34" t="str">
        <v>台架</v>
      </c>
    </row>
    <row customHeight="true" ht="88" r="30">
      <c r="A30" s="34"/>
      <c r="B30" s="48" t="str">
        <v>SYNC+_1064</v>
      </c>
      <c r="C30" s="37"/>
      <c r="D30" s="33" t="str">
        <v>点击“没有林肯之道”后跳转至林肯之道注册指引</v>
      </c>
      <c r="E30" s="33" t="str">
        <v>P1</v>
      </c>
      <c r="F30" s="33" t="str">
        <v>车机供电正常</v>
      </c>
      <c r="G30" s="33" t="str">
        <v>1.点击二维码下面的“没有林肯之道？”
2.扫描下载地址二维码</v>
      </c>
      <c r="H30" s="33" t="str">
        <v>1.进入林肯之道下载引导页，并能正确展示下载地址二维码和vin码
2.下载林肯之道后扫描加车，VIN码与车辆VIN一致</v>
      </c>
      <c r="I30" s="34" t="str">
        <v>PASS</v>
      </c>
      <c r="J30" s="34"/>
      <c r="K30" s="34"/>
      <c r="L30" s="34" t="str">
        <v>是</v>
      </c>
      <c r="M30" s="34" t="str">
        <v>是</v>
      </c>
      <c r="N30" s="34" t="str">
        <v>是</v>
      </c>
      <c r="O30" s="34"/>
      <c r="P30" s="35">
        <v>45218</v>
      </c>
      <c r="Q30" s="34" t="str">
        <v>程文峰</v>
      </c>
      <c r="R30" s="36" t="str">
        <v>SOC：20231014_LA_R12-1_ENG00
MCU：20231011_LA_R12-1_ENG00</v>
      </c>
      <c r="S30" s="34" t="str">
        <v>台架</v>
      </c>
    </row>
    <row customHeight="true" ht="105" r="31">
      <c r="A31" s="34"/>
      <c r="B31" s="37" t="str">
        <v>SYNC+_1064</v>
      </c>
      <c r="C31" s="37"/>
      <c r="D31" s="33" t="str">
        <v>账号信息退出登录，触发账号登出提醒</v>
      </c>
      <c r="E31" s="33" t="str">
        <v>P1</v>
      </c>
      <c r="F31" s="33" t="str">
        <v>车机供电正常</v>
      </c>
      <c r="G31" s="33" t="str">
        <v>1.进入车机个人中心-账号信息-退出登录用户手动点击退出登录
2.点击“退出”</v>
      </c>
      <c r="H31" s="33" t="str">
        <v>1.弹出提示框：退出登录后将无法使用该账号对应个性化功能有再次登录需重新扫描登录二维码
（U6：确定退出登录吗？）
2.账号退出，出现toast提示：账号已退出登录，并伴有TTS播报</v>
      </c>
      <c r="I31" s="34" t="str">
        <v>PASS</v>
      </c>
      <c r="J31" s="34"/>
      <c r="K31" s="34"/>
      <c r="L31" s="34" t="str">
        <v>是</v>
      </c>
      <c r="M31" s="34" t="str">
        <v>是</v>
      </c>
      <c r="N31" s="34" t="str">
        <v>是</v>
      </c>
      <c r="O31" s="34"/>
      <c r="P31" s="35">
        <v>45218</v>
      </c>
      <c r="Q31" s="34" t="str">
        <v>程文峰</v>
      </c>
      <c r="R31" s="36" t="str">
        <v>SOC：20231014_LA_R12-1_ENG00
MCU：20231011_LA_R12-1_ENG00</v>
      </c>
      <c r="S31" s="34" t="str">
        <v>台架</v>
      </c>
    </row>
    <row customHeight="true" ht="53" r="32">
      <c r="A32" s="50"/>
      <c r="B32" s="39" t="str">
        <v>SYNC+_1064</v>
      </c>
      <c r="C32" s="37"/>
      <c r="D32" s="46" t="str">
        <v>用户更换密码，弹出失效弹窗</v>
      </c>
      <c r="E32" s="46" t="str">
        <v>P2</v>
      </c>
      <c r="F32" s="46" t="str">
        <v>1.当前用户账号已登录</v>
      </c>
      <c r="G32" s="46" t="str">
        <v>1.用户更改林肯之道密码，再查看车机
2.用户选择登录</v>
      </c>
      <c r="H32" s="46" t="str">
        <v>1.弹窗：“账号登录，你的账号登录失效，请重新登录”
2.跳转到登录界面</v>
      </c>
      <c r="I32" s="49" t="str">
        <v>PASS</v>
      </c>
      <c r="J32" s="42"/>
      <c r="K32" s="42"/>
      <c r="L32" s="34" t="str">
        <v>是</v>
      </c>
      <c r="M32" s="42"/>
      <c r="N32" s="42"/>
      <c r="O32" s="42"/>
      <c r="P32" s="35">
        <v>45218</v>
      </c>
      <c r="Q32" s="34" t="str">
        <v>程文峰</v>
      </c>
      <c r="R32" s="36" t="str">
        <v>SOC：20231014_LA_R12-1_ENG00
MCU：20231011_LA_R12-1_ENG00</v>
      </c>
      <c r="S32" s="34" t="str">
        <v>台架</v>
      </c>
    </row>
    <row customHeight="true" ht="53" r="33">
      <c r="A33" s="34"/>
      <c r="B33" s="37" t="str">
        <v>SYNC+_1064</v>
      </c>
      <c r="C33" s="37"/>
      <c r="D33" s="33" t="str">
        <v>解绑车辆触发登录失效弹窗</v>
      </c>
      <c r="E33" s="33" t="str">
        <v>P1</v>
      </c>
      <c r="F33" s="33" t="str">
        <v>账号登录</v>
      </c>
      <c r="G33" s="33" t="str">
        <v>1.解绑车辆（用户删除林肯之道中的车辆）
2.重新进入个人中心或需要登录的应用，点击时检查界面显示</v>
      </c>
      <c r="H33" s="33" t="str">
        <v>2.触发账号登录失效弹窗</v>
      </c>
      <c r="I33" s="34" t="str">
        <v>PASS</v>
      </c>
      <c r="J33" s="34"/>
      <c r="K33" s="34"/>
      <c r="L33" s="34" t="str">
        <v>是</v>
      </c>
      <c r="M33" s="34" t="str">
        <v>是</v>
      </c>
      <c r="N33" s="34" t="str">
        <v>是</v>
      </c>
      <c r="O33" s="34"/>
      <c r="P33" s="35">
        <v>45218</v>
      </c>
      <c r="Q33" s="34" t="str">
        <v>程文峰</v>
      </c>
      <c r="R33" s="36" t="str">
        <v>SOC：20231014_LA_R12-1_ENG00
MCU：20231011_LA_R12-1_ENG00</v>
      </c>
      <c r="S33" s="34" t="str">
        <v>台架</v>
      </c>
    </row>
    <row customHeight="true" ht="70" r="34">
      <c r="A34" s="34"/>
      <c r="B34" s="37" t="str">
        <v>SYNC+_1064</v>
      </c>
      <c r="C34" s="37"/>
      <c r="D34" s="33" t="str">
        <v>登录失效后有弹窗，用户点击取消</v>
      </c>
      <c r="E34" s="33" t="str">
        <v>P1</v>
      </c>
      <c r="F34" s="33" t="str">
        <v>1.解绑车辆（用户删除林肯之道中的车辆），出现账号登录失效弹窗</v>
      </c>
      <c r="G34" s="33" t="str">
        <v>1.进入界面查看弹窗
2.点击取消按钮</v>
      </c>
      <c r="H34" s="33" t="str">
        <v>1.账号登录失效，出现弹窗：“账号登录，你的账号登录失效，请重新登录”
2.弹窗关闭</v>
      </c>
      <c r="I34" s="34" t="str">
        <v>PASS</v>
      </c>
      <c r="J34" s="34"/>
      <c r="K34" s="34"/>
      <c r="L34" s="34" t="str">
        <v>是</v>
      </c>
      <c r="M34" s="34" t="str">
        <v>是</v>
      </c>
      <c r="N34" s="34" t="str">
        <v>是</v>
      </c>
      <c r="O34" s="34"/>
      <c r="P34" s="35">
        <v>45218</v>
      </c>
      <c r="Q34" s="34" t="str">
        <v>程文峰</v>
      </c>
      <c r="R34" s="36" t="str">
        <v>SOC：20231014_LA_R12-1_ENG00
MCU：20231011_LA_R12-1_ENG00</v>
      </c>
      <c r="S34" s="34" t="str">
        <v>台架</v>
      </c>
    </row>
    <row customHeight="true" ht="53" r="35">
      <c r="A35" s="34"/>
      <c r="B35" s="37" t="str">
        <v>SYNC+_1064</v>
      </c>
      <c r="C35" s="37"/>
      <c r="D35" s="33" t="str">
        <v>登录失效弹窗，选择登录按扭，界面跳转正确</v>
      </c>
      <c r="E35" s="33" t="str">
        <v>P1</v>
      </c>
      <c r="F35" s="33" t="str">
        <v>车机供电正常，解绑车辆（用户删除林肯之道中的车辆），出现账号登录失效弹窗</v>
      </c>
      <c r="G35" s="33" t="str">
        <v>1.点击“登录”按钮
2.用户登录成功</v>
      </c>
      <c r="H35" s="33" t="str">
        <v>1.弹窗关闭，页面跳转至账号登录页
2.新用户替换失效账号</v>
      </c>
      <c r="I35" s="34" t="str">
        <v>PASS</v>
      </c>
      <c r="J35" s="34"/>
      <c r="K35" s="34"/>
      <c r="L35" s="34" t="str">
        <v>是</v>
      </c>
      <c r="M35" s="34" t="str">
        <v>是</v>
      </c>
      <c r="N35" s="34" t="str">
        <v>是</v>
      </c>
      <c r="O35" s="34"/>
      <c r="P35" s="35">
        <v>45218</v>
      </c>
      <c r="Q35" s="34" t="str">
        <v>程文峰</v>
      </c>
      <c r="R35" s="36" t="str">
        <v>SOC：20231014_LA_R12-1_ENG00
MCU：20231011_LA_R12-1_ENG00</v>
      </c>
      <c r="S35" s="34" t="str">
        <v>台架</v>
      </c>
    </row>
  </sheetData>
  <dataValidations count="2">
    <dataValidation allowBlank="true" errorStyle="stop" showErrorMessage="true" sqref="M2:M27 M29:M35 L2:L35 N2:N27 N29:N35" type="list">
      <formula1>"是,否"</formula1>
    </dataValidation>
    <dataValidation allowBlank="true" errorStyle="stop" showErrorMessage="true" sqref="I2:I35" type="list">
      <formula1>"PASS,FAIL,BLOCK,NT"</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0"/>
    <col collapsed="false" customWidth="true" hidden="false" max="2" min="2" style="0" width="10"/>
    <col collapsed="false" customWidth="true" hidden="false" max="3" min="3" style="0" width="8"/>
    <col collapsed="false" customWidth="true" hidden="false" max="4" min="4" style="0" width="21"/>
    <col collapsed="false" customWidth="true" hidden="false" max="5" min="5" style="0" width="10"/>
    <col collapsed="false" customWidth="true" hidden="false" max="6" min="6" style="0" width="19"/>
    <col collapsed="false" customWidth="true" hidden="false" max="7" min="7" style="0" width="19"/>
    <col collapsed="false" customWidth="true" hidden="false" max="8" min="8" style="0" width="28"/>
    <col collapsed="false" customWidth="true" hidden="false" max="9" min="9" style="0" width="13"/>
    <col collapsed="false" customWidth="true" hidden="false" max="10" min="10" style="0" width="16"/>
    <col collapsed="false" customWidth="true" hidden="false" max="11" min="11" style="0" width="12"/>
    <col collapsed="false" customWidth="true" hidden="false" max="12" min="12" style="0" width="17"/>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3"/>
    <col collapsed="false" customWidth="true" hidden="false" max="19" min="19" style="0" width="13"/>
    <col collapsed="false" customWidth="true" hidden="false" max="20" min="20" style="0" width="13"/>
  </cols>
  <sheetData>
    <row customHeight="true" ht="19" r="1">
      <c r="A1" s="66" t="str">
        <v>Step</v>
      </c>
      <c r="B1" s="66" t="str">
        <v>Feature ID</v>
      </c>
      <c r="C1" s="66" t="str">
        <v>需求ID</v>
      </c>
      <c r="D1" s="67" t="str">
        <v>标题</v>
      </c>
      <c r="E1" s="64" t="str">
        <v>优先级</v>
      </c>
      <c r="F1" s="65" t="str">
        <v>前提条件</v>
      </c>
      <c r="G1" s="66" t="str">
        <v>操作步骤</v>
      </c>
      <c r="H1" s="66" t="str">
        <v>预期结果</v>
      </c>
      <c r="I1" s="66" t="str">
        <v>验证结果</v>
      </c>
      <c r="J1" s="66" t="str">
        <v>FAIL/BLOCK/NT/NA
原因</v>
      </c>
      <c r="K1" s="66" t="str">
        <v>备注</v>
      </c>
      <c r="L1" s="66" t="str">
        <v>适用车型
718</v>
      </c>
      <c r="M1" s="66" t="str">
        <v>适用车型
707</v>
      </c>
      <c r="N1" s="66" t="str">
        <v>适用车型
U6</v>
      </c>
      <c r="O1" s="66" t="str">
        <v>交付节点</v>
      </c>
      <c r="P1" s="66" t="str">
        <v>测试日期</v>
      </c>
      <c r="Q1" s="66" t="str">
        <v>测试人员</v>
      </c>
      <c r="R1" s="66" t="str">
        <v>测试版本</v>
      </c>
      <c r="S1" s="66" t="str">
        <v>测试环境</v>
      </c>
      <c r="T1" s="57"/>
    </row>
    <row customHeight="true" ht="46" r="2">
      <c r="A2" s="55">
        <v>1</v>
      </c>
      <c r="B2" s="55"/>
      <c r="C2" s="55" t="str">
        <v>个性化档案-主界面</v>
      </c>
      <c r="D2" s="68" t="str">
        <v>个性化档案入口-未配置档案</v>
      </c>
      <c r="E2" s="34" t="str">
        <v>P2</v>
      </c>
      <c r="F2" s="56" t="str">
        <v>1.车机供电
2.未配置个性化档案
3.点火且在p档</v>
      </c>
      <c r="G2" s="55" t="str">
        <v>进入All App页面</v>
      </c>
      <c r="H2" s="55" t="str">
        <v>未显示个性化档案APP</v>
      </c>
      <c r="I2" s="55" t="str">
        <v>PASS</v>
      </c>
      <c r="J2" s="55"/>
      <c r="K2" s="55"/>
      <c r="L2" s="55"/>
      <c r="M2" s="55"/>
      <c r="N2" s="55"/>
      <c r="O2" s="55"/>
      <c r="P2" s="55"/>
      <c r="Q2" s="55"/>
      <c r="R2" s="55"/>
      <c r="S2" s="55"/>
      <c r="T2" s="57"/>
    </row>
    <row customHeight="true" ht="92" r="3">
      <c r="A3" s="55">
        <v>2</v>
      </c>
      <c r="B3" s="55"/>
      <c r="C3" s="55" t="str">
        <v>个性化档案-主界面</v>
      </c>
      <c r="D3" s="68" t="str">
        <v>个性化档案入口-配置档案</v>
      </c>
      <c r="E3" s="34" t="str">
        <v>P0</v>
      </c>
      <c r="F3" s="56" t="str">
        <v>1.车机供电
2.配置个性化档案 DE06
Enhanced Memory =02
PAAK = 02
3.点火且在p档</v>
      </c>
      <c r="G3" s="55" t="str">
        <v>进入All App页面</v>
      </c>
      <c r="H3" s="55" t="str">
        <v>显示个性化档案APP</v>
      </c>
      <c r="I3" s="55" t="str">
        <v>PASS</v>
      </c>
      <c r="J3" s="55"/>
      <c r="K3" s="69"/>
      <c r="L3" s="69"/>
      <c r="M3" s="69"/>
      <c r="N3" s="69"/>
      <c r="O3" s="55"/>
      <c r="P3" s="55"/>
      <c r="Q3" s="55"/>
      <c r="R3" s="55"/>
      <c r="S3" s="55"/>
      <c r="T3" s="57"/>
    </row>
    <row customHeight="true" ht="76" r="4">
      <c r="A4" s="55">
        <v>3</v>
      </c>
      <c r="B4" s="55"/>
      <c r="C4" s="55" t="str">
        <v>个性化档案-主界面</v>
      </c>
      <c r="D4" s="68" t="str">
        <v>首页infobook-配置电动方向盘</v>
      </c>
      <c r="E4" s="34" t="str">
        <v>P1</v>
      </c>
      <c r="F4" s="56" t="str">
        <v>1.车机供电
2.已配置个性化档案
3.已配置电动方向盘
3.点火且在p档</v>
      </c>
      <c r="G4" s="55" t="str">
        <v>1.进入个性化档案首页
2.点击infobook按钮</v>
      </c>
      <c r="H4" s="55" t="str">
        <v>2.进入个性化档案简介页面</v>
      </c>
      <c r="I4" s="55" t="str">
        <v>PASS</v>
      </c>
      <c r="J4" s="55"/>
      <c r="K4" s="55"/>
      <c r="L4" s="55"/>
      <c r="M4" s="55"/>
      <c r="N4" s="55"/>
      <c r="O4" s="55"/>
      <c r="P4" s="55"/>
      <c r="Q4" s="55"/>
      <c r="R4" s="55"/>
      <c r="S4" s="55"/>
      <c r="T4" s="57"/>
    </row>
    <row customHeight="true" ht="92" r="5">
      <c r="A5" s="55">
        <v>4</v>
      </c>
      <c r="B5" s="55"/>
      <c r="C5" s="55" t="str">
        <v>个性化档案-主界面</v>
      </c>
      <c r="D5" s="68" t="str">
        <v>首页infobook-未配置电动方向盘</v>
      </c>
      <c r="E5" s="34" t="str">
        <v>P2</v>
      </c>
      <c r="F5" s="56" t="str">
        <v>1.车机供电
2.已配置个性化档案
3.未配置电动方向盘
3.点火且在p档</v>
      </c>
      <c r="G5" s="55" t="str">
        <v>1.进入个性化档案首页
2.点击infobook按钮</v>
      </c>
      <c r="H5" s="55" t="str">
        <v>2.进入个性化档案简介页面，无电动方向盘文字</v>
      </c>
      <c r="I5" s="55" t="str">
        <v>PASS</v>
      </c>
      <c r="J5" s="55"/>
      <c r="K5" s="55"/>
      <c r="L5" s="55"/>
      <c r="M5" s="55"/>
      <c r="N5" s="55"/>
      <c r="O5" s="55"/>
      <c r="P5" s="55"/>
      <c r="Q5" s="55"/>
      <c r="R5" s="55"/>
      <c r="S5" s="55"/>
      <c r="T5" s="57"/>
    </row>
    <row customHeight="true" ht="166" r="6">
      <c r="A6" s="55">
        <v>5</v>
      </c>
      <c r="B6" s="55"/>
      <c r="C6" s="55" t="str">
        <v>个性化档案-主界面</v>
      </c>
      <c r="D6" s="36" t="str">
        <v>个性化档案首页-自建档案激活</v>
      </c>
      <c r="E6" s="34" t="str">
        <v>P0</v>
      </c>
      <c r="F6" s="56" t="str">
        <v>1.车机供电
2.已配置个性化档案
3.点火且在p档</v>
      </c>
      <c r="G6" s="55" t="str">
        <v>1.进入个性化档案首页
2.切换档案 0x3EC
PersNo_D_Actl  至非访客档案</v>
      </c>
      <c r="H6" s="55" t="str">
        <v>2.当前档案激活高亮，切换按钮消失，只显示删除按钮，左侧下方显示编辑、保存、还原按钮，访客档案出现切换按钮</v>
      </c>
      <c r="I6" s="55" t="str">
        <v>PASS</v>
      </c>
      <c r="J6" s="55"/>
      <c r="K6" s="55"/>
      <c r="L6" s="55"/>
      <c r="M6" s="55"/>
      <c r="N6" s="55"/>
      <c r="O6" s="55"/>
      <c r="P6" s="55"/>
      <c r="Q6" s="55"/>
      <c r="R6" s="55"/>
      <c r="S6" s="55"/>
      <c r="T6" s="57"/>
    </row>
    <row customHeight="true" ht="92" r="7">
      <c r="A7" s="55">
        <v>6</v>
      </c>
      <c r="B7" s="55"/>
      <c r="C7" s="55" t="str">
        <v>个性化档案-主界面</v>
      </c>
      <c r="D7" s="36" t="str">
        <v>个性化档案首页-初始状态（无用户档案）</v>
      </c>
      <c r="E7" s="34" t="str">
        <v>P0</v>
      </c>
      <c r="F7" s="56" t="str">
        <v>1.车机供电
2.已配置个性化档案
3.未新建档案
3.点火且在p档</v>
      </c>
      <c r="G7" s="55" t="str">
        <v>1.点击个性化档案app</v>
      </c>
      <c r="H7" s="55" t="str">
        <v>1.进入个性化档案首页，显示访客档案和两个新建档案按钮，访客档案激活高亮，访客档案显示默认头像，访客档案无法删除编辑</v>
      </c>
      <c r="I7" s="55" t="str">
        <v>PASS</v>
      </c>
      <c r="J7" s="55"/>
      <c r="K7" s="55"/>
      <c r="L7" s="55"/>
      <c r="M7" s="55"/>
      <c r="N7" s="55"/>
      <c r="O7" s="55"/>
      <c r="P7" s="55"/>
      <c r="Q7" s="55"/>
      <c r="R7" s="55"/>
      <c r="S7" s="55"/>
      <c r="T7" s="57"/>
    </row>
    <row customHeight="true" ht="71" r="8">
      <c r="A8" s="55">
        <v>7</v>
      </c>
      <c r="B8" s="55"/>
      <c r="C8" s="55" t="str">
        <v>个性化档案-主界面</v>
      </c>
      <c r="D8" s="36" t="str">
        <v>个性化档案首页-状态2（存在一个用户档案）</v>
      </c>
      <c r="E8" s="34" t="str">
        <v>P1</v>
      </c>
      <c r="F8" s="56" t="str">
        <v>1.车机供电
2.已配置个性化档案
3.已存在档案1
3.点火且在p档</v>
      </c>
      <c r="G8" s="55" t="str" xml:space="preserve">
        <v>1.点击个性化档案app
2.切换访客档案 0x3EC
PersNo_D_Actl 04 </v>
      </c>
      <c r="H8" s="55" t="str">
        <v>2.进入个性化档案首页，显示访客档案、档案1、新建档案，访客档案激活高亮，档案1显示切换和删除按钮</v>
      </c>
      <c r="I8" s="55" t="str">
        <v>PASS</v>
      </c>
      <c r="J8" s="55"/>
      <c r="K8" s="55"/>
      <c r="L8" s="55"/>
      <c r="M8" s="55"/>
      <c r="N8" s="55"/>
      <c r="O8" s="55"/>
      <c r="P8" s="55"/>
      <c r="Q8" s="55"/>
      <c r="R8" s="55"/>
      <c r="S8" s="55"/>
      <c r="T8" s="57"/>
    </row>
    <row customHeight="true" ht="71" r="9">
      <c r="A9" s="55">
        <v>8</v>
      </c>
      <c r="B9" s="55"/>
      <c r="C9" s="55" t="str">
        <v>个性化档案-主界面</v>
      </c>
      <c r="D9" s="36" t="str">
        <v>个性化档案首页-MAX（存在两个用户档案）</v>
      </c>
      <c r="E9" s="34" t="str">
        <v>P1</v>
      </c>
      <c r="F9" s="56" t="str">
        <v>1.车机供电
2.已配置个性化档案
3.已存在两个用户档案
3.点火且在p档</v>
      </c>
      <c r="G9" s="55" t="str" xml:space="preserve">
        <v>1.点击个性化档案app
2.切换访客档案 0x3EC
PersNo_D_Actl 04 </v>
      </c>
      <c r="H9" s="55" t="str">
        <v>2.进入个性化档案首页，显示两个用户档案和访客档案，用户档案显示删除和切换按钮，访客档案激活高亮</v>
      </c>
      <c r="I9" s="55" t="str">
        <v>PASS</v>
      </c>
      <c r="J9" s="55"/>
      <c r="K9" s="55"/>
      <c r="L9" s="55"/>
      <c r="M9" s="55"/>
      <c r="N9" s="55"/>
      <c r="O9" s="55"/>
      <c r="P9" s="55"/>
      <c r="Q9" s="55"/>
      <c r="R9" s="55"/>
      <c r="S9" s="55"/>
      <c r="T9" s="57"/>
    </row>
    <row customHeight="true" ht="432" r="10">
      <c r="A10" s="55">
        <v>9</v>
      </c>
      <c r="B10" s="55"/>
      <c r="C10" s="55" t="str">
        <v>档案首页-新建</v>
      </c>
      <c r="D10" s="36" t="str">
        <v>个性化档案-新建（无用户档案）</v>
      </c>
      <c r="E10" s="34" t="str">
        <v>P1</v>
      </c>
      <c r="F10" s="56" t="str">
        <v>1.车机供电
2.已配置个性化档案
3.无用户档案
3.点火且在p档</v>
      </c>
      <c r="G10" s="55" t="str">
        <v>1.进入个性化档案首页
2.点击新建按钮
</v>
      </c>
      <c r="H10" s="55" t="str">
        <v>2.进入创建档案页面</v>
      </c>
      <c r="I10" s="55" t="str">
        <v>PASS</v>
      </c>
      <c r="J10" s="55"/>
      <c r="K10" s="55"/>
      <c r="L10" s="55"/>
      <c r="M10" s="55"/>
      <c r="N10" s="55"/>
      <c r="O10" s="55"/>
      <c r="P10" s="55"/>
      <c r="Q10" s="55"/>
      <c r="R10" s="55"/>
      <c r="S10" s="55"/>
      <c r="T10" s="57"/>
    </row>
    <row customHeight="true" ht="46" r="11">
      <c r="A11" s="55">
        <v>10</v>
      </c>
      <c r="B11" s="55"/>
      <c r="C11" s="55" t="str">
        <v>档案首页-新建</v>
      </c>
      <c r="D11" s="36" t="str">
        <v>个性化档案-新建（1个用户档案）</v>
      </c>
      <c r="E11" s="34" t="str">
        <v>P1</v>
      </c>
      <c r="F11" s="56" t="str">
        <v>1.车机供电
2.已配置个性化档案
3.已存在一个用户档案
3.点火且在p档</v>
      </c>
      <c r="G11" s="55" t="str">
        <v>1.进入个性化档案首页
2.点击新建按钮
</v>
      </c>
      <c r="H11" s="55" t="str">
        <v>2.进入创建档案页面</v>
      </c>
      <c r="I11" s="55" t="str">
        <v>PASS</v>
      </c>
      <c r="J11" s="55"/>
      <c r="K11" s="55"/>
      <c r="L11" s="55"/>
      <c r="M11" s="55"/>
      <c r="N11" s="55"/>
      <c r="O11" s="55"/>
      <c r="P11" s="55"/>
      <c r="Q11" s="55"/>
      <c r="R11" s="55"/>
      <c r="S11" s="55"/>
      <c r="T11" s="57"/>
    </row>
    <row customHeight="true" ht="46" r="12">
      <c r="A12" s="55">
        <v>11</v>
      </c>
      <c r="B12" s="55"/>
      <c r="C12" s="55" t="str">
        <v>档案首页-新建</v>
      </c>
      <c r="D12" s="36" t="str">
        <v>创建档案-返回</v>
      </c>
      <c r="E12" s="34" t="str">
        <v>P1</v>
      </c>
      <c r="F12" s="56" t="str">
        <v>1.车机供电
2.已配置个性化档案
3.档案未达到上限
3.点火且在p档
</v>
      </c>
      <c r="G12" s="55" t="str">
        <v>1.进入创建档案页面
2.点击返回</v>
      </c>
      <c r="H12" s="55" t="str">
        <v>2.回到个性化档案首页</v>
      </c>
      <c r="I12" s="55" t="str">
        <v>PASS</v>
      </c>
      <c r="J12" s="55"/>
      <c r="K12" s="55"/>
      <c r="L12" s="55"/>
      <c r="M12" s="55"/>
      <c r="N12" s="55"/>
      <c r="O12" s="55"/>
      <c r="P12" s="55"/>
      <c r="Q12" s="55"/>
      <c r="R12" s="55"/>
      <c r="S12" s="55"/>
      <c r="T12" s="57"/>
    </row>
    <row customHeight="true" ht="166" r="13">
      <c r="A13" s="55">
        <v>12</v>
      </c>
      <c r="B13" s="55"/>
      <c r="C13" s="55" t="str">
        <v>档案首页-新建</v>
      </c>
      <c r="D13" s="36" t="str">
        <v>创建档案-档案名称</v>
      </c>
      <c r="E13" s="34" t="str">
        <v>P1</v>
      </c>
      <c r="F13" s="56" t="str">
        <v>1.车机供电
2.已配置个性化档案
3.档案未达到上限
3.点火且在p档
</v>
      </c>
      <c r="G13" s="55" t="str">
        <v>1.进入创建档案页面
2.点击创建按钮</v>
      </c>
      <c r="H13" s="55" t="str">
        <v>2.进入档案名称页面，显示输入框和下一步按钮</v>
      </c>
      <c r="I13" s="55" t="str">
        <v>PASS</v>
      </c>
      <c r="J13" s="55"/>
      <c r="K13" s="55"/>
      <c r="L13" s="55"/>
      <c r="M13" s="55"/>
      <c r="N13" s="55"/>
      <c r="O13" s="55"/>
      <c r="P13" s="55"/>
      <c r="Q13" s="55"/>
      <c r="R13" s="55"/>
      <c r="S13" s="55"/>
      <c r="T13" s="57"/>
    </row>
    <row customHeight="true" ht="166" r="14">
      <c r="A14" s="55">
        <v>13</v>
      </c>
      <c r="B14" s="55"/>
      <c r="C14" s="55" t="str">
        <v>档案首页-新建</v>
      </c>
      <c r="D14" s="36" t="str">
        <v>档案名称-返回</v>
      </c>
      <c r="E14" s="34" t="str">
        <v>P1</v>
      </c>
      <c r="F14" s="56" t="str">
        <v>1.车机供电
2.已配置个性化档案
3.档案未达到上限
3.点火且在p档
</v>
      </c>
      <c r="G14" s="55" t="str">
        <v>1.进入档案名称页面
2.点击左上角返回按钮</v>
      </c>
      <c r="H14" s="55" t="str">
        <v>2.返回创建档案页面</v>
      </c>
      <c r="I14" s="55" t="str">
        <v>PASS</v>
      </c>
      <c r="J14" s="55"/>
      <c r="K14" s="55"/>
      <c r="L14" s="55"/>
      <c r="M14" s="55"/>
      <c r="N14" s="55"/>
      <c r="O14" s="55"/>
      <c r="P14" s="55"/>
      <c r="Q14" s="55"/>
      <c r="R14" s="55"/>
      <c r="S14" s="55"/>
      <c r="T14" s="57"/>
    </row>
    <row customHeight="true" ht="181" r="15">
      <c r="A15" s="55">
        <v>14</v>
      </c>
      <c r="B15" s="55"/>
      <c r="C15" s="55" t="str">
        <v>档案首页-新建</v>
      </c>
      <c r="D15" s="36" t="str">
        <v>档案名称-默认</v>
      </c>
      <c r="E15" s="34" t="str">
        <v>P1</v>
      </c>
      <c r="F15" s="56" t="str">
        <v>1.车机供电
2.已配置个性化档案
3.无用户档案
3.点火且在p档
</v>
      </c>
      <c r="G15" s="55" t="str">
        <v>进入档案名称页面
</v>
      </c>
      <c r="H15" s="55" t="str">
        <v>显示默认名称“档案1”</v>
      </c>
      <c r="I15" s="55" t="str">
        <v>PASS</v>
      </c>
      <c r="J15" s="55"/>
      <c r="K15" s="55"/>
      <c r="L15" s="55"/>
      <c r="M15" s="55"/>
      <c r="N15" s="55"/>
      <c r="O15" s="55"/>
      <c r="P15" s="55"/>
      <c r="Q15" s="55"/>
      <c r="R15" s="55"/>
      <c r="S15" s="55"/>
      <c r="T15" s="57"/>
    </row>
    <row customHeight="true" ht="73" r="16">
      <c r="A16" s="55">
        <v>15</v>
      </c>
      <c r="B16" s="55"/>
      <c r="C16" s="55" t="str">
        <v>档案首页-新建</v>
      </c>
      <c r="D16" s="62" t="str">
        <v>新建流程档案名称-重名</v>
      </c>
      <c r="E16" s="34" t="str">
        <v>P1</v>
      </c>
      <c r="F16" s="56" t="str">
        <v>1.车机供电
2.已配置个性化档案
3.存在用户档案1
</v>
      </c>
      <c r="G16" s="55" t="str">
        <v>1.档案1名称改为档案2
2.从新建流程进入档案名称页面
</v>
      </c>
      <c r="H16" s="55" t="str">
        <v>2.默认名称显示“档案2”
</v>
      </c>
      <c r="I16" s="55" t="str">
        <v>PASS</v>
      </c>
      <c r="J16" s="55"/>
      <c r="K16" s="55"/>
      <c r="L16" s="55"/>
      <c r="M16" s="55"/>
      <c r="N16" s="55"/>
      <c r="O16" s="55"/>
      <c r="P16" s="55"/>
      <c r="Q16" s="55"/>
      <c r="R16" s="55"/>
      <c r="S16" s="55"/>
      <c r="T16" s="57"/>
    </row>
    <row customHeight="true" ht="163" r="17">
      <c r="A17" s="55">
        <v>16</v>
      </c>
      <c r="B17" s="55"/>
      <c r="C17" s="55" t="str">
        <v>档案首页-新建</v>
      </c>
      <c r="D17" s="62"/>
      <c r="E17" s="34" t="str">
        <v>P1</v>
      </c>
      <c r="F17" s="56" t="str">
        <v>1.车机供电
2.已配置个性化档案
3.存在用户档案1
</v>
      </c>
      <c r="G17" s="55" t="str">
        <v>1.档案1名称改为档案2
2.从新建流程进入档案名称，点击输入框
</v>
      </c>
      <c r="H17" s="55" t="str">
        <v>2.输入框下方显示“用户名重复”toast
</v>
      </c>
      <c r="I17" s="55" t="str">
        <v>PASS</v>
      </c>
      <c r="J17" s="55"/>
      <c r="K17" s="55"/>
      <c r="L17" s="55"/>
      <c r="M17" s="55"/>
      <c r="N17" s="55"/>
      <c r="O17" s="55"/>
      <c r="P17" s="55"/>
      <c r="Q17" s="55"/>
      <c r="R17" s="55"/>
      <c r="S17" s="55"/>
      <c r="T17" s="57"/>
    </row>
    <row customHeight="true" ht="46" r="18">
      <c r="A18" s="55">
        <v>17</v>
      </c>
      <c r="B18" s="55"/>
      <c r="C18" s="55" t="str">
        <v>档案首页-新建</v>
      </c>
      <c r="D18" s="62"/>
      <c r="E18" s="34" t="str">
        <v>P1</v>
      </c>
      <c r="F18" s="56" t="str">
        <v>1.车机供电
2.已配置个性化档案
3.存在用户档案1
</v>
      </c>
      <c r="G18" s="55" t="str">
        <v>1.档案1名称改为档案2
2.从新建流程进入档案名称页面，点击下一步
</v>
      </c>
      <c r="H18" s="55" t="str">
        <v>2.点击无效，显示“用户名重复”toast
</v>
      </c>
      <c r="I18" s="55" t="str">
        <v>PASS</v>
      </c>
      <c r="J18" s="55"/>
      <c r="K18" s="55"/>
      <c r="L18" s="55"/>
      <c r="M18" s="55"/>
      <c r="N18" s="55"/>
      <c r="O18" s="55"/>
      <c r="P18" s="55"/>
      <c r="Q18" s="55"/>
      <c r="R18" s="55"/>
      <c r="S18" s="55"/>
      <c r="T18" s="57"/>
    </row>
    <row customHeight="true" ht="151" r="19">
      <c r="A19" s="55">
        <v>18</v>
      </c>
      <c r="B19" s="55"/>
      <c r="C19" s="55" t="str">
        <v>档案首页-新建</v>
      </c>
      <c r="D19" s="62"/>
      <c r="E19" s="34" t="str">
        <v>P2</v>
      </c>
      <c r="F19" s="56" t="str">
        <v>1.车机供电
2.已配置个性化档案
3.存在用户档案2
</v>
      </c>
      <c r="G19" s="55" t="str">
        <v>1.档案2名称改为档案1
2.从新建流程进入档案名称页面
</v>
      </c>
      <c r="H19" s="55" t="str">
        <v>2.默认名称显示“档案1”
</v>
      </c>
      <c r="I19" s="55" t="str">
        <v>PASS</v>
      </c>
      <c r="J19" s="55"/>
      <c r="K19" s="55"/>
      <c r="L19" s="55"/>
      <c r="M19" s="55"/>
      <c r="N19" s="55"/>
      <c r="O19" s="55"/>
      <c r="P19" s="55"/>
      <c r="Q19" s="55"/>
      <c r="R19" s="55"/>
      <c r="S19" s="55"/>
      <c r="T19" s="57"/>
    </row>
    <row customHeight="true" ht="46" r="20">
      <c r="A20" s="55">
        <v>19</v>
      </c>
      <c r="B20" s="55"/>
      <c r="C20" s="55" t="str">
        <v>档案首页-新建</v>
      </c>
      <c r="D20" s="62"/>
      <c r="E20" s="34" t="str">
        <v>P2</v>
      </c>
      <c r="F20" s="56" t="str">
        <v>1.车机供电
2.已配置个性化档案
3.存在用户档案2
</v>
      </c>
      <c r="G20" s="55" t="str">
        <v>1.档案2名称改为档案1
2.从新建流程进入档案名称，点击输入框
</v>
      </c>
      <c r="H20" s="55" t="str">
        <v>2.输入框下方显示“用户名重复”toast
</v>
      </c>
      <c r="I20" s="55" t="str">
        <v>PASS</v>
      </c>
      <c r="J20" s="55"/>
      <c r="K20" s="55"/>
      <c r="L20" s="55"/>
      <c r="M20" s="55"/>
      <c r="N20" s="55"/>
      <c r="O20" s="55"/>
      <c r="P20" s="55"/>
      <c r="Q20" s="55"/>
      <c r="R20" s="55"/>
      <c r="S20" s="55"/>
      <c r="T20" s="57"/>
    </row>
    <row customHeight="true" ht="46" r="21">
      <c r="A21" s="55">
        <v>20</v>
      </c>
      <c r="B21" s="55"/>
      <c r="C21" s="55" t="str">
        <v>档案首页-新建</v>
      </c>
      <c r="D21" s="62"/>
      <c r="E21" s="34" t="str">
        <v>P2</v>
      </c>
      <c r="F21" s="56" t="str">
        <v>1.车机供电
2.已配置个性化档案
3.存在用户档案2
</v>
      </c>
      <c r="G21" s="55" t="str">
        <v>1.档案2名称改为档案1
2.从新建流程进入档案名称页面，点击下一步
</v>
      </c>
      <c r="H21" s="55" t="str">
        <v>2.点击无效，显示“用户名重复”toast
</v>
      </c>
      <c r="I21" s="55" t="str">
        <v>PASS</v>
      </c>
      <c r="J21" s="55"/>
      <c r="K21" s="55"/>
      <c r="L21" s="55"/>
      <c r="M21" s="55"/>
      <c r="N21" s="55"/>
      <c r="O21" s="55"/>
      <c r="P21" s="55"/>
      <c r="Q21" s="55"/>
      <c r="R21" s="55"/>
      <c r="S21" s="55"/>
      <c r="T21" s="57"/>
    </row>
    <row customHeight="true" ht="61" r="22">
      <c r="A22" s="55">
        <v>21</v>
      </c>
      <c r="B22" s="55"/>
      <c r="C22" s="55" t="str">
        <v>档案首页-新建</v>
      </c>
      <c r="D22" s="62"/>
      <c r="E22" s="34" t="str">
        <v>P2</v>
      </c>
      <c r="F22" s="56" t="str">
        <v>1.车机供电
2.已配置个性化档案
3.存在用户档案1
</v>
      </c>
      <c r="G22" s="55" t="str">
        <v>1.从新建流程进入档案名称页面
2.点击输入框，修改名称为档案1</v>
      </c>
      <c r="H22" s="55" t="str">
        <v>2.输入框下方显示“用户名重复”toast
</v>
      </c>
      <c r="I22" s="55" t="str">
        <v>PASS</v>
      </c>
      <c r="J22" s="55"/>
      <c r="K22" s="55"/>
      <c r="L22" s="55"/>
      <c r="M22" s="55"/>
      <c r="N22" s="55"/>
      <c r="O22" s="55"/>
      <c r="P22" s="55"/>
      <c r="Q22" s="55"/>
      <c r="R22" s="55"/>
      <c r="S22" s="55"/>
      <c r="T22" s="57"/>
    </row>
    <row customHeight="true" ht="151" r="23">
      <c r="A23" s="55">
        <v>22</v>
      </c>
      <c r="B23" s="55"/>
      <c r="C23" s="55" t="str">
        <v>档案首页-新建</v>
      </c>
      <c r="D23" s="62"/>
      <c r="E23" s="34" t="str">
        <v>P2</v>
      </c>
      <c r="F23" s="56" t="str">
        <v>1.车机供电
2.已配置个性化档案
3.存在用户档案1
</v>
      </c>
      <c r="G23" s="55" t="str">
        <v>1.从新建流程进入档案名称页面
2.修改名称为档案1，返回档案名称页面点击下一步</v>
      </c>
      <c r="H23" s="55" t="str">
        <v>2.点击无效，显示“用户名重复”toast
</v>
      </c>
      <c r="I23" s="55" t="str">
        <v>PASS</v>
      </c>
      <c r="J23" s="55"/>
      <c r="K23" s="55"/>
      <c r="L23" s="55"/>
      <c r="M23" s="55"/>
      <c r="N23" s="55"/>
      <c r="O23" s="55"/>
      <c r="P23" s="55"/>
      <c r="Q23" s="55"/>
      <c r="R23" s="55"/>
      <c r="S23" s="55"/>
      <c r="T23" s="57"/>
    </row>
    <row customHeight="true" ht="151" r="24">
      <c r="A24" s="55">
        <v>23</v>
      </c>
      <c r="B24" s="55"/>
      <c r="C24" s="55" t="str">
        <v>档案首页-新建</v>
      </c>
      <c r="D24" s="62"/>
      <c r="E24" s="34" t="str">
        <v>P2</v>
      </c>
      <c r="F24" s="56" t="str">
        <v>1.车机供电
2.已配置个性化档案
3.存在用户档案2
</v>
      </c>
      <c r="G24" s="55" t="str">
        <v>1.从新建流程进入档案名称页面
2.点击输入框，修改名称为档案2</v>
      </c>
      <c r="H24" s="55" t="str">
        <v>2.输入框下方显示“用户名重复”toast
</v>
      </c>
      <c r="I24" s="55" t="str">
        <v>PASS</v>
      </c>
      <c r="J24" s="55"/>
      <c r="K24" s="55"/>
      <c r="L24" s="55"/>
      <c r="M24" s="55"/>
      <c r="N24" s="55"/>
      <c r="O24" s="55"/>
      <c r="P24" s="55"/>
      <c r="Q24" s="55"/>
      <c r="R24" s="55"/>
      <c r="S24" s="55"/>
      <c r="T24" s="57"/>
    </row>
    <row customHeight="true" ht="151" r="25">
      <c r="A25" s="55">
        <v>24</v>
      </c>
      <c r="B25" s="55"/>
      <c r="C25" s="55" t="str">
        <v>档案首页-新建</v>
      </c>
      <c r="D25" s="62"/>
      <c r="E25" s="34" t="str">
        <v>P2</v>
      </c>
      <c r="F25" s="56" t="str">
        <v>1.车机供电
2.已配置个性化档案
3.存在用户档案2
</v>
      </c>
      <c r="G25" s="55" t="str">
        <v>1.从新建流程进入档案名称页面
2.修改名称为档案2，返回档案名称页面点击下一步</v>
      </c>
      <c r="H25" s="55" t="str">
        <v>2.点击无效，显示“用户名重复”toast
</v>
      </c>
      <c r="I25" s="55" t="str">
        <v>PASS</v>
      </c>
      <c r="J25" s="55"/>
      <c r="K25" s="55"/>
      <c r="L25" s="55"/>
      <c r="M25" s="55"/>
      <c r="N25" s="55"/>
      <c r="O25" s="55"/>
      <c r="P25" s="55"/>
      <c r="Q25" s="55"/>
      <c r="R25" s="55"/>
      <c r="S25" s="55"/>
      <c r="T25" s="57"/>
    </row>
    <row customHeight="true" ht="153" r="26">
      <c r="A26" s="55">
        <v>25</v>
      </c>
      <c r="B26" s="55"/>
      <c r="C26" s="55" t="str">
        <v>档案首页-新建</v>
      </c>
      <c r="D26" s="61" t="str">
        <v>新建流程档案名称-字符长度</v>
      </c>
      <c r="E26" s="34" t="str">
        <v>P1</v>
      </c>
      <c r="F26" s="56" t="str">
        <v>1.车机供电
2.已配置个性化档案
3.存在用户档案
</v>
      </c>
      <c r="G26" s="55" t="str">
        <v>1.从新建流程进入档案名称页面，点击输入框
2.输入字符&lt;1</v>
      </c>
      <c r="H26" s="55" t="str">
        <v>2.输入框下方显示“用户名称长度应为1-32个字符”toast
</v>
      </c>
      <c r="I26" s="55" t="str">
        <v>PASS</v>
      </c>
      <c r="J26" s="55"/>
      <c r="K26" s="55"/>
      <c r="L26" s="55"/>
      <c r="M26" s="55"/>
      <c r="N26" s="55"/>
      <c r="O26" s="55"/>
      <c r="P26" s="55"/>
      <c r="Q26" s="55"/>
      <c r="R26" s="55"/>
      <c r="S26" s="55"/>
      <c r="T26" s="57"/>
    </row>
    <row customHeight="true" ht="46" r="27">
      <c r="A27" s="55">
        <v>26</v>
      </c>
      <c r="B27" s="55"/>
      <c r="C27" s="55" t="str">
        <v>档案首页-新建</v>
      </c>
      <c r="D27" s="61"/>
      <c r="E27" s="34" t="str">
        <v>P1</v>
      </c>
      <c r="F27" s="56" t="str">
        <v>1.车机供电
2.已配置个性化档案
3.存在用户档案
</v>
      </c>
      <c r="G27" s="55" t="str">
        <v>1.从新建流程进入档案名称页面，点击输入框
2.输入字符=1</v>
      </c>
      <c r="H27" s="55" t="str">
        <v>2.输入框下方无toast
</v>
      </c>
      <c r="I27" s="55" t="str">
        <v>PASS</v>
      </c>
      <c r="J27" s="55"/>
      <c r="K27" s="55"/>
      <c r="L27" s="55"/>
      <c r="M27" s="55"/>
      <c r="N27" s="55"/>
      <c r="O27" s="55"/>
      <c r="P27" s="55"/>
      <c r="Q27" s="55"/>
      <c r="R27" s="55"/>
      <c r="S27" s="55"/>
      <c r="T27" s="57"/>
    </row>
    <row customHeight="true" ht="61" r="28">
      <c r="A28" s="55">
        <v>27</v>
      </c>
      <c r="B28" s="55"/>
      <c r="C28" s="55" t="str">
        <v>档案首页-新建</v>
      </c>
      <c r="D28" s="61"/>
      <c r="E28" s="34" t="str">
        <v>P2</v>
      </c>
      <c r="F28" s="56" t="str">
        <v>1.车机供电
2.已配置个性化档案
3.存在用户档案
</v>
      </c>
      <c r="G28" s="55" t="str">
        <v>1.从新建流程进入档案名称页面，点击输入框
2.输入字符&lt;1，返回档案名称页面，点击下一步</v>
      </c>
      <c r="H28" s="55" t="str">
        <v>2.点击无效，显示“用户名称长度应为1-32个字符”toast
</v>
      </c>
      <c r="I28" s="55" t="str">
        <v>PASS</v>
      </c>
      <c r="J28" s="55"/>
      <c r="K28" s="55"/>
      <c r="L28" s="55"/>
      <c r="M28" s="55"/>
      <c r="N28" s="55"/>
      <c r="O28" s="55"/>
      <c r="P28" s="55"/>
      <c r="Q28" s="55"/>
      <c r="R28" s="55"/>
      <c r="S28" s="55"/>
      <c r="T28" s="57"/>
    </row>
    <row customHeight="true" ht="46" r="29">
      <c r="A29" s="55">
        <v>28</v>
      </c>
      <c r="B29" s="55"/>
      <c r="C29" s="55" t="str">
        <v>档案首页-新建</v>
      </c>
      <c r="D29" s="61"/>
      <c r="E29" s="34" t="str">
        <v>P2</v>
      </c>
      <c r="F29" s="56" t="str">
        <v>1.车机供电
2.已配置个性化档案
3.存在用户档案
</v>
      </c>
      <c r="G29" s="55" t="str">
        <v>1.从新建流程进入档案名称页面，点击输入框
2.输入字符=1，返回档案名称页面，点击下一步</v>
      </c>
      <c r="H29" s="55" t="str">
        <v>2.可正常跳转</v>
      </c>
      <c r="I29" s="55" t="str">
        <v>PASS</v>
      </c>
      <c r="J29" s="55"/>
      <c r="K29" s="55"/>
      <c r="L29" s="55"/>
      <c r="M29" s="55"/>
      <c r="N29" s="55"/>
      <c r="O29" s="55"/>
      <c r="P29" s="55"/>
      <c r="Q29" s="55"/>
      <c r="R29" s="55"/>
      <c r="S29" s="55"/>
      <c r="T29" s="57"/>
    </row>
    <row customHeight="true" ht="166" r="30">
      <c r="A30" s="55">
        <v>29</v>
      </c>
      <c r="B30" s="55"/>
      <c r="C30" s="55" t="str">
        <v>档案首页-新建</v>
      </c>
      <c r="D30" s="61"/>
      <c r="E30" s="34" t="str">
        <v>P1</v>
      </c>
      <c r="F30" s="56" t="str">
        <v>1.车机供电
2.已配置个性化档案
3.存在用户档案
</v>
      </c>
      <c r="G30" s="55" t="str">
        <v>1.从新建流程进入档案名称页面，点击输入框
2.输入字符&gt;32</v>
      </c>
      <c r="H30" s="55" t="str">
        <v>2.输入框下方显示“用户名称长度应为1-32个字符”toast
</v>
      </c>
      <c r="I30" s="55" t="str">
        <v>PASS</v>
      </c>
      <c r="J30" s="55"/>
      <c r="K30" s="55"/>
      <c r="L30" s="55"/>
      <c r="M30" s="55"/>
      <c r="N30" s="55"/>
      <c r="O30" s="55"/>
      <c r="P30" s="55"/>
      <c r="Q30" s="55"/>
      <c r="R30" s="55"/>
      <c r="S30" s="55"/>
      <c r="T30" s="57"/>
    </row>
    <row customHeight="true" ht="46" r="31">
      <c r="A31" s="55">
        <v>30</v>
      </c>
      <c r="B31" s="55"/>
      <c r="C31" s="55" t="str">
        <v>档案首页-新建</v>
      </c>
      <c r="D31" s="61"/>
      <c r="E31" s="34" t="str">
        <v>P2</v>
      </c>
      <c r="F31" s="56" t="str">
        <v>1.车机供电
2.已配置个性化档案
3.存在用户档案
</v>
      </c>
      <c r="G31" s="55" t="str">
        <v>1.从新建流程进入档案名称页面，点击输入框
2.输入字符=32</v>
      </c>
      <c r="H31" s="55" t="str">
        <v>2.输入框下方无toast
</v>
      </c>
      <c r="I31" s="55" t="str">
        <v>PASS</v>
      </c>
      <c r="J31" s="55"/>
      <c r="K31" s="55"/>
      <c r="L31" s="55"/>
      <c r="M31" s="55"/>
      <c r="N31" s="55"/>
      <c r="O31" s="55"/>
      <c r="P31" s="55"/>
      <c r="Q31" s="55"/>
      <c r="R31" s="55"/>
      <c r="S31" s="55"/>
      <c r="T31" s="57"/>
    </row>
    <row customHeight="true" ht="61" r="32">
      <c r="A32" s="55">
        <v>31</v>
      </c>
      <c r="B32" s="55"/>
      <c r="C32" s="55" t="str">
        <v>档案首页-新建</v>
      </c>
      <c r="D32" s="61"/>
      <c r="E32" s="34" t="str">
        <v>P2</v>
      </c>
      <c r="F32" s="56" t="str">
        <v>1.车机供电
2.已配置个性化档案
3.存在用户档案
</v>
      </c>
      <c r="G32" s="55" t="str">
        <v>1.从新建流程进入档案名称页面，点击输入框
2.输入字符&gt;32，返回档案名称页面，点击下一步</v>
      </c>
      <c r="H32" s="55" t="str">
        <v>2.点击无效，显示“用户名称长度应为1-32个字符”toast
</v>
      </c>
      <c r="I32" s="55" t="str">
        <v>PASS</v>
      </c>
      <c r="J32" s="55"/>
      <c r="K32" s="55"/>
      <c r="L32" s="55"/>
      <c r="M32" s="55"/>
      <c r="N32" s="55"/>
      <c r="O32" s="55"/>
      <c r="P32" s="55"/>
      <c r="Q32" s="55"/>
      <c r="R32" s="55"/>
      <c r="S32" s="55"/>
      <c r="T32" s="57"/>
    </row>
    <row customHeight="true" ht="46" r="33">
      <c r="A33" s="55">
        <v>32</v>
      </c>
      <c r="B33" s="55"/>
      <c r="C33" s="55" t="str">
        <v>档案首页-新建</v>
      </c>
      <c r="D33" s="61"/>
      <c r="E33" s="34" t="str">
        <v>P2</v>
      </c>
      <c r="F33" s="56" t="str">
        <v>1.车机供电
2.已配置个性化档案
3.存在用户档案
</v>
      </c>
      <c r="G33" s="55" t="str">
        <v>1.从新建流程进入档案名称页面，点击输入框
2.输入字符=32，返回档案名称页面，点击下一步</v>
      </c>
      <c r="H33" s="55" t="str">
        <v>2.可正常跳转</v>
      </c>
      <c r="I33" s="55" t="str">
        <v>PASS</v>
      </c>
      <c r="J33" s="55"/>
      <c r="K33" s="55"/>
      <c r="L33" s="55"/>
      <c r="M33" s="55"/>
      <c r="N33" s="55"/>
      <c r="O33" s="55"/>
      <c r="P33" s="55"/>
      <c r="Q33" s="55"/>
      <c r="R33" s="55"/>
      <c r="S33" s="55"/>
      <c r="T33" s="57"/>
    </row>
    <row customHeight="true" ht="73" r="34">
      <c r="A34" s="55">
        <v>33</v>
      </c>
      <c r="B34" s="55"/>
      <c r="C34" s="55" t="str">
        <v>档案首页-新建</v>
      </c>
      <c r="D34" s="62" t="str">
        <v>新建流程档案名称-空格</v>
      </c>
      <c r="E34" s="34" t="str">
        <v>P2</v>
      </c>
      <c r="F34" s="56" t="str">
        <v>1.车机供电
2.已配置个性化档案
3.存在用户档案
</v>
      </c>
      <c r="G34" s="55" t="str">
        <v>1.从新建流程进入档案名称页面，点击输入框
2.开头输入空格</v>
      </c>
      <c r="H34" s="55" t="str">
        <v>2.输入框下方显示“用户名不能含有空格和特殊符号”toast
</v>
      </c>
      <c r="I34" s="55" t="str">
        <v>PASS</v>
      </c>
      <c r="J34" s="55"/>
      <c r="K34" s="55"/>
      <c r="L34" s="55"/>
      <c r="M34" s="55"/>
      <c r="N34" s="55"/>
      <c r="O34" s="55"/>
      <c r="P34" s="55"/>
      <c r="Q34" s="55"/>
      <c r="R34" s="55"/>
      <c r="S34" s="55"/>
      <c r="T34" s="57"/>
    </row>
    <row customHeight="true" ht="196" r="35">
      <c r="A35" s="55">
        <v>34</v>
      </c>
      <c r="B35" s="55"/>
      <c r="C35" s="55" t="str">
        <v>档案首页-新建</v>
      </c>
      <c r="D35" s="62"/>
      <c r="E35" s="34" t="str">
        <v>P2</v>
      </c>
      <c r="F35" s="56" t="str">
        <v>1.车机供电
2.已配置个性化档案
3.存在用户档案
</v>
      </c>
      <c r="G35" s="55" t="str">
        <v>1.从新建流程进入档案名称页面，点击输入框
2.结尾输入空格</v>
      </c>
      <c r="H35" s="55" t="str">
        <v>2.输入框下方显示“用户名不能含有空格和特殊符号”toast
</v>
      </c>
      <c r="I35" s="55" t="str">
        <v>PASS</v>
      </c>
      <c r="J35" s="55"/>
      <c r="K35" s="55"/>
      <c r="L35" s="55"/>
      <c r="M35" s="55"/>
      <c r="N35" s="55"/>
      <c r="O35" s="55"/>
      <c r="P35" s="55"/>
      <c r="Q35" s="55"/>
      <c r="R35" s="55"/>
      <c r="S35" s="55"/>
      <c r="T35" s="57"/>
    </row>
    <row customHeight="true" ht="196" r="36">
      <c r="A36" s="55">
        <v>35</v>
      </c>
      <c r="B36" s="55"/>
      <c r="C36" s="55" t="str">
        <v>档案首页-新建</v>
      </c>
      <c r="D36" s="62"/>
      <c r="E36" s="34" t="str">
        <v>P2</v>
      </c>
      <c r="F36" s="56" t="str">
        <v>1.车机供电
2.已配置个性化档案
3.存在用户档案
</v>
      </c>
      <c r="G36" s="55" t="str">
        <v>1.从新建流程进入档案名称页面，点击输入框
2.中间输入空格</v>
      </c>
      <c r="H36" s="55" t="str">
        <v>2.输入框下方显示“用户名不能含有空格和特殊符号”toast
</v>
      </c>
      <c r="I36" s="55" t="str">
        <v>PASS</v>
      </c>
      <c r="J36" s="55"/>
      <c r="K36" s="55"/>
      <c r="L36" s="55"/>
      <c r="M36" s="55"/>
      <c r="N36" s="55"/>
      <c r="O36" s="55"/>
      <c r="P36" s="55"/>
      <c r="Q36" s="55"/>
      <c r="R36" s="55"/>
      <c r="S36" s="55"/>
      <c r="T36" s="57"/>
    </row>
    <row customHeight="true" ht="46" r="37">
      <c r="A37" s="55">
        <v>36</v>
      </c>
      <c r="B37" s="55"/>
      <c r="C37" s="55" t="str">
        <v>档案首页-新建</v>
      </c>
      <c r="D37" s="62"/>
      <c r="E37" s="34" t="str">
        <v>P2</v>
      </c>
      <c r="F37" s="56" t="str">
        <v>1.车机供电
2.已配置个性化档案
3.存在用户档案
</v>
      </c>
      <c r="G37" s="55" t="str">
        <v>1.从新建流程进入档案名称页面，点击输入框
2.开头输入空格后返回档案名称页面</v>
      </c>
      <c r="H37" s="55" t="str">
        <v>2.点击时显示“用户名不能含有空格和特殊符号”toast
</v>
      </c>
      <c r="I37" s="55" t="str">
        <v>PASS</v>
      </c>
      <c r="J37" s="55"/>
      <c r="K37" s="55"/>
      <c r="L37" s="55"/>
      <c r="M37" s="55"/>
      <c r="N37" s="55"/>
      <c r="O37" s="55"/>
      <c r="P37" s="55"/>
      <c r="Q37" s="55"/>
      <c r="R37" s="55"/>
      <c r="S37" s="55"/>
      <c r="T37" s="57"/>
    </row>
    <row customHeight="true" ht="118" r="38">
      <c r="A38" s="55">
        <v>37</v>
      </c>
      <c r="B38" s="55"/>
      <c r="C38" s="55" t="str">
        <v>档案首页-新建</v>
      </c>
      <c r="D38" s="62"/>
      <c r="E38" s="34" t="str">
        <v>P2</v>
      </c>
      <c r="F38" s="56" t="str">
        <v>1.车机供电
2.已配置个性化档案
3.存在用户档案
</v>
      </c>
      <c r="G38" s="55" t="str">
        <v>1.从新建流程进入档案名称页面，点击输入框
2.结尾输入空格后返回档案名称页面</v>
      </c>
      <c r="H38" s="55" t="str">
        <v>2.点击时显示“用户名不能含有空格和特殊符号”toast
</v>
      </c>
      <c r="I38" s="55" t="str">
        <v>PASS</v>
      </c>
      <c r="J38" s="55"/>
      <c r="K38" s="55"/>
      <c r="L38" s="55"/>
      <c r="M38" s="55"/>
      <c r="N38" s="55"/>
      <c r="O38" s="55"/>
      <c r="P38" s="55"/>
      <c r="Q38" s="55"/>
      <c r="R38" s="55"/>
      <c r="S38" s="55"/>
      <c r="T38" s="57"/>
    </row>
    <row customHeight="true" ht="432" r="39">
      <c r="A39" s="55">
        <v>38</v>
      </c>
      <c r="B39" s="55"/>
      <c r="C39" s="55" t="str">
        <v>档案首页-新建</v>
      </c>
      <c r="D39" s="62"/>
      <c r="E39" s="34" t="str">
        <v>P2</v>
      </c>
      <c r="F39" s="56" t="str">
        <v>1.车机供电
2.已配置个性化档案
3.存在用户档案
</v>
      </c>
      <c r="G39" s="55" t="str">
        <v>1.从新建流程进入档案名称页面，点击输入框
2.中间输入空格后返回档案名称页面</v>
      </c>
      <c r="H39" s="55" t="str">
        <v>2.点击时显示“用户名不能含有空格和特殊符号”toast
</v>
      </c>
      <c r="I39" s="55" t="str">
        <v>PASS</v>
      </c>
      <c r="J39" s="55"/>
      <c r="K39" s="55"/>
      <c r="L39" s="55"/>
      <c r="M39" s="55"/>
      <c r="N39" s="55"/>
      <c r="O39" s="55"/>
      <c r="P39" s="55"/>
      <c r="Q39" s="55"/>
      <c r="R39" s="55"/>
      <c r="S39" s="55"/>
      <c r="T39" s="57"/>
    </row>
    <row customHeight="true" ht="432" r="40">
      <c r="A40" s="55">
        <v>39</v>
      </c>
      <c r="B40" s="55"/>
      <c r="C40" s="55" t="str">
        <v>档案首页-新建</v>
      </c>
      <c r="D40" s="62" t="str">
        <v>新建流程档案名称-特殊字符</v>
      </c>
      <c r="E40" s="34" t="str">
        <v>P2</v>
      </c>
      <c r="F40" s="56" t="str">
        <v>1.车机供电
2.已配置个性化档案
3.存在用户档案
</v>
      </c>
      <c r="G40" s="55" t="str">
        <v>1.从新建流程进入档案名称页面，点击输入框
2.开头输入特殊字符</v>
      </c>
      <c r="H40" s="55" t="str">
        <v>2.输入框下方显示“用户名不能含有空格和特殊符号”toast
</v>
      </c>
      <c r="I40" s="55" t="str">
        <v>PASS</v>
      </c>
      <c r="J40" s="55"/>
      <c r="K40" s="55"/>
      <c r="L40" s="55"/>
      <c r="M40" s="55"/>
      <c r="N40" s="55"/>
      <c r="O40" s="55"/>
      <c r="P40" s="55"/>
      <c r="Q40" s="55"/>
      <c r="R40" s="55"/>
      <c r="S40" s="55"/>
      <c r="T40" s="57"/>
    </row>
    <row customHeight="true" ht="46" r="41">
      <c r="A41" s="55">
        <v>40</v>
      </c>
      <c r="B41" s="55"/>
      <c r="C41" s="55" t="str">
        <v>档案首页-新建</v>
      </c>
      <c r="D41" s="62"/>
      <c r="E41" s="34" t="str">
        <v>P2</v>
      </c>
      <c r="F41" s="56" t="str">
        <v>1.车机供电
2.已配置个性化档案
3.存在用户档案
</v>
      </c>
      <c r="G41" s="55" t="str">
        <v>1.从新建流程进入档案名称页面，点击输入框
2.结尾输入特殊字符</v>
      </c>
      <c r="H41" s="55" t="str">
        <v>2.输入框下方显示“用户名不能含有空格和特殊符号”toast
</v>
      </c>
      <c r="I41" s="55" t="str">
        <v>PASS</v>
      </c>
      <c r="J41" s="55"/>
      <c r="K41" s="55"/>
      <c r="L41" s="55"/>
      <c r="M41" s="55"/>
      <c r="N41" s="55"/>
      <c r="O41" s="55"/>
      <c r="P41" s="55"/>
      <c r="Q41" s="55"/>
      <c r="R41" s="55"/>
      <c r="S41" s="55"/>
      <c r="T41" s="57"/>
    </row>
    <row customHeight="true" ht="46" r="42">
      <c r="A42" s="55">
        <v>41</v>
      </c>
      <c r="B42" s="55"/>
      <c r="C42" s="55" t="str">
        <v>档案首页-新建</v>
      </c>
      <c r="D42" s="62"/>
      <c r="E42" s="34" t="str">
        <v>P2</v>
      </c>
      <c r="F42" s="56" t="str">
        <v>1.车机供电
2.已配置个性化档案
3.存在用户档案
</v>
      </c>
      <c r="G42" s="55" t="str">
        <v>1.从新建流程进入档案名称页面，点击输入框
2.中间输入特殊字符</v>
      </c>
      <c r="H42" s="55" t="str">
        <v>2.输入框下方显示“用户名不能含有空格和特殊符号”toast
</v>
      </c>
      <c r="I42" s="55" t="str">
        <v>PASS</v>
      </c>
      <c r="J42" s="55"/>
      <c r="K42" s="55"/>
      <c r="L42" s="55"/>
      <c r="M42" s="55"/>
      <c r="N42" s="55"/>
      <c r="O42" s="55"/>
      <c r="P42" s="55"/>
      <c r="Q42" s="55"/>
      <c r="R42" s="55"/>
      <c r="S42" s="55"/>
      <c r="T42" s="57"/>
    </row>
    <row customHeight="true" ht="46" r="43">
      <c r="A43" s="55">
        <v>42</v>
      </c>
      <c r="B43" s="55"/>
      <c r="C43" s="55" t="str">
        <v>档案首页-新建</v>
      </c>
      <c r="D43" s="62"/>
      <c r="E43" s="34" t="str">
        <v>P2</v>
      </c>
      <c r="F43" s="56" t="str">
        <v>1.车机供电
2.已配置个性化档案
3.存在用户档案
</v>
      </c>
      <c r="G43" s="55" t="str">
        <v>1.从新建流程进入档案名称页面，点击输入框
2.开头输入特殊字符后返回档案名称页面</v>
      </c>
      <c r="H43" s="55" t="str">
        <v>2.点击时显示“用户名不能含有空格和特殊符号”toast
</v>
      </c>
      <c r="I43" s="55" t="str">
        <v>PASS</v>
      </c>
      <c r="J43" s="55"/>
      <c r="K43" s="55"/>
      <c r="L43" s="55"/>
      <c r="M43" s="55"/>
      <c r="N43" s="55"/>
      <c r="O43" s="55"/>
      <c r="P43" s="55"/>
      <c r="Q43" s="55"/>
      <c r="R43" s="55"/>
      <c r="S43" s="55"/>
      <c r="T43" s="57"/>
    </row>
    <row customHeight="true" ht="181" r="44">
      <c r="A44" s="55">
        <v>43</v>
      </c>
      <c r="B44" s="55"/>
      <c r="C44" s="55" t="str">
        <v>档案首页-新建</v>
      </c>
      <c r="D44" s="62"/>
      <c r="E44" s="34" t="str">
        <v>P2</v>
      </c>
      <c r="F44" s="56" t="str">
        <v>1.车机供电
2.已配置个性化档案
3.存在用户档案
</v>
      </c>
      <c r="G44" s="55" t="str">
        <v>1.从新建流程进入档案名称页面，点击输入框
2.结尾输入特殊字符后返回档案名称页面</v>
      </c>
      <c r="H44" s="55" t="str">
        <v>2.点击时显示“用户名不能含有空格和特殊符号”toast
</v>
      </c>
      <c r="I44" s="55" t="str">
        <v>PASS</v>
      </c>
      <c r="J44" s="55"/>
      <c r="K44" s="55"/>
      <c r="L44" s="55"/>
      <c r="M44" s="55"/>
      <c r="N44" s="55"/>
      <c r="O44" s="55"/>
      <c r="P44" s="55"/>
      <c r="Q44" s="55"/>
      <c r="R44" s="55"/>
      <c r="S44" s="55"/>
      <c r="T44" s="57"/>
    </row>
    <row customHeight="true" ht="46" r="45">
      <c r="A45" s="55">
        <v>44</v>
      </c>
      <c r="B45" s="55"/>
      <c r="C45" s="55" t="str">
        <v>档案首页-新建</v>
      </c>
      <c r="D45" s="62"/>
      <c r="E45" s="34" t="str">
        <v>P2</v>
      </c>
      <c r="F45" s="56" t="str">
        <v>1.车机供电
2.已配置个性化档案
3.存在用户档案
</v>
      </c>
      <c r="G45" s="55" t="str">
        <v>1.从新建流程进入档案名称页面，点击输入框
2.中间输入特殊字符后返回档案名称页面</v>
      </c>
      <c r="H45" s="55" t="str">
        <v>2.点击时显示“用户名不能含有空格和特殊符号”toast
</v>
      </c>
      <c r="I45" s="55" t="str">
        <v>PASS</v>
      </c>
      <c r="J45" s="55"/>
      <c r="K45" s="55"/>
      <c r="L45" s="55"/>
      <c r="M45" s="55"/>
      <c r="N45" s="55"/>
      <c r="O45" s="55"/>
      <c r="P45" s="55"/>
      <c r="Q45" s="55"/>
      <c r="R45" s="55"/>
      <c r="S45" s="55"/>
      <c r="T45" s="57"/>
    </row>
    <row customHeight="true" ht="88" r="46">
      <c r="A46" s="55">
        <v>45</v>
      </c>
      <c r="B46" s="55"/>
      <c r="C46" s="55" t="str">
        <v>档案首页-新建</v>
      </c>
      <c r="D46" s="62" t="str">
        <v>全部编辑档案名称-重名</v>
      </c>
      <c r="E46" s="34" t="str">
        <v>P1</v>
      </c>
      <c r="F46" s="56" t="str">
        <v>1.车机供电
2.已配置个性化档案
3.存在用户档案1、档案2
</v>
      </c>
      <c r="G46" s="55" t="str">
        <v>1.从全部编辑页面进入档案1名称页面，点击输入框
2.修改档案1为档案2</v>
      </c>
      <c r="H46" s="55" t="str">
        <v>2.输入框下方显示“用户名重复”toast
</v>
      </c>
      <c r="I46" s="55" t="str">
        <v>PASS</v>
      </c>
      <c r="J46" s="55"/>
      <c r="K46" s="55"/>
      <c r="L46" s="55"/>
      <c r="M46" s="55"/>
      <c r="N46" s="55"/>
      <c r="O46" s="55"/>
      <c r="P46" s="55"/>
      <c r="Q46" s="55"/>
      <c r="R46" s="55"/>
      <c r="S46" s="55"/>
      <c r="T46" s="57"/>
    </row>
    <row customHeight="true" ht="76" r="47">
      <c r="A47" s="55">
        <v>46</v>
      </c>
      <c r="B47" s="55"/>
      <c r="C47" s="55" t="str">
        <v>档案首页-新建</v>
      </c>
      <c r="D47" s="62"/>
      <c r="E47" s="34" t="str">
        <v>P1</v>
      </c>
      <c r="F47" s="56" t="str">
        <v>1.车机供电
2.已配置个性化档案
3.存在用户档案1、档案2
</v>
      </c>
      <c r="G47" s="55" t="str">
        <v>1.从全部编辑页面进入档案1名称页面，点击输入框
2.修改档案1为档案2，返回档案名称页面，点击完成</v>
      </c>
      <c r="H47" s="55" t="str">
        <v>2.点击无效，提示“用户名重复”toast
</v>
      </c>
      <c r="I47" s="55" t="str">
        <v>PASS</v>
      </c>
      <c r="J47" s="55"/>
      <c r="K47" s="55"/>
      <c r="L47" s="55"/>
      <c r="M47" s="55"/>
      <c r="N47" s="55"/>
      <c r="O47" s="55"/>
      <c r="P47" s="55"/>
      <c r="Q47" s="55"/>
      <c r="R47" s="55"/>
      <c r="S47" s="55"/>
      <c r="T47" s="57"/>
    </row>
    <row customHeight="true" ht="125" r="48">
      <c r="A48" s="55">
        <v>47</v>
      </c>
      <c r="B48" s="55"/>
      <c r="C48" s="55" t="str">
        <v>档案首页-新建</v>
      </c>
      <c r="D48" s="62"/>
      <c r="E48" s="34" t="str">
        <v>P2</v>
      </c>
      <c r="F48" s="56" t="str">
        <v>1.车机供电
2.已配置个性化档案
3.存在用户档案1、档案2
</v>
      </c>
      <c r="G48" s="55" t="str">
        <v>1.从全部编辑页面进入档案2名称页面，点击输入框
2.修改档案2为档案1</v>
      </c>
      <c r="H48" s="55" t="str">
        <v>2.输入框下方显示“用户名重复”toast
</v>
      </c>
      <c r="I48" s="55" t="str">
        <v>PASS</v>
      </c>
      <c r="J48" s="55"/>
      <c r="K48" s="55"/>
      <c r="L48" s="55"/>
      <c r="M48" s="55"/>
      <c r="N48" s="55"/>
      <c r="O48" s="55"/>
      <c r="P48" s="55"/>
      <c r="Q48" s="55"/>
      <c r="R48" s="55"/>
      <c r="S48" s="55"/>
      <c r="T48" s="57"/>
    </row>
    <row customHeight="true" ht="185" r="49">
      <c r="A49" s="55">
        <v>48</v>
      </c>
      <c r="B49" s="55"/>
      <c r="C49" s="55" t="str">
        <v>档案首页-新建</v>
      </c>
      <c r="D49" s="62"/>
      <c r="E49" s="34" t="str">
        <v>P2</v>
      </c>
      <c r="F49" s="56" t="str">
        <v>1.车机供电
2.已配置个性化档案
3.存在用户档案1、档案2
</v>
      </c>
      <c r="G49" s="55" t="str">
        <v>1.从全部编辑页面进入档案2名称页面，点击输入框
2.修改档案2为档案1，返回档案名称页面，点击完成</v>
      </c>
      <c r="H49" s="55" t="str">
        <v>2.点击无效，提示“用户名重复”toast
</v>
      </c>
      <c r="I49" s="55" t="str">
        <v>PASS</v>
      </c>
      <c r="J49" s="55"/>
      <c r="K49" s="55"/>
      <c r="L49" s="55"/>
      <c r="M49" s="55"/>
      <c r="N49" s="55"/>
      <c r="O49" s="55"/>
      <c r="P49" s="55"/>
      <c r="Q49" s="55"/>
      <c r="R49" s="55"/>
      <c r="S49" s="55"/>
      <c r="T49" s="57"/>
    </row>
    <row customHeight="true" ht="186" r="50">
      <c r="A50" s="55">
        <v>49</v>
      </c>
      <c r="B50" s="55"/>
      <c r="C50" s="55" t="str">
        <v>档案首页-新建</v>
      </c>
      <c r="D50" s="62" t="str">
        <v>全部编辑档案名称-字符长度</v>
      </c>
      <c r="E50" s="34" t="str">
        <v>P1</v>
      </c>
      <c r="F50" s="56" t="str">
        <v>1.车机供电
2.已配置个性化档案
3.存在用户档案
</v>
      </c>
      <c r="G50" s="55" t="str">
        <v>1.从全部编辑页面进入档案名称页面，点击输入框
2.输入字符&lt;1</v>
      </c>
      <c r="H50" s="55" t="str">
        <v>2.输入框下方显示“用户名称长度应为1-32个字符”toast
</v>
      </c>
      <c r="I50" s="55" t="str">
        <v>PASS</v>
      </c>
      <c r="J50" s="55"/>
      <c r="K50" s="55"/>
      <c r="L50" s="55"/>
      <c r="M50" s="55"/>
      <c r="N50" s="55"/>
      <c r="O50" s="55"/>
      <c r="P50" s="55"/>
      <c r="Q50" s="55"/>
      <c r="R50" s="55"/>
      <c r="S50" s="55"/>
      <c r="T50" s="57"/>
    </row>
    <row customHeight="true" ht="120" r="51">
      <c r="A51" s="55">
        <v>50</v>
      </c>
      <c r="B51" s="55"/>
      <c r="C51" s="55" t="str">
        <v>档案首页-新建</v>
      </c>
      <c r="D51" s="62"/>
      <c r="E51" s="34" t="str">
        <v>P2</v>
      </c>
      <c r="F51" s="56" t="str">
        <v>1.车机供电
2.已配置个性化档案
3.存在用户档案
</v>
      </c>
      <c r="G51" s="55" t="str">
        <v>1.从全部编辑页面进入档案名称页面，点击输入框
2.输入字符=1</v>
      </c>
      <c r="H51" s="55" t="str">
        <v>2.输入框下方无toast
</v>
      </c>
      <c r="I51" s="55" t="str">
        <v>PASS</v>
      </c>
      <c r="J51" s="55"/>
      <c r="K51" s="55"/>
      <c r="L51" s="55"/>
      <c r="M51" s="55"/>
      <c r="N51" s="55"/>
      <c r="O51" s="55"/>
      <c r="P51" s="55"/>
      <c r="Q51" s="55"/>
      <c r="R51" s="55"/>
      <c r="S51" s="55"/>
      <c r="T51" s="57"/>
    </row>
    <row customHeight="true" ht="130" r="52">
      <c r="A52" s="55">
        <v>51</v>
      </c>
      <c r="B52" s="55"/>
      <c r="C52" s="55" t="str">
        <v>档案首页-新建</v>
      </c>
      <c r="D52" s="62"/>
      <c r="E52" s="34" t="str">
        <v>P2</v>
      </c>
      <c r="F52" s="56" t="str">
        <v>1.车机供电
2.已配置个性化档案
3.存在用户档案
</v>
      </c>
      <c r="G52" s="55" t="str">
        <v>1.从全部编辑页面进入档案名称页面，点击输入框
2.输入字符&lt;1，返回档案名称页面，点击完成</v>
      </c>
      <c r="H52" s="55" t="str">
        <v>2.点击无效，显示“用户名称长度应为1-32个字符”toast
</v>
      </c>
      <c r="I52" s="55" t="str">
        <v>PASS</v>
      </c>
      <c r="J52" s="55"/>
      <c r="K52" s="55"/>
      <c r="L52" s="55"/>
      <c r="M52" s="55"/>
      <c r="N52" s="55"/>
      <c r="O52" s="55"/>
      <c r="P52" s="55"/>
      <c r="Q52" s="55"/>
      <c r="R52" s="55"/>
      <c r="S52" s="55"/>
      <c r="T52" s="57"/>
    </row>
    <row customHeight="true" ht="124" r="53">
      <c r="A53" s="55">
        <v>52</v>
      </c>
      <c r="B53" s="55"/>
      <c r="C53" s="55" t="str">
        <v>档案首页-新建</v>
      </c>
      <c r="D53" s="62"/>
      <c r="E53" s="34" t="str">
        <v>P2</v>
      </c>
      <c r="F53" s="56" t="str">
        <v>1.车机供电
2.已配置个性化档案
3.存在用户档案
</v>
      </c>
      <c r="G53" s="55" t="str">
        <v>1.从全部编辑页面进入档案名称页面，点击输入框
2.输入字符=1，返回档案名称页面，点击完成</v>
      </c>
      <c r="H53" s="55" t="str">
        <v>2.可正常跳转</v>
      </c>
      <c r="I53" s="55" t="str">
        <v>PASS</v>
      </c>
      <c r="J53" s="55"/>
      <c r="K53" s="55"/>
      <c r="L53" s="55"/>
      <c r="M53" s="55"/>
      <c r="N53" s="55"/>
      <c r="O53" s="55"/>
      <c r="P53" s="55"/>
      <c r="Q53" s="55"/>
      <c r="R53" s="55"/>
      <c r="S53" s="55"/>
      <c r="T53" s="57"/>
    </row>
    <row customHeight="true" ht="131" r="54">
      <c r="A54" s="55">
        <v>53</v>
      </c>
      <c r="B54" s="55"/>
      <c r="C54" s="55" t="str">
        <v>档案首页-新建</v>
      </c>
      <c r="D54" s="62"/>
      <c r="E54" s="34" t="str">
        <v>P2</v>
      </c>
      <c r="F54" s="56" t="str">
        <v>1.车机供电
2.已配置个性化档案
3.存在用户档案
</v>
      </c>
      <c r="G54" s="55" t="str">
        <v>1.从全部编辑页面进入档案名称页面，点击输入框
2.输入字符&gt;32</v>
      </c>
      <c r="H54" s="55" t="str">
        <v>2.输入框下方显示“用户名称长度应为1-32个字符”toast
</v>
      </c>
      <c r="I54" s="55" t="str">
        <v>PASS</v>
      </c>
      <c r="J54" s="55"/>
      <c r="K54" s="55"/>
      <c r="L54" s="55"/>
      <c r="M54" s="55"/>
      <c r="N54" s="55"/>
      <c r="O54" s="55"/>
      <c r="P54" s="55"/>
      <c r="Q54" s="55"/>
      <c r="R54" s="55"/>
      <c r="S54" s="55"/>
      <c r="T54" s="57"/>
    </row>
    <row customHeight="true" ht="141" r="55">
      <c r="A55" s="55">
        <v>54</v>
      </c>
      <c r="B55" s="55"/>
      <c r="C55" s="55" t="str">
        <v>档案首页-新建</v>
      </c>
      <c r="D55" s="62"/>
      <c r="E55" s="34" t="str">
        <v>P2</v>
      </c>
      <c r="F55" s="56" t="str">
        <v>1.车机供电
2.已配置个性化档案
3.存在用户档案
</v>
      </c>
      <c r="G55" s="55" t="str">
        <v>1.从全部编辑页面进入档案名称页面，点击输入框
2.输入字符=31</v>
      </c>
      <c r="H55" s="55" t="str">
        <v>2.输入框下方无toast
</v>
      </c>
      <c r="I55" s="55" t="str">
        <v>PASS</v>
      </c>
      <c r="J55" s="55"/>
      <c r="K55" s="55"/>
      <c r="L55" s="55"/>
      <c r="M55" s="55"/>
      <c r="N55" s="55"/>
      <c r="O55" s="55"/>
      <c r="P55" s="55"/>
      <c r="Q55" s="55"/>
      <c r="R55" s="55"/>
      <c r="S55" s="55"/>
      <c r="T55" s="57"/>
    </row>
    <row customHeight="true" ht="177" r="56">
      <c r="A56" s="55">
        <v>55</v>
      </c>
      <c r="B56" s="55"/>
      <c r="C56" s="55" t="str">
        <v>档案首页-新建</v>
      </c>
      <c r="D56" s="62"/>
      <c r="E56" s="34" t="str">
        <v>P2</v>
      </c>
      <c r="F56" s="56" t="str">
        <v>1.车机供电
2.已配置个性化档案
3.存在用户档案
</v>
      </c>
      <c r="G56" s="55" t="str">
        <v>1.从全部编辑页面进入档案名称页面，点击输入框
2.输入字符&gt;32，返回档案名称页面，点击完成</v>
      </c>
      <c r="H56" s="55" t="str">
        <v>2.点击无效，显示“用户名称长度应为1-32个字符”toast
</v>
      </c>
      <c r="I56" s="55" t="str">
        <v>PASS</v>
      </c>
      <c r="J56" s="55"/>
      <c r="K56" s="55"/>
      <c r="L56" s="55"/>
      <c r="M56" s="55"/>
      <c r="N56" s="55"/>
      <c r="O56" s="55"/>
      <c r="P56" s="55"/>
      <c r="Q56" s="55"/>
      <c r="R56" s="55"/>
      <c r="S56" s="55"/>
      <c r="T56" s="57"/>
    </row>
    <row customHeight="true" ht="149" r="57">
      <c r="A57" s="55">
        <v>56</v>
      </c>
      <c r="B57" s="55"/>
      <c r="C57" s="55" t="str">
        <v>档案首页-新建</v>
      </c>
      <c r="D57" s="62"/>
      <c r="E57" s="34" t="str">
        <v>P2</v>
      </c>
      <c r="F57" s="56" t="str">
        <v>1.车机供电
2.已配置个性化档案
3.存在用户档案
</v>
      </c>
      <c r="G57" s="55" t="str">
        <v>1.从全部编辑页面进入档案名称页面，点击输入框
2.输入字符=32，返回档案名称页面，点击完成</v>
      </c>
      <c r="H57" s="55" t="str">
        <v>2.可正常跳转</v>
      </c>
      <c r="I57" s="55" t="str">
        <v>PASS</v>
      </c>
      <c r="J57" s="55"/>
      <c r="K57" s="55"/>
      <c r="L57" s="55"/>
      <c r="M57" s="55"/>
      <c r="N57" s="55"/>
      <c r="O57" s="55"/>
      <c r="P57" s="55"/>
      <c r="Q57" s="55"/>
      <c r="R57" s="55"/>
      <c r="S57" s="55"/>
      <c r="T57" s="57"/>
    </row>
    <row customHeight="true" ht="273" r="58">
      <c r="A58" s="55">
        <v>57</v>
      </c>
      <c r="B58" s="55"/>
      <c r="C58" s="55" t="str">
        <v>档案首页-新建</v>
      </c>
      <c r="D58" s="62" t="str">
        <v>全部编辑页面档案名称-空格</v>
      </c>
      <c r="E58" s="34" t="str">
        <v>P2</v>
      </c>
      <c r="F58" s="56" t="str">
        <v>1.车机供电
2.已配置个性化档案
3.存在用户档案
</v>
      </c>
      <c r="G58" s="55" t="str">
        <v>1.从全部编辑页面进入档案名称页面，点击输入框
2.开头输入空格</v>
      </c>
      <c r="H58" s="55" t="str">
        <v>2.输入框下方显示“用户名不能含有空格和特殊符号”toast
</v>
      </c>
      <c r="I58" s="55" t="str">
        <v>PASS</v>
      </c>
      <c r="J58" s="55"/>
      <c r="K58" s="55"/>
      <c r="L58" s="55"/>
      <c r="M58" s="55"/>
      <c r="N58" s="55"/>
      <c r="O58" s="55"/>
      <c r="P58" s="55"/>
      <c r="Q58" s="55"/>
      <c r="R58" s="55"/>
      <c r="S58" s="55"/>
      <c r="T58" s="57"/>
    </row>
    <row customHeight="true" ht="46" r="59">
      <c r="A59" s="55">
        <v>58</v>
      </c>
      <c r="B59" s="55"/>
      <c r="C59" s="55" t="str">
        <v>档案首页-新建</v>
      </c>
      <c r="D59" s="62"/>
      <c r="E59" s="34" t="str">
        <v>P2</v>
      </c>
      <c r="F59" s="56" t="str">
        <v>1.车机供电
2.已配置个性化档案
3.存在用户档案
</v>
      </c>
      <c r="G59" s="55" t="str">
        <v>1.从全部编辑页面进入档案名称页面，点击输入框
2.结尾输入空格</v>
      </c>
      <c r="H59" s="55" t="str">
        <v>2.输入框下方显示“用户名不能含有空格和特殊符号”toast
</v>
      </c>
      <c r="I59" s="55" t="str">
        <v>PASS</v>
      </c>
      <c r="J59" s="55"/>
      <c r="K59" s="55"/>
      <c r="L59" s="55"/>
      <c r="M59" s="55"/>
      <c r="N59" s="55"/>
      <c r="O59" s="55"/>
      <c r="P59" s="55"/>
      <c r="Q59" s="55"/>
      <c r="R59" s="55"/>
      <c r="S59" s="55"/>
      <c r="T59" s="57"/>
    </row>
    <row customHeight="true" ht="46" r="60">
      <c r="A60" s="55">
        <v>59</v>
      </c>
      <c r="B60" s="55"/>
      <c r="C60" s="55" t="str">
        <v>档案首页-新建</v>
      </c>
      <c r="D60" s="62"/>
      <c r="E60" s="34" t="str">
        <v>P2</v>
      </c>
      <c r="F60" s="56" t="str">
        <v>1.车机供电
2.已配置个性化档案
3.存在用户档案
</v>
      </c>
      <c r="G60" s="55" t="str">
        <v>1.从全部编辑页面进入档案名称页面，点击输入框
2.中间输入空格</v>
      </c>
      <c r="H60" s="55" t="str">
        <v>2.输入框下方显示“用户名不能含有空格和特殊符号”toast
</v>
      </c>
      <c r="I60" s="55" t="str">
        <v>PASS</v>
      </c>
      <c r="J60" s="55"/>
      <c r="K60" s="55"/>
      <c r="L60" s="55"/>
      <c r="M60" s="55"/>
      <c r="N60" s="55"/>
      <c r="O60" s="55"/>
      <c r="P60" s="55"/>
      <c r="Q60" s="55"/>
      <c r="R60" s="55"/>
      <c r="S60" s="55"/>
      <c r="T60" s="57"/>
    </row>
    <row customHeight="true" ht="111" r="61">
      <c r="A61" s="55">
        <v>60</v>
      </c>
      <c r="B61" s="55"/>
      <c r="C61" s="55" t="str">
        <v>档案首页-新建</v>
      </c>
      <c r="D61" s="62"/>
      <c r="E61" s="34" t="str">
        <v>P2</v>
      </c>
      <c r="F61" s="56" t="str">
        <v>1.车机供电
2.已配置个性化档案
3.存在用户档案
</v>
      </c>
      <c r="G61" s="55" t="str">
        <v>1.从全部编辑页面进入档案名称页面，点击输入框
2.开头输入空格后返回档案名称页面，点击完成</v>
      </c>
      <c r="H61" s="55" t="str">
        <v>2.点击时显示“用户名不能含有空格和特殊符号”toast
</v>
      </c>
      <c r="I61" s="55" t="str">
        <v>PASS</v>
      </c>
      <c r="J61" s="55"/>
      <c r="K61" s="55"/>
      <c r="L61" s="55"/>
      <c r="M61" s="55"/>
      <c r="N61" s="55"/>
      <c r="O61" s="55"/>
      <c r="P61" s="55"/>
      <c r="Q61" s="55"/>
      <c r="R61" s="55"/>
      <c r="S61" s="55"/>
      <c r="T61" s="57"/>
    </row>
    <row customHeight="true" ht="61" r="62">
      <c r="A62" s="55">
        <v>61</v>
      </c>
      <c r="B62" s="55"/>
      <c r="C62" s="55" t="str">
        <v>档案首页-新建</v>
      </c>
      <c r="D62" s="62"/>
      <c r="E62" s="34" t="str">
        <v>P2</v>
      </c>
      <c r="F62" s="56" t="str">
        <v>1.车机供电
2.已配置个性化档案
3.存在用户档案
</v>
      </c>
      <c r="G62" s="55" t="str">
        <v>1.从全部编辑页面进入档案名称页面，点击输入框
2.结尾输入空格后返回档案名称页面，点击完成</v>
      </c>
      <c r="H62" s="55" t="str">
        <v>2.点击时显示“用户名不能含有空格和特殊符号”toast
</v>
      </c>
      <c r="I62" s="55" t="str">
        <v>PASS</v>
      </c>
      <c r="J62" s="55"/>
      <c r="K62" s="55"/>
      <c r="L62" s="55"/>
      <c r="M62" s="55"/>
      <c r="N62" s="55"/>
      <c r="O62" s="55"/>
      <c r="P62" s="55"/>
      <c r="Q62" s="55"/>
      <c r="R62" s="55"/>
      <c r="S62" s="55"/>
      <c r="T62" s="57"/>
    </row>
    <row customHeight="true" ht="61" r="63">
      <c r="A63" s="55">
        <v>62</v>
      </c>
      <c r="B63" s="55"/>
      <c r="C63" s="55" t="str">
        <v>档案首页-新建</v>
      </c>
      <c r="D63" s="62"/>
      <c r="E63" s="34" t="str">
        <v>P2</v>
      </c>
      <c r="F63" s="56" t="str">
        <v>1.车机供电
2.已配置个性化档案
3.存在用户档案
</v>
      </c>
      <c r="G63" s="55" t="str">
        <v>1.从全部编辑页面进入档案名称页面，点击输入框
2.中间输入空格后返回档案名称页面，点击完成</v>
      </c>
      <c r="H63" s="55" t="str">
        <v>2.点击时显示“用户名不能含有空格和特殊符号”toast
</v>
      </c>
      <c r="I63" s="55" t="str">
        <v>PASS</v>
      </c>
      <c r="J63" s="55"/>
      <c r="K63" s="55"/>
      <c r="L63" s="55"/>
      <c r="M63" s="55"/>
      <c r="N63" s="55"/>
      <c r="O63" s="55"/>
      <c r="P63" s="55"/>
      <c r="Q63" s="55"/>
      <c r="R63" s="55"/>
      <c r="S63" s="55"/>
      <c r="T63" s="57"/>
    </row>
    <row customHeight="true" ht="73" r="64">
      <c r="A64" s="55">
        <v>63</v>
      </c>
      <c r="B64" s="55"/>
      <c r="C64" s="55" t="str">
        <v>档案首页-新建</v>
      </c>
      <c r="D64" s="62" t="str">
        <v>全部编辑页面档案名称-特殊字符</v>
      </c>
      <c r="E64" s="34" t="str">
        <v>P2</v>
      </c>
      <c r="F64" s="56" t="str">
        <v>1.车机供电
2.已配置个性化档案
3.存在用户档案
</v>
      </c>
      <c r="G64" s="55" t="str">
        <v>1.从全部编辑页面进入档案名称页面，点击输入框
2.开头输入特殊字符</v>
      </c>
      <c r="H64" s="55" t="str">
        <v>2.输入框下方显示“用户名不能含有空格和特殊符号”toast
</v>
      </c>
      <c r="I64" s="55" t="str">
        <v>PASS</v>
      </c>
      <c r="J64" s="55"/>
      <c r="K64" s="55"/>
      <c r="L64" s="55"/>
      <c r="M64" s="55"/>
      <c r="N64" s="55"/>
      <c r="O64" s="55"/>
      <c r="P64" s="55"/>
      <c r="Q64" s="55"/>
      <c r="R64" s="55"/>
      <c r="S64" s="55"/>
      <c r="T64" s="57"/>
    </row>
    <row customHeight="true" ht="61" r="65">
      <c r="A65" s="55">
        <v>64</v>
      </c>
      <c r="B65" s="55"/>
      <c r="C65" s="55" t="str">
        <v>档案首页-新建</v>
      </c>
      <c r="D65" s="62"/>
      <c r="E65" s="34" t="str">
        <v>P2</v>
      </c>
      <c r="F65" s="56" t="str">
        <v>1.车机供电
2.已配置个性化档案
3.存在用户档案
</v>
      </c>
      <c r="G65" s="55" t="str">
        <v>1.从全部编辑页面进入档案名称页面，点击输入框
2.结尾输入特殊字符</v>
      </c>
      <c r="H65" s="55" t="str">
        <v>2.输入框下方显示“用户名不能含有空格和特殊符号”toast
</v>
      </c>
      <c r="I65" s="55" t="str">
        <v>PASS</v>
      </c>
      <c r="J65" s="55"/>
      <c r="K65" s="55"/>
      <c r="L65" s="55"/>
      <c r="M65" s="55"/>
      <c r="N65" s="55"/>
      <c r="O65" s="55"/>
      <c r="P65" s="55"/>
      <c r="Q65" s="55"/>
      <c r="R65" s="55"/>
      <c r="S65" s="55"/>
      <c r="T65" s="57"/>
    </row>
    <row customHeight="true" ht="46" r="66">
      <c r="A66" s="55">
        <v>65</v>
      </c>
      <c r="B66" s="55"/>
      <c r="C66" s="55" t="str">
        <v>档案首页-新建</v>
      </c>
      <c r="D66" s="62"/>
      <c r="E66" s="34" t="str">
        <v>P2</v>
      </c>
      <c r="F66" s="56" t="str">
        <v>1.车机供电
2.已配置个性化档案
3.存在用户档案
</v>
      </c>
      <c r="G66" s="55" t="str">
        <v>1.从全部编辑页面进入档案名称页面，点击输入框
2.中间输入特殊字符</v>
      </c>
      <c r="H66" s="55" t="str">
        <v>2.输入框下方显示“用户名不能含有空格和特殊符号”toast
</v>
      </c>
      <c r="I66" s="55" t="str">
        <v>PASS</v>
      </c>
      <c r="J66" s="55"/>
      <c r="K66" s="55"/>
      <c r="L66" s="55"/>
      <c r="M66" s="55"/>
      <c r="N66" s="55"/>
      <c r="O66" s="55"/>
      <c r="P66" s="55"/>
      <c r="Q66" s="55"/>
      <c r="R66" s="55"/>
      <c r="S66" s="55"/>
      <c r="T66" s="57"/>
    </row>
    <row customHeight="true" ht="240" r="67">
      <c r="A67" s="55">
        <v>66</v>
      </c>
      <c r="B67" s="55"/>
      <c r="C67" s="55" t="str">
        <v>档案首页-新建</v>
      </c>
      <c r="D67" s="62"/>
      <c r="E67" s="34" t="str">
        <v>P2</v>
      </c>
      <c r="F67" s="56" t="str">
        <v>1.车机供电
2.已配置个性化档案
3.存在用户档案
</v>
      </c>
      <c r="G67" s="55" t="str">
        <v>1.从全部编辑页面进入档案名称页面，点击输入框
2.开头输入特殊字符后返回档案名称页面，点击完成</v>
      </c>
      <c r="H67" s="55" t="str">
        <v>2.点击时显示“用户名不能含有空格和特殊符号”toast
</v>
      </c>
      <c r="I67" s="55" t="str">
        <v>PASS</v>
      </c>
      <c r="J67" s="55"/>
      <c r="K67" s="55"/>
      <c r="L67" s="55"/>
      <c r="M67" s="55"/>
      <c r="N67" s="55"/>
      <c r="O67" s="55"/>
      <c r="P67" s="55"/>
      <c r="Q67" s="55"/>
      <c r="R67" s="55"/>
      <c r="S67" s="55"/>
      <c r="T67" s="57"/>
    </row>
    <row customHeight="true" ht="106" r="68">
      <c r="A68" s="55">
        <v>67</v>
      </c>
      <c r="B68" s="55"/>
      <c r="C68" s="55" t="str">
        <v>档案首页-新建</v>
      </c>
      <c r="D68" s="62"/>
      <c r="E68" s="34" t="str">
        <v>P2</v>
      </c>
      <c r="F68" s="56" t="str">
        <v>1.车机供电
2.已配置个性化档案
3.存在用户档案
</v>
      </c>
      <c r="G68" s="55" t="str">
        <v>1.从全部编辑页面进入档案名称页面，点击输入框
2.结尾输入特殊字符后返回档案名称页面，点击完成</v>
      </c>
      <c r="H68" s="55" t="str">
        <v>2.点击时显示“用户名不能含有空格和特殊符号”toast
</v>
      </c>
      <c r="I68" s="55" t="str">
        <v>PASS</v>
      </c>
      <c r="J68" s="55"/>
      <c r="K68" s="55"/>
      <c r="L68" s="55"/>
      <c r="M68" s="55"/>
      <c r="N68" s="55"/>
      <c r="O68" s="55"/>
      <c r="P68" s="55"/>
      <c r="Q68" s="55"/>
      <c r="R68" s="55"/>
      <c r="S68" s="55"/>
      <c r="T68" s="57"/>
    </row>
    <row customHeight="true" ht="92" r="69">
      <c r="A69" s="55">
        <v>68</v>
      </c>
      <c r="B69" s="55"/>
      <c r="C69" s="55" t="str">
        <v>档案首页-新建</v>
      </c>
      <c r="D69" s="62"/>
      <c r="E69" s="34" t="str">
        <v>P2</v>
      </c>
      <c r="F69" s="56" t="str">
        <v>1.车机供电
2.已配置个性化档案
3.存在用户档案
</v>
      </c>
      <c r="G69" s="55" t="str">
        <v>1.从全部编辑页面进入档案名称页面，点击输入框
2.中间输入特殊字符后返回档案名称页面，点击完成</v>
      </c>
      <c r="H69" s="55" t="str">
        <v>2.点击时显示“用户名不能含有空格和特殊符号”toast
</v>
      </c>
      <c r="I69" s="55" t="str">
        <v>PASS</v>
      </c>
      <c r="J69" s="55"/>
      <c r="K69" s="55"/>
      <c r="L69" s="55"/>
      <c r="M69" s="55"/>
      <c r="N69" s="55"/>
      <c r="O69" s="55"/>
      <c r="P69" s="55"/>
      <c r="Q69" s="55"/>
      <c r="R69" s="55"/>
      <c r="S69" s="55"/>
      <c r="T69" s="57"/>
    </row>
    <row customHeight="true" ht="92" r="70">
      <c r="A70" s="55">
        <v>69</v>
      </c>
      <c r="B70" s="55"/>
      <c r="C70" s="55" t="str">
        <v>档案首页-新建</v>
      </c>
      <c r="D70" s="36" t="str">
        <v>档案名称-默认</v>
      </c>
      <c r="E70" s="34" t="str">
        <v>P1</v>
      </c>
      <c r="F70" s="56" t="str">
        <v>1.车机供电
2.已配置个性化档案
3.存在档案1
</v>
      </c>
      <c r="G70" s="55" t="str">
        <v>进入档案名称页面
</v>
      </c>
      <c r="H70" s="55" t="str">
        <v>显示默认名称“档案2”</v>
      </c>
      <c r="I70" s="55" t="str">
        <v>PASS</v>
      </c>
      <c r="J70" s="55"/>
      <c r="K70" s="55"/>
      <c r="L70" s="55"/>
      <c r="M70" s="55"/>
      <c r="N70" s="55"/>
      <c r="O70" s="55"/>
      <c r="P70" s="55"/>
      <c r="Q70" s="55"/>
      <c r="R70" s="55"/>
      <c r="S70" s="55"/>
      <c r="T70" s="57"/>
    </row>
    <row customHeight="true" ht="92" r="71">
      <c r="A71" s="55">
        <v>70</v>
      </c>
      <c r="B71" s="55"/>
      <c r="C71" s="55" t="str">
        <v>档案首页-新建</v>
      </c>
      <c r="D71" s="36" t="str">
        <v>档案名称-默认</v>
      </c>
      <c r="E71" s="34" t="str">
        <v>P1</v>
      </c>
      <c r="F71" s="56" t="str">
        <v>1.车机供电
2.已配置个性化档案
3.存在档案1、档案2
</v>
      </c>
      <c r="G71" s="55" t="str">
        <v>1.删除档案2
2.点击新建进入档案名称页面</v>
      </c>
      <c r="H71" s="55" t="str">
        <v>2.页面默认显示档案2</v>
      </c>
      <c r="I71" s="55" t="str">
        <v>PASS</v>
      </c>
      <c r="J71" s="55"/>
      <c r="K71" s="55"/>
      <c r="L71" s="55"/>
      <c r="M71" s="55"/>
      <c r="N71" s="55"/>
      <c r="O71" s="55"/>
      <c r="P71" s="55"/>
      <c r="Q71" s="55"/>
      <c r="R71" s="55"/>
      <c r="S71" s="55"/>
      <c r="T71" s="57"/>
    </row>
    <row customHeight="true" ht="196" r="72">
      <c r="A72" s="55">
        <v>71</v>
      </c>
      <c r="B72" s="55"/>
      <c r="C72" s="55" t="str">
        <v>档案首页-新建</v>
      </c>
      <c r="D72" s="36" t="str">
        <v>档案名称-默认</v>
      </c>
      <c r="E72" s="34" t="str">
        <v>P2</v>
      </c>
      <c r="F72" s="56" t="str">
        <v>1.车机供电
2.已配置个性化档案
3.存在档案1、档案2
</v>
      </c>
      <c r="G72" s="55" t="str">
        <v>1.删除档案1
2.进入档案名称页面</v>
      </c>
      <c r="H72" s="55" t="str">
        <v>2.页面默认显示档案1</v>
      </c>
      <c r="I72" s="55" t="str">
        <v>PASS</v>
      </c>
      <c r="J72" s="55"/>
      <c r="K72" s="55"/>
      <c r="L72" s="55"/>
      <c r="M72" s="55"/>
      <c r="N72" s="55"/>
      <c r="O72" s="55"/>
      <c r="P72" s="55"/>
      <c r="Q72" s="55"/>
      <c r="R72" s="55"/>
      <c r="S72" s="55"/>
      <c r="T72" s="57"/>
    </row>
    <row customHeight="true" ht="92" r="73">
      <c r="A73" s="55">
        <v>72</v>
      </c>
      <c r="B73" s="55"/>
      <c r="C73" s="55" t="str">
        <v>档案首页-新建</v>
      </c>
      <c r="D73" s="36" t="str">
        <v>档案头像页面</v>
      </c>
      <c r="E73" s="34" t="str">
        <v>P1</v>
      </c>
      <c r="F73" s="56" t="str">
        <v>1.车机供电
2.已配置个性化档案
3.档案未达到上限
</v>
      </c>
      <c r="G73" s="55" t="str">
        <v>1.进入档案名称页面
2.点击下一步按钮</v>
      </c>
      <c r="H73" s="55" t="str">
        <v>2.进入档案头像页面，右侧显示头像，左侧显示档案名称和当前头像，下一步按钮，默认选中第一个头像并高亮</v>
      </c>
      <c r="I73" s="55" t="str">
        <v>PASS</v>
      </c>
      <c r="J73" s="55"/>
      <c r="K73" s="55"/>
      <c r="L73" s="55"/>
      <c r="M73" s="55"/>
      <c r="N73" s="55"/>
      <c r="O73" s="55"/>
      <c r="P73" s="55"/>
      <c r="Q73" s="55"/>
      <c r="R73" s="55"/>
      <c r="S73" s="55"/>
      <c r="T73" s="57"/>
    </row>
    <row customHeight="true" ht="88" r="74">
      <c r="A74" s="55">
        <v>73</v>
      </c>
      <c r="B74" s="55"/>
      <c r="C74" s="55" t="str">
        <v>档案首页-新建</v>
      </c>
      <c r="D74" s="62" t="str">
        <v>新建流程更换头像</v>
      </c>
      <c r="E74" s="34" t="str">
        <v>P1</v>
      </c>
      <c r="F74" s="56" t="str">
        <v>1.车机供电
2.已配置个性化档案
3.档案未达到上限
</v>
      </c>
      <c r="G74" s="55" t="str">
        <v>1.新建流程进入档案头像页面
2.设置默认头像后点击下一步
</v>
      </c>
      <c r="H74" s="55" t="str">
        <v>2.保存成功后首页显示默认头像</v>
      </c>
      <c r="I74" s="55" t="str">
        <v>PASS</v>
      </c>
      <c r="J74" s="55"/>
      <c r="K74" s="55"/>
      <c r="L74" s="55"/>
      <c r="M74" s="55"/>
      <c r="N74" s="55"/>
      <c r="O74" s="55"/>
      <c r="P74" s="55"/>
      <c r="Q74" s="55"/>
      <c r="R74" s="55"/>
      <c r="S74" s="55"/>
      <c r="T74" s="57"/>
    </row>
    <row customHeight="true" ht="88" r="75">
      <c r="A75" s="55">
        <v>74</v>
      </c>
      <c r="B75" s="55"/>
      <c r="C75" s="55" t="str">
        <v>档案首页-新建</v>
      </c>
      <c r="D75" s="62"/>
      <c r="E75" s="34" t="str">
        <v>P1</v>
      </c>
      <c r="F75" s="56" t="str">
        <v>1.车机供电
2.已配置个性化档案
3.档案未达到上限
</v>
      </c>
      <c r="G75" s="55" t="str">
        <v>1.新建流程进入档案头像页面
2.设置第一排某头像后点击下一步
</v>
      </c>
      <c r="H75" s="55" t="str">
        <v>2.保存成功后首页显示头像与设置一致</v>
      </c>
      <c r="I75" s="55" t="str">
        <v>PASS</v>
      </c>
      <c r="J75" s="55"/>
      <c r="K75" s="55"/>
      <c r="L75" s="55"/>
      <c r="M75" s="55"/>
      <c r="N75" s="55"/>
      <c r="O75" s="55"/>
      <c r="P75" s="55"/>
      <c r="Q75" s="55"/>
      <c r="R75" s="55"/>
      <c r="S75" s="55"/>
      <c r="T75" s="57"/>
    </row>
    <row customHeight="true" ht="88" r="76">
      <c r="A76" s="55">
        <v>75</v>
      </c>
      <c r="B76" s="55"/>
      <c r="C76" s="55" t="str">
        <v>档案首页-新建</v>
      </c>
      <c r="D76" s="62"/>
      <c r="E76" s="34" t="str">
        <v>P2</v>
      </c>
      <c r="F76" s="56" t="str">
        <v>1.车机供电
2.已配置个性化档案
3.档案未达到上限
</v>
      </c>
      <c r="G76" s="55" t="str">
        <v>1.新建流程进入档案头像页面
2.设置第二排某头像后点击下一步
</v>
      </c>
      <c r="H76" s="55" t="str">
        <v>2.保存成功后首页显示头像与设置一致</v>
      </c>
      <c r="I76" s="55" t="str">
        <v>PASS</v>
      </c>
      <c r="J76" s="55"/>
      <c r="K76" s="55"/>
      <c r="L76" s="55"/>
      <c r="M76" s="55"/>
      <c r="N76" s="55"/>
      <c r="O76" s="55"/>
      <c r="P76" s="55"/>
      <c r="Q76" s="55"/>
      <c r="R76" s="55"/>
      <c r="S76" s="55"/>
      <c r="T76" s="57"/>
    </row>
    <row customHeight="true" ht="88" r="77">
      <c r="A77" s="55">
        <v>76</v>
      </c>
      <c r="B77" s="55"/>
      <c r="C77" s="55" t="str">
        <v>档案首页-新建</v>
      </c>
      <c r="D77" s="62"/>
      <c r="E77" s="34" t="str">
        <v>P2</v>
      </c>
      <c r="F77" s="56" t="str">
        <v>1.车机供电
2.已配置个性化档案
3.档案未达到上限
</v>
      </c>
      <c r="G77" s="55" t="str">
        <v>1.新建流程进入档案头像页面
2.设置第三排某头像后点击下一步
</v>
      </c>
      <c r="H77" s="55" t="str">
        <v>2.保存成功后首页显示头像与设置一致</v>
      </c>
      <c r="I77" s="55" t="str">
        <v>PASS</v>
      </c>
      <c r="J77" s="55"/>
      <c r="K77" s="55"/>
      <c r="L77" s="55"/>
      <c r="M77" s="55"/>
      <c r="N77" s="55"/>
      <c r="O77" s="55"/>
      <c r="P77" s="55"/>
      <c r="Q77" s="55"/>
      <c r="R77" s="55"/>
      <c r="S77" s="55"/>
      <c r="T77" s="57"/>
    </row>
    <row customHeight="true" ht="88" r="78">
      <c r="A78" s="55">
        <v>77</v>
      </c>
      <c r="B78" s="55"/>
      <c r="C78" s="55" t="str">
        <v>档案首页-新建</v>
      </c>
      <c r="D78" s="62"/>
      <c r="E78" s="34" t="str">
        <v>P2</v>
      </c>
      <c r="F78" s="56" t="str">
        <v>1.车机供电
2.已配置个性化档案
3.档案未达到上限
</v>
      </c>
      <c r="G78" s="55" t="str">
        <v>1.新建流程进入档案头像页面
2.设置第四排某头像后点击下一步
</v>
      </c>
      <c r="H78" s="55" t="str">
        <v>2.保存成功后首页显示头像与设置一致</v>
      </c>
      <c r="I78" s="55" t="str">
        <v>PASS</v>
      </c>
      <c r="J78" s="55"/>
      <c r="K78" s="55"/>
      <c r="L78" s="55"/>
      <c r="M78" s="55"/>
      <c r="N78" s="55"/>
      <c r="O78" s="55"/>
      <c r="P78" s="55"/>
      <c r="Q78" s="55"/>
      <c r="R78" s="55"/>
      <c r="S78" s="55"/>
      <c r="T78" s="57"/>
    </row>
    <row customHeight="true" ht="88" r="79">
      <c r="A79" s="55">
        <v>78</v>
      </c>
      <c r="B79" s="55"/>
      <c r="C79" s="55" t="str">
        <v>档案首页-新建</v>
      </c>
      <c r="D79" s="62"/>
      <c r="E79" s="34" t="str">
        <v>P2</v>
      </c>
      <c r="F79" s="56" t="str">
        <v>1.车机供电
2.已配置个性化档案
3.档案未达到上限
</v>
      </c>
      <c r="G79" s="55" t="str">
        <v>1.新建流程进入档案头像页面
2.设置第五排某头像后点击下一步
</v>
      </c>
      <c r="H79" s="55" t="str">
        <v>2.保存成功后首页显示头像与设置一致</v>
      </c>
      <c r="I79" s="55" t="str">
        <v>PASS</v>
      </c>
      <c r="J79" s="55"/>
      <c r="K79" s="55"/>
      <c r="L79" s="55"/>
      <c r="M79" s="55"/>
      <c r="N79" s="55"/>
      <c r="O79" s="55"/>
      <c r="P79" s="55"/>
      <c r="Q79" s="55"/>
      <c r="R79" s="55"/>
      <c r="S79" s="55"/>
      <c r="T79" s="57"/>
    </row>
    <row customHeight="true" ht="88" r="80">
      <c r="A80" s="55">
        <v>79</v>
      </c>
      <c r="B80" s="55"/>
      <c r="C80" s="55" t="str">
        <v>档案首页-新建</v>
      </c>
      <c r="D80" s="62"/>
      <c r="E80" s="34" t="str">
        <v>P2</v>
      </c>
      <c r="F80" s="56" t="str">
        <v>1.车机供电
2.已配置个性化档案
3.档案未达到上限
</v>
      </c>
      <c r="G80" s="55" t="str">
        <v>1.新建流程进入档案头像页面
2.设置第六排某头像后点击下一步
</v>
      </c>
      <c r="H80" s="55" t="str">
        <v>2.保存成功后首页显示头像与设置一致</v>
      </c>
      <c r="I80" s="55" t="str">
        <v>PASS</v>
      </c>
      <c r="J80" s="55"/>
      <c r="K80" s="55"/>
      <c r="L80" s="55"/>
      <c r="M80" s="55"/>
      <c r="N80" s="55"/>
      <c r="O80" s="55"/>
      <c r="P80" s="55"/>
      <c r="Q80" s="55"/>
      <c r="R80" s="55"/>
      <c r="S80" s="55"/>
      <c r="T80" s="57"/>
    </row>
    <row customHeight="true" ht="88" r="81">
      <c r="A81" s="55">
        <v>80</v>
      </c>
      <c r="B81" s="55"/>
      <c r="C81" s="55" t="str">
        <v>档案首页-新建</v>
      </c>
      <c r="D81" s="62"/>
      <c r="E81" s="34" t="str">
        <v>P2</v>
      </c>
      <c r="F81" s="56" t="str">
        <v>1.车机供电
2.已配置个性化档案
3.档案未达到上限
</v>
      </c>
      <c r="G81" s="55" t="str">
        <v>1.新建流程进入档案头像页面
2.设置第七排某头像后点击下一步
</v>
      </c>
      <c r="H81" s="55" t="str">
        <v>2.保存成功后首页显示头像与设置一致</v>
      </c>
      <c r="I81" s="55" t="str">
        <v>PASS</v>
      </c>
      <c r="J81" s="55"/>
      <c r="K81" s="55"/>
      <c r="L81" s="55"/>
      <c r="M81" s="55"/>
      <c r="N81" s="55"/>
      <c r="O81" s="55"/>
      <c r="P81" s="55"/>
      <c r="Q81" s="55"/>
      <c r="R81" s="55"/>
      <c r="S81" s="55"/>
      <c r="T81" s="57"/>
    </row>
    <row customHeight="true" ht="88" r="82">
      <c r="A82" s="55">
        <v>81</v>
      </c>
      <c r="B82" s="55"/>
      <c r="C82" s="55" t="str">
        <v>档案首页-新建</v>
      </c>
      <c r="D82" s="62"/>
      <c r="E82" s="34" t="str">
        <v>P2</v>
      </c>
      <c r="F82" s="56" t="str">
        <v>1.车机供电
2.已配置个性化档案
3.档案未达到上限
</v>
      </c>
      <c r="G82" s="55" t="str">
        <v>1.新建流程进入档案头像页面
2.设置第八排某头像后点击下一步
</v>
      </c>
      <c r="H82" s="55" t="str">
        <v>2.保存成功后首页显示头像与设置一致</v>
      </c>
      <c r="I82" s="55" t="str">
        <v>PASS</v>
      </c>
      <c r="J82" s="55"/>
      <c r="K82" s="55"/>
      <c r="L82" s="55"/>
      <c r="M82" s="55"/>
      <c r="N82" s="55"/>
      <c r="O82" s="55"/>
      <c r="P82" s="55"/>
      <c r="Q82" s="55"/>
      <c r="R82" s="55"/>
      <c r="S82" s="55"/>
      <c r="T82" s="57"/>
    </row>
    <row customHeight="true" ht="88" r="83">
      <c r="A83" s="55">
        <v>82</v>
      </c>
      <c r="B83" s="55"/>
      <c r="C83" s="55" t="str">
        <v>档案首页-新建</v>
      </c>
      <c r="D83" s="62"/>
      <c r="E83" s="34" t="str">
        <v>P2</v>
      </c>
      <c r="F83" s="56" t="str">
        <v>1.车机供电
2.已配置个性化档案
3.档案未达到上限
</v>
      </c>
      <c r="G83" s="55" t="str">
        <v>1.新建流程进入档案头像页面
2.设置第九排某头像后点击下一步
</v>
      </c>
      <c r="H83" s="55" t="str">
        <v>2.保存成功后首页显示头像与设置一致</v>
      </c>
      <c r="I83" s="55" t="str">
        <v>PASS</v>
      </c>
      <c r="J83" s="55"/>
      <c r="K83" s="55"/>
      <c r="L83" s="55"/>
      <c r="M83" s="55"/>
      <c r="N83" s="55"/>
      <c r="O83" s="55"/>
      <c r="P83" s="55"/>
      <c r="Q83" s="55"/>
      <c r="R83" s="55"/>
      <c r="S83" s="55"/>
      <c r="T83" s="57"/>
    </row>
    <row customHeight="true" ht="88" r="84">
      <c r="A84" s="55">
        <v>83</v>
      </c>
      <c r="B84" s="55"/>
      <c r="C84" s="55" t="str">
        <v>档案首页-新建</v>
      </c>
      <c r="D84" s="62" t="str">
        <v>全部编辑页面更换头像</v>
      </c>
      <c r="E84" s="34" t="str">
        <v>P1</v>
      </c>
      <c r="F84" s="56" t="str">
        <v>1.车机供电
2.已配置个性化档案
3.档案未达到上限
</v>
      </c>
      <c r="G84" s="55" t="str">
        <v>1.全部编辑页面进入档案头像页面
2.设置默认头像后点击下一步
</v>
      </c>
      <c r="H84" s="55" t="str">
        <v>2.保存成功后首页显示默认头像</v>
      </c>
      <c r="I84" s="55" t="str">
        <v>PASS</v>
      </c>
      <c r="J84" s="55"/>
      <c r="K84" s="55"/>
      <c r="L84" s="55"/>
      <c r="M84" s="55"/>
      <c r="N84" s="55"/>
      <c r="O84" s="55"/>
      <c r="P84" s="55"/>
      <c r="Q84" s="55"/>
      <c r="R84" s="55"/>
      <c r="S84" s="55"/>
      <c r="T84" s="57"/>
    </row>
    <row customHeight="true" ht="88" r="85">
      <c r="A85" s="55">
        <v>84</v>
      </c>
      <c r="B85" s="55"/>
      <c r="C85" s="55" t="str">
        <v>档案首页-新建</v>
      </c>
      <c r="D85" s="62"/>
      <c r="E85" s="34" t="str">
        <v>P1</v>
      </c>
      <c r="F85" s="56" t="str">
        <v>1.车机供电
2.已配置个性化档案
3.档案未达到上限
</v>
      </c>
      <c r="G85" s="55" t="str">
        <v>1.全部编辑页面进入档案头像页面
2.设置第一排某头像后点击下一步
</v>
      </c>
      <c r="H85" s="55" t="str">
        <v>2.保存成功后首页显示头像与设置一致</v>
      </c>
      <c r="I85" s="55" t="str">
        <v>PASS</v>
      </c>
      <c r="J85" s="55"/>
      <c r="K85" s="55"/>
      <c r="L85" s="55"/>
      <c r="M85" s="55"/>
      <c r="N85" s="55"/>
      <c r="O85" s="55"/>
      <c r="P85" s="55"/>
      <c r="Q85" s="55"/>
      <c r="R85" s="55"/>
      <c r="S85" s="55"/>
      <c r="T85" s="57"/>
    </row>
    <row customHeight="true" ht="88" r="86">
      <c r="A86" s="55">
        <v>85</v>
      </c>
      <c r="B86" s="55"/>
      <c r="C86" s="55" t="str">
        <v>档案首页-新建</v>
      </c>
      <c r="D86" s="62"/>
      <c r="E86" s="34" t="str">
        <v>P2</v>
      </c>
      <c r="F86" s="56" t="str">
        <v>1.车机供电
2.已配置个性化档案
3.档案未达到上限
</v>
      </c>
      <c r="G86" s="55" t="str">
        <v>1.全部编辑页面进入档案头像页面
2.设置第二排某头像后点击下一步
</v>
      </c>
      <c r="H86" s="55" t="str">
        <v>2.保存成功后首页显示头像与设置一致</v>
      </c>
      <c r="I86" s="55" t="str">
        <v>PASS</v>
      </c>
      <c r="J86" s="55"/>
      <c r="K86" s="55"/>
      <c r="L86" s="55"/>
      <c r="M86" s="55"/>
      <c r="N86" s="55"/>
      <c r="O86" s="55"/>
      <c r="P86" s="55"/>
      <c r="Q86" s="55"/>
      <c r="R86" s="55"/>
      <c r="S86" s="55"/>
      <c r="T86" s="57"/>
    </row>
    <row customHeight="true" ht="88" r="87">
      <c r="A87" s="55">
        <v>86</v>
      </c>
      <c r="B87" s="55"/>
      <c r="C87" s="55" t="str">
        <v>档案首页-新建</v>
      </c>
      <c r="D87" s="62"/>
      <c r="E87" s="34" t="str">
        <v>P2</v>
      </c>
      <c r="F87" s="56" t="str">
        <v>1.车机供电
2.已配置个性化档案
3.档案未达到上限
</v>
      </c>
      <c r="G87" s="55" t="str">
        <v>1.全部编辑页面进入档案头像页面
2.设置第三排某头像后点击下一步
</v>
      </c>
      <c r="H87" s="55" t="str">
        <v>2.保存成功后首页显示头像与设置一致</v>
      </c>
      <c r="I87" s="55" t="str">
        <v>PASS</v>
      </c>
      <c r="J87" s="55"/>
      <c r="K87" s="55"/>
      <c r="L87" s="55"/>
      <c r="M87" s="55"/>
      <c r="N87" s="55"/>
      <c r="O87" s="55"/>
      <c r="P87" s="55"/>
      <c r="Q87" s="55"/>
      <c r="R87" s="55"/>
      <c r="S87" s="55"/>
      <c r="T87" s="57"/>
    </row>
    <row customHeight="true" ht="88" r="88">
      <c r="A88" s="55">
        <v>87</v>
      </c>
      <c r="B88" s="55"/>
      <c r="C88" s="55" t="str">
        <v>档案首页-新建</v>
      </c>
      <c r="D88" s="62"/>
      <c r="E88" s="34" t="str">
        <v>P2</v>
      </c>
      <c r="F88" s="56" t="str">
        <v>1.车机供电
2.已配置个性化档案
3.档案未达到上限
</v>
      </c>
      <c r="G88" s="55" t="str">
        <v>1.全部编辑页面进入档案头像页面
2.设置第四排某头像后点击下一步
</v>
      </c>
      <c r="H88" s="55" t="str">
        <v>2.保存成功后首页显示头像与设置一致</v>
      </c>
      <c r="I88" s="55" t="str">
        <v>PASS</v>
      </c>
      <c r="J88" s="55"/>
      <c r="K88" s="55"/>
      <c r="L88" s="55"/>
      <c r="M88" s="55"/>
      <c r="N88" s="55"/>
      <c r="O88" s="55"/>
      <c r="P88" s="55"/>
      <c r="Q88" s="55"/>
      <c r="R88" s="55"/>
      <c r="S88" s="55"/>
      <c r="T88" s="57"/>
    </row>
    <row customHeight="true" ht="88" r="89">
      <c r="A89" s="55">
        <v>88</v>
      </c>
      <c r="B89" s="55"/>
      <c r="C89" s="55" t="str">
        <v>档案首页-新建</v>
      </c>
      <c r="D89" s="62"/>
      <c r="E89" s="34" t="str">
        <v>P2</v>
      </c>
      <c r="F89" s="56" t="str">
        <v>1.车机供电
2.已配置个性化档案
3.档案未达到上限
</v>
      </c>
      <c r="G89" s="55" t="str">
        <v>1.全部编辑页面进入档案头像页面
2.设置第五排某头像后点击下一步
</v>
      </c>
      <c r="H89" s="55" t="str">
        <v>2.保存成功后首页显示头像与设置一致</v>
      </c>
      <c r="I89" s="55" t="str">
        <v>PASS</v>
      </c>
      <c r="J89" s="55"/>
      <c r="K89" s="55"/>
      <c r="L89" s="55"/>
      <c r="M89" s="55"/>
      <c r="N89" s="55"/>
      <c r="O89" s="55"/>
      <c r="P89" s="55"/>
      <c r="Q89" s="55"/>
      <c r="R89" s="55"/>
      <c r="S89" s="55"/>
      <c r="T89" s="57"/>
    </row>
    <row customHeight="true" ht="88" r="90">
      <c r="A90" s="55">
        <v>89</v>
      </c>
      <c r="B90" s="55"/>
      <c r="C90" s="55" t="str">
        <v>档案首页-新建</v>
      </c>
      <c r="D90" s="62"/>
      <c r="E90" s="34" t="str">
        <v>P2</v>
      </c>
      <c r="F90" s="56" t="str">
        <v>1.车机供电
2.已配置个性化档案
3.档案未达到上限
</v>
      </c>
      <c r="G90" s="55" t="str">
        <v>1.全部编辑页面进入档案头像页面
2.设置第六排某头像后点击下一步
</v>
      </c>
      <c r="H90" s="55" t="str">
        <v>2.保存成功后首页显示头像与设置一致</v>
      </c>
      <c r="I90" s="55" t="str">
        <v>PASS</v>
      </c>
      <c r="J90" s="55"/>
      <c r="K90" s="55"/>
      <c r="L90" s="55"/>
      <c r="M90" s="55"/>
      <c r="N90" s="55"/>
      <c r="O90" s="55"/>
      <c r="P90" s="55"/>
      <c r="Q90" s="55"/>
      <c r="R90" s="55"/>
      <c r="S90" s="55"/>
      <c r="T90" s="57"/>
    </row>
    <row customHeight="true" ht="88" r="91">
      <c r="A91" s="55">
        <v>90</v>
      </c>
      <c r="B91" s="55"/>
      <c r="C91" s="55" t="str">
        <v>档案首页-新建</v>
      </c>
      <c r="D91" s="62"/>
      <c r="E91" s="34" t="str">
        <v>P2</v>
      </c>
      <c r="F91" s="56" t="str">
        <v>1.车机供电
2.已配置个性化档案
3.档案未达到上限
</v>
      </c>
      <c r="G91" s="55" t="str">
        <v>1.全部编辑页面进入档案头像页面
2.设置第七排某头像后点击下一步
</v>
      </c>
      <c r="H91" s="55" t="str">
        <v>2.保存成功后首页显示头像与设置一致</v>
      </c>
      <c r="I91" s="55" t="str">
        <v>PASS</v>
      </c>
      <c r="J91" s="55"/>
      <c r="K91" s="55"/>
      <c r="L91" s="55"/>
      <c r="M91" s="55"/>
      <c r="N91" s="55"/>
      <c r="O91" s="55"/>
      <c r="P91" s="55"/>
      <c r="Q91" s="55"/>
      <c r="R91" s="55"/>
      <c r="S91" s="55"/>
      <c r="T91" s="57"/>
    </row>
    <row customHeight="true" ht="88" r="92">
      <c r="A92" s="55">
        <v>91</v>
      </c>
      <c r="B92" s="55"/>
      <c r="C92" s="55" t="str">
        <v>档案首页-新建</v>
      </c>
      <c r="D92" s="62"/>
      <c r="E92" s="34" t="str">
        <v>P2</v>
      </c>
      <c r="F92" s="56" t="str">
        <v>1.车机供电
2.已配置个性化档案
3.档案未达到上限
</v>
      </c>
      <c r="G92" s="55" t="str">
        <v>1.全部编辑页面进入档案头像页面
2.设置第八排某头像后点击下一步
</v>
      </c>
      <c r="H92" s="55" t="str">
        <v>2.保存成功后首页显示头像与设置一致</v>
      </c>
      <c r="I92" s="55" t="str">
        <v>PASS</v>
      </c>
      <c r="J92" s="55"/>
      <c r="K92" s="55"/>
      <c r="L92" s="55"/>
      <c r="M92" s="55"/>
      <c r="N92" s="55"/>
      <c r="O92" s="55"/>
      <c r="P92" s="55"/>
      <c r="Q92" s="55"/>
      <c r="R92" s="55"/>
      <c r="S92" s="55"/>
      <c r="T92" s="57"/>
    </row>
    <row customHeight="true" ht="88" r="93">
      <c r="A93" s="55">
        <v>92</v>
      </c>
      <c r="B93" s="55"/>
      <c r="C93" s="55" t="str">
        <v>档案首页-新建</v>
      </c>
      <c r="D93" s="62"/>
      <c r="E93" s="34" t="str">
        <v>P2</v>
      </c>
      <c r="F93" s="56" t="str">
        <v>1.车机供电
2.已配置个性化档案
3.档案未达到上限
</v>
      </c>
      <c r="G93" s="55" t="str">
        <v>1.全部编辑页面进入档案头像页面
2.设置第九排某头像后点击下一步
</v>
      </c>
      <c r="H93" s="55" t="str">
        <v>2.保存成功后首页显示头像与设置一致</v>
      </c>
      <c r="I93" s="55" t="str">
        <v>PASS</v>
      </c>
      <c r="J93" s="55"/>
      <c r="K93" s="55"/>
      <c r="L93" s="55"/>
      <c r="M93" s="55"/>
      <c r="N93" s="55"/>
      <c r="O93" s="55"/>
      <c r="P93" s="55"/>
      <c r="Q93" s="55"/>
      <c r="R93" s="55"/>
      <c r="S93" s="55"/>
      <c r="T93" s="57"/>
    </row>
    <row customHeight="true" ht="88" r="94">
      <c r="A94" s="55">
        <v>93</v>
      </c>
      <c r="B94" s="55"/>
      <c r="C94" s="55" t="str">
        <v>档案首页-新建</v>
      </c>
      <c r="D94" s="36" t="str">
        <v>保存中弹窗</v>
      </c>
      <c r="E94" s="34" t="str">
        <v>P1</v>
      </c>
      <c r="F94" s="56" t="str">
        <v>1.车机供电
2.已配置个性化档案
3.档案未达到上限
</v>
      </c>
      <c r="G94" s="55" t="str">
        <v>1.进入档案头像页面
2.设置头像后点击下一步
</v>
      </c>
      <c r="H94" s="55" t="str">
        <v>出现“保存中”弹窗</v>
      </c>
      <c r="I94" s="55" t="str">
        <v>PASS</v>
      </c>
      <c r="J94" s="55"/>
      <c r="K94" s="55"/>
      <c r="L94" s="55"/>
      <c r="M94" s="55"/>
      <c r="N94" s="55"/>
      <c r="O94" s="55"/>
      <c r="P94" s="55"/>
      <c r="Q94" s="55"/>
      <c r="R94" s="55"/>
      <c r="S94" s="55"/>
      <c r="T94" s="57"/>
    </row>
    <row customHeight="true" ht="88" r="95">
      <c r="A95" s="55">
        <v>94</v>
      </c>
      <c r="B95" s="55"/>
      <c r="C95" s="55" t="str">
        <v>档案首页-新建</v>
      </c>
      <c r="D95" s="36" t="str">
        <v>保存中弹窗-无法点击其他区域</v>
      </c>
      <c r="E95" s="34" t="str">
        <v>P2</v>
      </c>
      <c r="F95" s="56" t="str">
        <v>1.车机供电
2.已配置个性化档案
3.档案未达到上限
</v>
      </c>
      <c r="G95" s="55" t="str">
        <v>1.出现保存中弹窗
2.此时点击弹窗外其他区域
</v>
      </c>
      <c r="H95" s="55" t="str">
        <v>2.点击无效</v>
      </c>
      <c r="I95" s="55" t="str">
        <v>PASS</v>
      </c>
      <c r="J95" s="55"/>
      <c r="K95" s="55"/>
      <c r="L95" s="55"/>
      <c r="M95" s="55"/>
      <c r="N95" s="55"/>
      <c r="O95" s="55"/>
      <c r="P95" s="55"/>
      <c r="Q95" s="55"/>
      <c r="R95" s="55"/>
      <c r="S95" s="55"/>
      <c r="T95" s="57"/>
    </row>
    <row customHeight="true" ht="88" r="96">
      <c r="A96" s="55">
        <v>95</v>
      </c>
      <c r="B96" s="55" t="str">
        <v>1--5</v>
      </c>
      <c r="C96" s="55" t="str">
        <v>创建档案异常</v>
      </c>
      <c r="D96" s="36" t="str">
        <v>创建档案保存中</v>
      </c>
      <c r="E96" s="34" t="str">
        <v>P2</v>
      </c>
      <c r="F96" s="56" t="str">
        <v>1.车机供电
2.当前是p档
3.ig run
</v>
      </c>
      <c r="G96" s="55" t="str">
        <v>1.点击新建出现切换中弹窗
</v>
      </c>
      <c r="H96" s="55" t="str">
        <v>不可点击底部dock栏除空调外其他按钮，空调可以进入
，可进入消息中心，且无法访问后台</v>
      </c>
      <c r="I96" s="55" t="str">
        <v>PASS</v>
      </c>
      <c r="J96" s="55"/>
      <c r="K96" s="55"/>
      <c r="L96" s="55"/>
      <c r="M96" s="55"/>
      <c r="N96" s="55"/>
      <c r="O96" s="55"/>
      <c r="P96" s="55"/>
      <c r="Q96" s="55"/>
      <c r="R96" s="55"/>
      <c r="S96" s="55"/>
      <c r="T96" s="57"/>
    </row>
    <row customHeight="true" ht="227" r="97">
      <c r="A97" s="55">
        <v>96</v>
      </c>
      <c r="B97" s="55"/>
      <c r="C97" s="55" t="str">
        <v>个性化档案-新建</v>
      </c>
      <c r="D97" s="36" t="str">
        <v>创建档案失败</v>
      </c>
      <c r="E97" s="34" t="str">
        <v>P2</v>
      </c>
      <c r="F97" s="56" t="str">
        <v>1.车机供电
2.已配置个性化档案
3.档案未达到上限
4.未配置智能手机钥匙
</v>
      </c>
      <c r="G97" s="55" t="str">
        <v>1.已设置完头像，点击下一步出现保存中弹窗
2.模拟上报，1、2信号或3、4信号间隔时间超过1.5s
0x3E1
EmButtn_D_Stat 05
0x3E1
EmButtn_D_Stat 01
0x3E1
PersStore_D_Actl 00
0x3E1
EmButtn_D_Stat 06</v>
      </c>
      <c r="H97" s="55" t="str">
        <v>2.返回创建个性化档案页面，弹出toast“创建异常，请重试”</v>
      </c>
      <c r="I97" s="55" t="str">
        <v>PASS</v>
      </c>
      <c r="J97" s="55"/>
      <c r="K97" s="55"/>
      <c r="L97" s="55"/>
      <c r="M97" s="55"/>
      <c r="N97" s="55"/>
      <c r="O97" s="55"/>
      <c r="P97" s="55"/>
      <c r="Q97" s="55"/>
      <c r="R97" s="55"/>
      <c r="S97" s="55"/>
      <c r="T97" s="57"/>
    </row>
    <row customHeight="true" ht="262" r="98">
      <c r="A98" s="55">
        <v>97</v>
      </c>
      <c r="B98" s="55"/>
      <c r="C98" s="55" t="str">
        <v>个性化档案-新建</v>
      </c>
      <c r="D98" s="36" t="str">
        <v>创建档案成功</v>
      </c>
      <c r="E98" s="34" t="str">
        <v>P0</v>
      </c>
      <c r="F98" s="56" t="str">
        <v>1.车机供电
2.已配置个性化档案
3.档案未达到上限
</v>
      </c>
      <c r="G98" s="55" t="str">
        <v>1.已设置完头像，点击下一步出现保存中弹窗
2.模拟上报
0x3E1
EmButtn_D_Stat 05
0x3E1
EmButtn_D_Stat 01
0x3E1
PersStore_D_Actl 00
0x3E1
EmButtn_D_Stat 06
3.创建完成后上报信号
0x3EC
PersNo_D_Actl  切换至当前创建档案</v>
      </c>
      <c r="H98" s="55" t="str">
        <v>2.创建档案成功后跳转到档案引导页</v>
      </c>
      <c r="I98" s="55" t="str">
        <v>PASS</v>
      </c>
      <c r="J98" s="55"/>
      <c r="K98" s="55"/>
      <c r="L98" s="55"/>
      <c r="M98" s="55"/>
      <c r="N98" s="55"/>
      <c r="O98" s="55"/>
      <c r="P98" s="55"/>
      <c r="Q98" s="55"/>
      <c r="R98" s="55"/>
      <c r="S98" s="55"/>
      <c r="T98" s="57"/>
    </row>
    <row customHeight="true" ht="106" r="99">
      <c r="A99" s="55">
        <v>98</v>
      </c>
      <c r="B99" s="55"/>
      <c r="C99" s="55" t="str">
        <v>个性化档案-新建</v>
      </c>
      <c r="D99" s="36" t="str">
        <v>档案引导页-无智能手机钥匙</v>
      </c>
      <c r="E99" s="34" t="str">
        <v>P1</v>
      </c>
      <c r="F99" s="56" t="str">
        <v>1.车机供电
2.已配置个性化档案
3.档案未达到上限
4.未配置智能手机钥匙
</v>
      </c>
      <c r="G99" s="55" t="str">
        <v>进入档案引导页</v>
      </c>
      <c r="H99" s="55" t="str">
        <v>显示“创建成功 你可以在个性化档案设置中随时更改这些配置”，左侧显示当前档案名称头像和完成按钮</v>
      </c>
      <c r="I99" s="55" t="str">
        <v>PASS</v>
      </c>
      <c r="J99" s="55"/>
      <c r="K99" s="55"/>
      <c r="L99" s="55"/>
      <c r="M99" s="55"/>
      <c r="N99" s="55"/>
      <c r="O99" s="55"/>
      <c r="P99" s="55"/>
      <c r="Q99" s="55"/>
      <c r="R99" s="55"/>
      <c r="S99" s="55"/>
      <c r="T99" s="57"/>
    </row>
    <row customHeight="true" ht="123" r="100">
      <c r="A100" s="55">
        <v>99</v>
      </c>
      <c r="B100" s="55"/>
      <c r="C100" s="55" t="str">
        <v>个性化档案-新建</v>
      </c>
      <c r="D100" s="36" t="str">
        <v>档案引导页-有智能手机钥匙（未关联）</v>
      </c>
      <c r="E100" s="34" t="str">
        <v>P1</v>
      </c>
      <c r="F100" s="56" t="str">
        <v>1.车机供电
2.已配置个性化档案
3.档案未达到上限
4.配置智能手机钥匙
DE01 PAAK 01
</v>
      </c>
      <c r="G100" s="55" t="str">
        <v>1.进入档案引导页
2.未关联手机钥匙</v>
      </c>
      <c r="H100" s="55" t="str">
        <v>右侧显示智能手机钥匙入口未关联状态，左侧显示当前档案名称头像和以后再说按钮</v>
      </c>
      <c r="I100" s="55" t="str">
        <v>PASS</v>
      </c>
      <c r="J100" s="55"/>
      <c r="K100" s="55"/>
      <c r="L100" s="55"/>
      <c r="M100" s="55"/>
      <c r="N100" s="55"/>
      <c r="O100" s="55"/>
      <c r="P100" s="55"/>
      <c r="Q100" s="55"/>
      <c r="R100" s="55"/>
      <c r="S100" s="55"/>
      <c r="T100" s="57"/>
    </row>
    <row customHeight="true" ht="123" r="101">
      <c r="A101" s="55">
        <v>100</v>
      </c>
      <c r="B101" s="55"/>
      <c r="C101" s="55" t="str">
        <v>个性化档案-新建</v>
      </c>
      <c r="D101" s="36" t="str">
        <v>档案引导页-有智能手机钥匙（已关联）</v>
      </c>
      <c r="E101" s="34" t="str">
        <v>P1</v>
      </c>
      <c r="F101" s="56" t="str">
        <v>1.车机供电
2.已配置个性化档案
3.档案未达到上限
4.配置智能手机钥匙
DE01 PAAK 01
</v>
      </c>
      <c r="G101" s="55" t="str">
        <v>1.关联成功后返回档案引导页
</v>
      </c>
      <c r="H101" s="55" t="str">
        <v>1.右侧显示智能手机钥匙已关联状态，左侧显示当前档案名称头像和完成按钮</v>
      </c>
      <c r="I101" s="55" t="str">
        <v>PASS</v>
      </c>
      <c r="J101" s="55"/>
      <c r="K101" s="55"/>
      <c r="L101" s="55"/>
      <c r="M101" s="55"/>
      <c r="N101" s="55"/>
      <c r="O101" s="55"/>
      <c r="P101" s="55"/>
      <c r="Q101" s="55"/>
      <c r="R101" s="55"/>
      <c r="S101" s="55"/>
      <c r="T101" s="57"/>
    </row>
    <row customHeight="true" ht="106" r="102">
      <c r="A102" s="55">
        <v>101</v>
      </c>
      <c r="B102" s="55"/>
      <c r="C102" s="55" t="str">
        <v>个性化档案-新建</v>
      </c>
      <c r="D102" s="36" t="str">
        <v>档案引导页-无智能手机钥匙</v>
      </c>
      <c r="E102" s="34" t="str">
        <v>P1</v>
      </c>
      <c r="F102" s="56" t="str">
        <v>1.车机供电
2.已配置个性化档案
3.档案未达到上限
4.未配置智能手机钥匙
</v>
      </c>
      <c r="G102" s="55" t="str">
        <v>1.进入档案引导页
2.上报切换至当前档案 0x3EC
PersNo_D_Actl，点击完成按钮</v>
      </c>
      <c r="H102" s="55" t="str">
        <v>
2.切换至当前新建的档案，并返回个性化档案首页</v>
      </c>
      <c r="I102" s="55" t="str">
        <v>PASS</v>
      </c>
      <c r="J102" s="55"/>
      <c r="K102" s="55"/>
      <c r="L102" s="55"/>
      <c r="M102" s="55"/>
      <c r="N102" s="55"/>
      <c r="O102" s="55"/>
      <c r="P102" s="55"/>
      <c r="Q102" s="55"/>
      <c r="R102" s="55"/>
      <c r="S102" s="55"/>
      <c r="T102" s="57"/>
    </row>
    <row customHeight="true" ht="106" r="103">
      <c r="A103" s="55">
        <v>102</v>
      </c>
      <c r="B103" s="55"/>
      <c r="C103" s="55" t="str">
        <v>个性化档案-新建</v>
      </c>
      <c r="D103" s="36" t="str">
        <v>档案引导页-配置智能手机钥匙-未关联钥匙</v>
      </c>
      <c r="E103" s="34" t="str">
        <v>P1</v>
      </c>
      <c r="F103" s="56" t="str">
        <v>1.车机供电
2.已配置个性化档案
3.档案未达到上限
4.配置智能手机钥匙
</v>
      </c>
      <c r="G103" s="55" t="str">
        <v>1.进入档案引导页，未关联手机钥匙
2.上报切换至当前档案 0x3EC
PersNo_D_Actl，点击以后再说按钮，</v>
      </c>
      <c r="H103" s="55" t="str">
        <v>
2.切换至当前新建的档案，并返回个性化档案首页</v>
      </c>
      <c r="I103" s="55" t="str">
        <v>PASS</v>
      </c>
      <c r="J103" s="55"/>
      <c r="K103" s="55"/>
      <c r="L103" s="55"/>
      <c r="M103" s="55"/>
      <c r="N103" s="55"/>
      <c r="O103" s="55"/>
      <c r="P103" s="55"/>
      <c r="Q103" s="55"/>
      <c r="R103" s="55"/>
      <c r="S103" s="55"/>
      <c r="T103" s="57"/>
    </row>
    <row customHeight="true" ht="106" r="104">
      <c r="A104" s="55">
        <v>103</v>
      </c>
      <c r="B104" s="55"/>
      <c r="C104" s="55" t="str">
        <v>个性化档案-新建</v>
      </c>
      <c r="D104" s="36" t="str">
        <v>档案引导页-配置智能手机钥匙-已关联钥匙</v>
      </c>
      <c r="E104" s="34" t="str">
        <v>P1</v>
      </c>
      <c r="F104" s="56" t="str">
        <v>1.车机供电
2.已配置个性化档案
3.档案未达到上限
4.配置智能手机钥匙
</v>
      </c>
      <c r="G104" s="55" t="str">
        <v>1.进入档案引导页，已关联手机钥匙
2.上报切换至当前档案 0x3EC
PersNo_D_Actl，点击完成按钮，</v>
      </c>
      <c r="H104" s="55" t="str">
        <v>
2.切换至当前新建的档案，并返回个性化档案首页</v>
      </c>
      <c r="I104" s="55" t="str">
        <v>PASS</v>
      </c>
      <c r="J104" s="55"/>
      <c r="K104" s="55"/>
      <c r="L104" s="55"/>
      <c r="M104" s="55"/>
      <c r="N104" s="55"/>
      <c r="O104" s="55"/>
      <c r="P104" s="55"/>
      <c r="Q104" s="55"/>
      <c r="R104" s="55"/>
      <c r="S104" s="55"/>
      <c r="T104" s="57"/>
    </row>
    <row customHeight="true" ht="106" r="105">
      <c r="A105" s="55">
        <v>104</v>
      </c>
      <c r="B105" s="55"/>
      <c r="C105" s="55" t="str">
        <v>个性化档案-新建</v>
      </c>
      <c r="D105" s="36" t="str">
        <v>档案引导页-未关联智能手机钥匙-蓝牙未连接</v>
      </c>
      <c r="E105" s="34" t="str">
        <v>P1</v>
      </c>
      <c r="F105" s="56" t="str">
        <v>1.车机供电
2.已配置个性化档案
3.档案未达到上限
4.配置智能手机钥匙
</v>
      </c>
      <c r="G105" s="55" t="str">
        <v>1.进入档案引导页，未关联手机钥匙，车机蓝牙未连接智能手机钥匙
2.点击智能手机钥匙入口
</v>
      </c>
      <c r="H105" s="55" t="str">
        <v>2.出现弹窗“未发现智能手机钥匙，请确保智能手机钥匙蓝牙和车机蓝牙连接成功。”
</v>
      </c>
      <c r="I105" s="55" t="str">
        <v>PASS</v>
      </c>
      <c r="J105" s="55"/>
      <c r="K105" s="55"/>
      <c r="L105" s="55"/>
      <c r="M105" s="55"/>
      <c r="N105" s="55"/>
      <c r="O105" s="55"/>
      <c r="P105" s="55"/>
      <c r="Q105" s="55"/>
      <c r="R105" s="55"/>
      <c r="S105" s="55"/>
      <c r="T105" s="57"/>
    </row>
    <row customHeight="true" ht="106" r="106">
      <c r="A106" s="55">
        <v>105</v>
      </c>
      <c r="B106" s="55"/>
      <c r="C106" s="55" t="str">
        <v>个性化档案-新建</v>
      </c>
      <c r="D106" s="36" t="str">
        <v>档案引导页-蓝牙未连接弹窗-确定</v>
      </c>
      <c r="E106" s="34" t="str">
        <v>P2</v>
      </c>
      <c r="F106" s="56" t="str">
        <v>1.车机供电
2.已配置个性化档案
3.档案未达到上限
4.配置智能手机钥匙
</v>
      </c>
      <c r="G106" s="55" t="str">
        <v>1.出现蓝牙未连接弹窗
2.点击确定</v>
      </c>
      <c r="H106" s="55" t="str">
        <v>
2.弹窗退出，返回档案引导页，无法进入关联页面</v>
      </c>
      <c r="I106" s="55" t="str">
        <v>PASS</v>
      </c>
      <c r="J106" s="55"/>
      <c r="K106" s="55"/>
      <c r="L106" s="55"/>
      <c r="M106" s="55"/>
      <c r="N106" s="55"/>
      <c r="O106" s="55"/>
      <c r="P106" s="55"/>
      <c r="Q106" s="55"/>
      <c r="R106" s="55"/>
      <c r="S106" s="55"/>
      <c r="T106" s="57"/>
    </row>
    <row customHeight="true" ht="123" r="107">
      <c r="A107" s="55">
        <v>106</v>
      </c>
      <c r="B107" s="55"/>
      <c r="C107" s="55" t="str">
        <v>个性化档案-新建</v>
      </c>
      <c r="D107" s="36" t="str">
        <v>档案引导页-未关联智能手机钥匙-蓝牙已连接</v>
      </c>
      <c r="E107" s="34" t="str">
        <v>P1</v>
      </c>
      <c r="F107" s="56" t="str">
        <v>1.车机供电
2.已配置个性化档案
3.档案未达到上限
4.配置智能手机钥匙
</v>
      </c>
      <c r="G107" s="55" t="str">
        <v>1.进入档案引导页，未关联手机钥匙
2.发送0x26B 
PaakCnnct_D_Stat 02
3.点击智能手机钥匙入口
</v>
      </c>
      <c r="H107" s="55" t="str">
        <v>3.进入关联智能手机钥匙页面</v>
      </c>
      <c r="I107" s="55" t="str">
        <v>PASS</v>
      </c>
      <c r="J107" s="55"/>
      <c r="K107" s="55"/>
      <c r="L107" s="55"/>
      <c r="M107" s="55"/>
      <c r="N107" s="55"/>
      <c r="O107" s="55"/>
      <c r="P107" s="55"/>
      <c r="Q107" s="55"/>
      <c r="R107" s="55"/>
      <c r="S107" s="55"/>
      <c r="T107" s="57"/>
    </row>
    <row customHeight="true" ht="106" r="108">
      <c r="A108" s="55">
        <v>107</v>
      </c>
      <c r="B108" s="55"/>
      <c r="C108" s="55" t="str">
        <v>个性化档案-新建</v>
      </c>
      <c r="D108" s="36" t="str">
        <v>档案引导页-已关联智能手机钥匙</v>
      </c>
      <c r="E108" s="34" t="str">
        <v>P1</v>
      </c>
      <c r="F108" s="56" t="str">
        <v>1.车机供电
2.已配置个性化档案
3.档案未达到上限
4.配置智能手机钥匙
</v>
      </c>
      <c r="G108" s="55" t="str">
        <v>1.进入档案引导页，已关联手机钥匙
2.点击智能手机钥匙入口</v>
      </c>
      <c r="H108" s="55" t="str">
        <v>2.点击无反应</v>
      </c>
      <c r="I108" s="55" t="str">
        <v>PASS</v>
      </c>
      <c r="J108" s="55"/>
      <c r="K108" s="55"/>
      <c r="L108" s="55"/>
      <c r="M108" s="55"/>
      <c r="N108" s="55"/>
      <c r="O108" s="55"/>
      <c r="P108" s="55"/>
      <c r="Q108" s="55"/>
      <c r="R108" s="55"/>
      <c r="S108" s="55"/>
      <c r="T108" s="57"/>
    </row>
    <row customHeight="true" ht="106" r="109">
      <c r="A109" s="55">
        <v>108</v>
      </c>
      <c r="B109" s="55"/>
      <c r="C109" s="55" t="str">
        <v>个性化档案-编辑</v>
      </c>
      <c r="D109" s="36" t="str">
        <v>档案编辑首页-未配置智能手机钥匙</v>
      </c>
      <c r="E109" s="34" t="str">
        <v>P1</v>
      </c>
      <c r="F109" s="56" t="str">
        <v>1.车机供电
2.已配置个性化档案
3.车机点火且在p档
4.未配置智能手机钥匙
</v>
      </c>
      <c r="G109" s="55" t="str">
        <v>1.进入个性化档案首页
2.切换至用户档案
3.点击编辑按钮</v>
      </c>
      <c r="H109" s="55" t="str">
        <v>3.进入档案编辑页面，显示档案名称、档案头像、删除档案按钮，显示与当前档案状态一致</v>
      </c>
      <c r="I109" s="55" t="str">
        <v>PASS</v>
      </c>
      <c r="J109" s="55"/>
      <c r="K109" s="55"/>
      <c r="L109" s="55"/>
      <c r="M109" s="55"/>
      <c r="N109" s="55"/>
      <c r="O109" s="55"/>
      <c r="P109" s="55"/>
      <c r="Q109" s="55"/>
      <c r="R109" s="55"/>
      <c r="S109" s="55"/>
      <c r="T109" s="57"/>
    </row>
    <row customHeight="true" ht="106" r="110">
      <c r="A110" s="55">
        <v>109</v>
      </c>
      <c r="B110" s="55"/>
      <c r="C110" s="55" t="str">
        <v>个性化档案-编辑</v>
      </c>
      <c r="D110" s="36" t="str">
        <v>档案编辑首页-配置智能手机钥匙</v>
      </c>
      <c r="E110" s="34" t="str">
        <v>P1</v>
      </c>
      <c r="F110" s="56" t="str">
        <v>1.车机供电
2.已配置个性化档案
3.车机点火且在p档
4.配置智能手机钥匙
</v>
      </c>
      <c r="G110" s="55" t="str">
        <v>1.进入个性化档案首页
2.切换至用户档案
3.点击编辑按钮</v>
      </c>
      <c r="H110" s="55" t="str">
        <v>3.进入档案编辑页面，显示档案名称、档案头像、智能手机钥匙、删除档案按钮，显示与当前档案状态一致</v>
      </c>
      <c r="I110" s="55" t="str">
        <v>PASS</v>
      </c>
      <c r="J110" s="55"/>
      <c r="K110" s="55"/>
      <c r="L110" s="55"/>
      <c r="M110" s="55"/>
      <c r="N110" s="55"/>
      <c r="O110" s="55"/>
      <c r="P110" s="55"/>
      <c r="Q110" s="55"/>
      <c r="R110" s="55"/>
      <c r="S110" s="55"/>
      <c r="T110" s="57"/>
    </row>
    <row customHeight="true" ht="106" r="111">
      <c r="A111" s="55">
        <v>110</v>
      </c>
      <c r="B111" s="55"/>
      <c r="C111" s="55" t="str">
        <v>个性化档案-编辑</v>
      </c>
      <c r="D111" s="36" t="str">
        <v>个性化档案首页-保存</v>
      </c>
      <c r="E111" s="34" t="str">
        <v>P1</v>
      </c>
      <c r="F111" s="56" t="str">
        <v>1.车机供电
2.已配置个性化档案
3.车机点火且在p档
</v>
      </c>
      <c r="G111" s="55" t="str">
        <v>1.进入个性化档案首页
2.切换至用户档案
3.点击保存按钮</v>
      </c>
      <c r="H111" s="55" t="str">
        <v>3.出现保存中弹窗</v>
      </c>
      <c r="I111" s="55" t="str">
        <v>PASS</v>
      </c>
      <c r="J111" s="55"/>
      <c r="K111" s="55"/>
      <c r="L111" s="55"/>
      <c r="M111" s="55"/>
      <c r="N111" s="55"/>
      <c r="O111" s="55"/>
      <c r="P111" s="55"/>
      <c r="Q111" s="55"/>
      <c r="R111" s="55"/>
      <c r="S111" s="55"/>
      <c r="T111" s="57"/>
    </row>
    <row customHeight="true" ht="106" r="112">
      <c r="A112" s="55">
        <v>111</v>
      </c>
      <c r="B112" s="55"/>
      <c r="C112" s="55" t="str">
        <v>个性化档案-编辑</v>
      </c>
      <c r="D112" s="36" t="str">
        <v>个性化档案首页-保存失败</v>
      </c>
      <c r="E112" s="34" t="str">
        <v>P2</v>
      </c>
      <c r="F112" s="56" t="str">
        <v>1.车机供电
2.已配置个性化档案
3.车机点火且在p档
</v>
      </c>
      <c r="G112" s="55" t="str">
        <v>1.进入个性化档案首页
2.切换至用户档案
3.点击保存按钮
4.12s未上报</v>
      </c>
      <c r="H112" s="55" t="str">
        <v>3.出现保存中弹窗
4.弹窗消失，出现“保存失败”toast</v>
      </c>
      <c r="I112" s="55" t="str">
        <v>PASS</v>
      </c>
      <c r="J112" s="55"/>
      <c r="K112" s="55"/>
      <c r="L112" s="55"/>
      <c r="M112" s="55"/>
      <c r="N112" s="55"/>
      <c r="O112" s="55"/>
      <c r="P112" s="55"/>
      <c r="Q112" s="55"/>
      <c r="R112" s="55"/>
      <c r="S112" s="55"/>
      <c r="T112" s="57"/>
    </row>
    <row customHeight="true" ht="106" r="113">
      <c r="A113" s="55">
        <v>112</v>
      </c>
      <c r="B113" s="55"/>
      <c r="C113" s="55" t="str">
        <v>个性化档案-编辑</v>
      </c>
      <c r="D113" s="36" t="str">
        <v>个性化档案首页-保存成功</v>
      </c>
      <c r="E113" s="34" t="str">
        <v>P1</v>
      </c>
      <c r="F113" s="56" t="str">
        <v>1.车机供电
2.已配置个性化档案
3.车机点火且在p档
</v>
      </c>
      <c r="G113" s="55" t="str" xml:space="preserve">
        <v>1.进入个性化档案首页
2.切换至用户档案
3.点击保存按钮
4.12s内上报
0x3E1 PersStore_D_Actl 00 </v>
      </c>
      <c r="H113" s="55" t="str">
        <v>3.出现保存中弹窗
4.弹窗消失，出现“保存成功”toast</v>
      </c>
      <c r="I113" s="55" t="str">
        <v>PASS</v>
      </c>
      <c r="J113" s="55"/>
      <c r="K113" s="55"/>
      <c r="L113" s="55"/>
      <c r="M113" s="55"/>
      <c r="N113" s="55"/>
      <c r="O113" s="55"/>
      <c r="P113" s="55"/>
      <c r="Q113" s="55"/>
      <c r="R113" s="55"/>
      <c r="S113" s="55"/>
      <c r="T113" s="57"/>
    </row>
    <row customHeight="true" ht="106" r="114">
      <c r="A114" s="55">
        <v>113</v>
      </c>
      <c r="B114" s="55"/>
      <c r="C114" s="55" t="str">
        <v>个性化档案-编辑</v>
      </c>
      <c r="D114" s="36" t="str">
        <v>个性化档案首页-还原</v>
      </c>
      <c r="E114" s="34" t="str">
        <v>P1</v>
      </c>
      <c r="F114" s="56" t="str">
        <v>1.车机供电
2.已配置个性化档案
3.车机点火且在p档
</v>
      </c>
      <c r="G114" s="55" t="str">
        <v>1.进入个性化档案首页
2.切换至用户档案
3.点击还原按钮</v>
      </c>
      <c r="H114" s="55" t="str">
        <v>3.下发当前档案信号后置零
0x3EA CntrStk_D_RqRecall，座椅后视镜等位置回到调整前的位置</v>
      </c>
      <c r="I114" s="55" t="str">
        <v>PASS</v>
      </c>
      <c r="J114" s="55"/>
      <c r="K114" s="55"/>
      <c r="L114" s="55"/>
      <c r="M114" s="55"/>
      <c r="N114" s="55"/>
      <c r="O114" s="55"/>
      <c r="P114" s="55"/>
      <c r="Q114" s="55"/>
      <c r="R114" s="55"/>
      <c r="S114" s="55"/>
      <c r="T114" s="57"/>
    </row>
    <row customHeight="true" ht="123" r="115">
      <c r="A115" s="55">
        <v>114</v>
      </c>
      <c r="B115" s="55"/>
      <c r="C115" s="55" t="str">
        <v>个性化档案-编辑</v>
      </c>
      <c r="D115" s="36" t="str">
        <v>档案编辑-档案名称</v>
      </c>
      <c r="E115" s="34" t="str">
        <v>P1</v>
      </c>
      <c r="F115" s="56" t="str">
        <v>1.车机供电
2.已配置个性化档案
3.车机点火且在p档
4.已配置PAAK
</v>
      </c>
      <c r="G115" s="55" t="str">
        <v>1.进入编辑档案页面
2.点击档案名称
</v>
      </c>
      <c r="H115" s="55" t="str">
        <v>2.进入档案名称页面，显示当前档案名称
</v>
      </c>
      <c r="I115" s="55" t="str">
        <v>PASS</v>
      </c>
      <c r="J115" s="55"/>
      <c r="K115" s="55"/>
      <c r="L115" s="55"/>
      <c r="M115" s="55"/>
      <c r="N115" s="55"/>
      <c r="O115" s="55"/>
      <c r="P115" s="55"/>
      <c r="Q115" s="55"/>
      <c r="R115" s="55"/>
      <c r="S115" s="55"/>
      <c r="T115" s="57"/>
    </row>
    <row customHeight="true" ht="123" r="116">
      <c r="A116" s="55">
        <v>115</v>
      </c>
      <c r="B116" s="55"/>
      <c r="C116" s="55" t="str">
        <v>个性化档案-编辑</v>
      </c>
      <c r="D116" s="36" t="str">
        <v>档案编辑-修改档案名称点击完成</v>
      </c>
      <c r="E116" s="34" t="str">
        <v>P1</v>
      </c>
      <c r="F116" s="56" t="str">
        <v>1.车机供电
2.已配置个性化档案
3.车机点火且在p档
4.已配置PAAK
</v>
      </c>
      <c r="G116" s="55" t="str">
        <v>
1.从全部编辑页面进入档案名称页面修改档案名称
2.点击完成按钮
3.返回档案首页</v>
      </c>
      <c r="H116" s="55" t="str">
        <v>
2.返回档案编辑页面，显示修改完成后的档案名称
3.档案名称显示修改完成后的名称</v>
      </c>
      <c r="I116" s="55" t="str">
        <v>PASS</v>
      </c>
      <c r="J116" s="55"/>
      <c r="K116" s="55"/>
      <c r="L116" s="55"/>
      <c r="M116" s="55"/>
      <c r="N116" s="55"/>
      <c r="O116" s="55"/>
      <c r="P116" s="55"/>
      <c r="Q116" s="55"/>
      <c r="R116" s="55"/>
      <c r="S116" s="55"/>
      <c r="T116" s="57"/>
    </row>
    <row customHeight="true" ht="123" r="117">
      <c r="A117" s="55">
        <v>116</v>
      </c>
      <c r="B117" s="55"/>
      <c r="C117" s="55" t="str">
        <v>个性化档案-编辑</v>
      </c>
      <c r="D117" s="36" t="str">
        <v>档案编辑-修改档案名称点击返回</v>
      </c>
      <c r="E117" s="34" t="str">
        <v>P1</v>
      </c>
      <c r="F117" s="56" t="str">
        <v>1.车机供电
2.已配置个性化档案
3.车机点火且在p档
4.已配置PAAK
</v>
      </c>
      <c r="G117" s="55" t="str">
        <v>1.从全部编辑页面进入档案名称页面
2.修改名称后点击左上角返回按钮
3.返回档案首页</v>
      </c>
      <c r="H117" s="55" t="str">
        <v>
2.返回档案编辑页面，名称未修改
3.首页档案名称未修改</v>
      </c>
      <c r="I117" s="55" t="str">
        <v>PASS</v>
      </c>
      <c r="J117" s="55"/>
      <c r="K117" s="55"/>
      <c r="L117" s="55"/>
      <c r="M117" s="55"/>
      <c r="N117" s="55"/>
      <c r="O117" s="55"/>
      <c r="P117" s="55"/>
      <c r="Q117" s="55"/>
      <c r="R117" s="55"/>
      <c r="S117" s="55"/>
      <c r="T117" s="57"/>
    </row>
    <row customHeight="true" ht="123" r="118">
      <c r="A118" s="55">
        <v>117</v>
      </c>
      <c r="B118" s="55"/>
      <c r="C118" s="55" t="str">
        <v>个性化档案-编辑</v>
      </c>
      <c r="D118" s="36" t="str">
        <v>档案编辑-未修改名称点击返回</v>
      </c>
      <c r="E118" s="34" t="str">
        <v>P2</v>
      </c>
      <c r="F118" s="56" t="str">
        <v>1.车机供电
2.已配置个性化档案
3.车机点火且在p档
4.已配置PAAK
</v>
      </c>
      <c r="G118" s="55" t="str">
        <v>1.从全部编辑页面进入档案名称页面
2.点击左上角返回按钮
3.返回档案首页</v>
      </c>
      <c r="H118" s="55" t="str">
        <v>
2.返回档案编辑页面，名称未修改
3.首页档案名称未修改</v>
      </c>
      <c r="I118" s="55" t="str">
        <v>PASS</v>
      </c>
      <c r="J118" s="55"/>
      <c r="K118" s="55"/>
      <c r="L118" s="55"/>
      <c r="M118" s="55"/>
      <c r="N118" s="55"/>
      <c r="O118" s="55"/>
      <c r="P118" s="55"/>
      <c r="Q118" s="55"/>
      <c r="R118" s="55"/>
      <c r="S118" s="55"/>
      <c r="T118" s="57"/>
    </row>
    <row customHeight="true" ht="123" r="119">
      <c r="A119" s="55">
        <v>118</v>
      </c>
      <c r="B119" s="55"/>
      <c r="C119" s="55" t="str">
        <v>个性化档案-编辑</v>
      </c>
      <c r="D119" s="36" t="str">
        <v>档案编辑-未修改档案名称点击完成</v>
      </c>
      <c r="E119" s="34" t="str">
        <v>P2</v>
      </c>
      <c r="F119" s="56" t="str">
        <v>1.车机供电
2.已配置个性化档案
3.车机点火且在p档
4.已配置PAAK
</v>
      </c>
      <c r="G119" s="55" t="str">
        <v>1.从全部编辑页面进入档案名称页面
2.未修改名称点击完成
3.返回档案首页</v>
      </c>
      <c r="H119" s="55" t="str">
        <v>
2.返回档案编辑页面，名称未修改
3.首页档案名称未修改</v>
      </c>
      <c r="I119" s="55" t="str">
        <v>PASS</v>
      </c>
      <c r="J119" s="55"/>
      <c r="K119" s="55"/>
      <c r="L119" s="55"/>
      <c r="M119" s="55"/>
      <c r="N119" s="55"/>
      <c r="O119" s="55"/>
      <c r="P119" s="55"/>
      <c r="Q119" s="55"/>
      <c r="R119" s="55"/>
      <c r="S119" s="55"/>
      <c r="T119" s="57"/>
    </row>
    <row customHeight="true" ht="123" r="120">
      <c r="A120" s="55">
        <v>119</v>
      </c>
      <c r="B120" s="55"/>
      <c r="C120" s="55" t="str">
        <v>个性化档案-编辑</v>
      </c>
      <c r="D120" s="36" t="str">
        <v>档案编辑-档案头像</v>
      </c>
      <c r="E120" s="34" t="str">
        <v>P1</v>
      </c>
      <c r="F120" s="56" t="str">
        <v>1.车机供电
2.已配置个性化档案
3.车机点火且在p档
4.已配置PAAK
</v>
      </c>
      <c r="G120" s="55" t="str">
        <v>1.进入编辑档案页面
2.点击档案头像
</v>
      </c>
      <c r="H120" s="55" t="str">
        <v>2.进入档案头像页面，显示当前档案头像
</v>
      </c>
      <c r="I120" s="55" t="str">
        <v>PASS</v>
      </c>
      <c r="J120" s="55"/>
      <c r="K120" s="55"/>
      <c r="L120" s="55"/>
      <c r="M120" s="55"/>
      <c r="N120" s="55"/>
      <c r="O120" s="55"/>
      <c r="P120" s="55"/>
      <c r="Q120" s="55"/>
      <c r="R120" s="55"/>
      <c r="S120" s="55"/>
      <c r="T120" s="57"/>
    </row>
    <row customHeight="true" ht="123" r="121">
      <c r="A121" s="55">
        <v>120</v>
      </c>
      <c r="B121" s="55"/>
      <c r="C121" s="55" t="str">
        <v>个性化档案-编辑</v>
      </c>
      <c r="D121" s="36" t="str">
        <v>档案编辑-修改档案头像点击完成</v>
      </c>
      <c r="E121" s="34" t="str">
        <v>P1</v>
      </c>
      <c r="F121" s="56" t="str">
        <v>1.车机供电
2.已配置个性化档案
3.车机点火且在p档
4.已配置PAAK
</v>
      </c>
      <c r="G121" s="55" t="str">
        <v>
1.从全部编辑页面进入档案头像页面修改档案头像
2.点击完成按钮
3.返回档案首页</v>
      </c>
      <c r="H121" s="55" t="str">
        <v>
2.返回档案编辑页面
3.档案头像显示修改完成后的头像</v>
      </c>
      <c r="I121" s="55" t="str">
        <v>PASS</v>
      </c>
      <c r="J121" s="55"/>
      <c r="K121" s="55"/>
      <c r="L121" s="55"/>
      <c r="M121" s="55"/>
      <c r="N121" s="55"/>
      <c r="O121" s="55"/>
      <c r="P121" s="55"/>
      <c r="Q121" s="55"/>
      <c r="R121" s="55"/>
      <c r="S121" s="55"/>
      <c r="T121" s="57"/>
    </row>
    <row customHeight="true" ht="123" r="122">
      <c r="A122" s="55">
        <v>121</v>
      </c>
      <c r="B122" s="55"/>
      <c r="C122" s="55" t="str">
        <v>个性化档案-编辑</v>
      </c>
      <c r="D122" s="36" t="str">
        <v>档案编辑-修改档案头像点击返回</v>
      </c>
      <c r="E122" s="34" t="str">
        <v>P1</v>
      </c>
      <c r="F122" s="56" t="str">
        <v>1.车机供电
2.已配置个性化档案
3.车机点火且在p档
4.已配置PAAK
</v>
      </c>
      <c r="G122" s="55" t="str">
        <v>1.从全部编辑页面进入档案头像页面
2.修改头像后点击左上角返回按钮
3.返回档案首页</v>
      </c>
      <c r="H122" s="55" t="str">
        <v>
2.返回档案编辑页面
3.首页档案头像未修改</v>
      </c>
      <c r="I122" s="55" t="str">
        <v>PASS</v>
      </c>
      <c r="J122" s="55"/>
      <c r="K122" s="55"/>
      <c r="L122" s="55"/>
      <c r="M122" s="55"/>
      <c r="N122" s="55"/>
      <c r="O122" s="55"/>
      <c r="P122" s="55"/>
      <c r="Q122" s="55"/>
      <c r="R122" s="55"/>
      <c r="S122" s="55"/>
      <c r="T122" s="57"/>
    </row>
    <row customHeight="true" ht="123" r="123">
      <c r="A123" s="55">
        <v>122</v>
      </c>
      <c r="B123" s="55"/>
      <c r="C123" s="55" t="str">
        <v>个性化档案-编辑</v>
      </c>
      <c r="D123" s="36" t="str">
        <v>档案编辑-未修改头像点击返回</v>
      </c>
      <c r="E123" s="34" t="str">
        <v>P2</v>
      </c>
      <c r="F123" s="56" t="str">
        <v>1.车机供电
2.已配置个性化档案
3.车机点火且在p档
4.已配置PAAK
</v>
      </c>
      <c r="G123" s="55" t="str">
        <v>1.从全部编辑页面进入档案名头像页面
2.点击左上角返回按钮
3.返回档案首页</v>
      </c>
      <c r="H123" s="55" t="str">
        <v>
2.返回档案编辑页面
3.首页档案头像未修改</v>
      </c>
      <c r="I123" s="55" t="str">
        <v>PASS</v>
      </c>
      <c r="J123" s="55"/>
      <c r="K123" s="55"/>
      <c r="L123" s="55"/>
      <c r="M123" s="55"/>
      <c r="N123" s="55"/>
      <c r="O123" s="55"/>
      <c r="P123" s="55"/>
      <c r="Q123" s="55"/>
      <c r="R123" s="55"/>
      <c r="S123" s="55"/>
      <c r="T123" s="57"/>
    </row>
    <row customHeight="true" ht="123" r="124">
      <c r="A124" s="55">
        <v>123</v>
      </c>
      <c r="B124" s="55"/>
      <c r="C124" s="55" t="str">
        <v>个性化档案-编辑</v>
      </c>
      <c r="D124" s="36" t="str">
        <v>档案编辑-未修改档案头像点击完成</v>
      </c>
      <c r="E124" s="34" t="str">
        <v>P2</v>
      </c>
      <c r="F124" s="56" t="str">
        <v>1.车机供电
2.已配置个性化档案
3.车机点火且在p档
4.已配置PAAK
</v>
      </c>
      <c r="G124" s="55" t="str">
        <v>1.从全部编辑页面进入档案头像页面
2.未修改头像点击完成
3.返回档案首页</v>
      </c>
      <c r="H124" s="55" t="str">
        <v>
2.返回档案编辑页面
3.首页档案头像未修改</v>
      </c>
      <c r="I124" s="55" t="str">
        <v>PASS</v>
      </c>
      <c r="J124" s="55"/>
      <c r="K124" s="55"/>
      <c r="L124" s="55"/>
      <c r="M124" s="55"/>
      <c r="N124" s="55"/>
      <c r="O124" s="55"/>
      <c r="P124" s="55"/>
      <c r="Q124" s="55"/>
      <c r="R124" s="55"/>
      <c r="S124" s="55"/>
      <c r="T124" s="57"/>
    </row>
    <row customHeight="true" ht="123" r="125">
      <c r="A125" s="55">
        <v>124</v>
      </c>
      <c r="B125" s="55"/>
      <c r="C125" s="55" t="str">
        <v>个性化档案-编辑</v>
      </c>
      <c r="D125" s="36" t="str">
        <v>档案编辑-档案名称</v>
      </c>
      <c r="E125" s="34" t="str">
        <v>P1</v>
      </c>
      <c r="F125" s="56" t="str">
        <v>1.车机供电
2.已配置个性化档案
3.车机点火且在p档
4.未配置PAAK
</v>
      </c>
      <c r="G125" s="55" t="str">
        <v>1.进入编辑档案页面
2.点击档案名称
</v>
      </c>
      <c r="H125" s="55" t="str">
        <v>2.进入档案名称页面，显示当前档案名称
</v>
      </c>
      <c r="I125" s="55" t="str">
        <v>PASS</v>
      </c>
      <c r="J125" s="55"/>
      <c r="K125" s="55"/>
      <c r="L125" s="55"/>
      <c r="M125" s="55"/>
      <c r="N125" s="55"/>
      <c r="O125" s="55"/>
      <c r="P125" s="55"/>
      <c r="Q125" s="55"/>
      <c r="R125" s="55"/>
      <c r="S125" s="55"/>
      <c r="T125" s="57"/>
    </row>
    <row customHeight="true" ht="123" r="126">
      <c r="A126" s="55">
        <v>125</v>
      </c>
      <c r="B126" s="55"/>
      <c r="C126" s="55" t="str">
        <v>个性化档案-编辑</v>
      </c>
      <c r="D126" s="36" t="str">
        <v>档案编辑-修改档案名称点击完成</v>
      </c>
      <c r="E126" s="34" t="str">
        <v>P1</v>
      </c>
      <c r="F126" s="56" t="str">
        <v>1.车机供电
2.已配置个性化档案
3.车机点火且在p档
4.未配置PAAK
</v>
      </c>
      <c r="G126" s="55" t="str">
        <v>
1.从全部编辑页面进入档案名称页面修改档案名称
2.点击完成按钮
3.返回档案首页</v>
      </c>
      <c r="H126" s="55" t="str">
        <v>
2.返回档案编辑页面，显示修改完成后的档案名称
3.档案名称显示修改完成后的名称</v>
      </c>
      <c r="I126" s="55" t="str">
        <v>PASS</v>
      </c>
      <c r="J126" s="55"/>
      <c r="K126" s="55"/>
      <c r="L126" s="55"/>
      <c r="M126" s="55"/>
      <c r="N126" s="55"/>
      <c r="O126" s="55"/>
      <c r="P126" s="55"/>
      <c r="Q126" s="55"/>
      <c r="R126" s="55"/>
      <c r="S126" s="55"/>
      <c r="T126" s="57"/>
    </row>
    <row customHeight="true" ht="123" r="127">
      <c r="A127" s="55">
        <v>126</v>
      </c>
      <c r="B127" s="55"/>
      <c r="C127" s="55" t="str">
        <v>个性化档案-编辑</v>
      </c>
      <c r="D127" s="36" t="str">
        <v>档案编辑-修改档案名称点击返回</v>
      </c>
      <c r="E127" s="34" t="str">
        <v>P2</v>
      </c>
      <c r="F127" s="56" t="str">
        <v>1.车机供电
2.已配置个性化档案
3.车机点火且在p档
4.未配置PAAK
</v>
      </c>
      <c r="G127" s="55" t="str">
        <v>1.从全部编辑页面进入档案名称页面
2.修改名称后点击左上角返回按钮
3.返回档案首页</v>
      </c>
      <c r="H127" s="55" t="str">
        <v>
2.返回档案编辑页面，名称未修改
3.首页档案名称未修改</v>
      </c>
      <c r="I127" s="55" t="str">
        <v>PASS</v>
      </c>
      <c r="J127" s="55"/>
      <c r="K127" s="55"/>
      <c r="L127" s="55"/>
      <c r="M127" s="55"/>
      <c r="N127" s="55"/>
      <c r="O127" s="55"/>
      <c r="P127" s="55"/>
      <c r="Q127" s="55"/>
      <c r="R127" s="55"/>
      <c r="S127" s="55"/>
      <c r="T127" s="57"/>
    </row>
    <row customHeight="true" ht="123" r="128">
      <c r="A128" s="55">
        <v>127</v>
      </c>
      <c r="B128" s="55"/>
      <c r="C128" s="55" t="str">
        <v>个性化档案-编辑</v>
      </c>
      <c r="D128" s="36" t="str">
        <v>档案编辑-未修改名称点击返回</v>
      </c>
      <c r="E128" s="34" t="str">
        <v>P2</v>
      </c>
      <c r="F128" s="56" t="str">
        <v>1.车机供电
2.已配置个性化档案
3.车机点火且在p档
4.未配置PAAK
</v>
      </c>
      <c r="G128" s="55" t="str">
        <v>1.从全部编辑页面进入档案名称页面
2.点击左上角返回按钮
3.返回档案首页</v>
      </c>
      <c r="H128" s="55" t="str">
        <v>
2.返回档案编辑页面，名称未修改
3.首页档案名称未修改</v>
      </c>
      <c r="I128" s="55" t="str">
        <v>PASS</v>
      </c>
      <c r="J128" s="55"/>
      <c r="K128" s="55"/>
      <c r="L128" s="55"/>
      <c r="M128" s="55"/>
      <c r="N128" s="55"/>
      <c r="O128" s="55"/>
      <c r="P128" s="55"/>
      <c r="Q128" s="55"/>
      <c r="R128" s="55"/>
      <c r="S128" s="55"/>
      <c r="T128" s="57"/>
    </row>
    <row customHeight="true" ht="123" r="129">
      <c r="A129" s="55">
        <v>128</v>
      </c>
      <c r="B129" s="55"/>
      <c r="C129" s="55" t="str">
        <v>个性化档案-编辑</v>
      </c>
      <c r="D129" s="36" t="str">
        <v>档案编辑-未修改档案名称点击完成</v>
      </c>
      <c r="E129" s="34" t="str">
        <v>P2</v>
      </c>
      <c r="F129" s="56" t="str">
        <v>1.车机供电
2.已配置个性化档案
3.车机点火且在p档
4.未配置PAAK
</v>
      </c>
      <c r="G129" s="55" t="str">
        <v>1.从全部编辑页面进入档案名称页面
2.未修改名称点击完成
3.返回档案首页</v>
      </c>
      <c r="H129" s="55" t="str">
        <v>
2.返回档案编辑页面，名称未修改
3.首页档案名称未修改</v>
      </c>
      <c r="I129" s="55" t="str">
        <v>PASS</v>
      </c>
      <c r="J129" s="55"/>
      <c r="K129" s="55"/>
      <c r="L129" s="55"/>
      <c r="M129" s="55"/>
      <c r="N129" s="55"/>
      <c r="O129" s="55"/>
      <c r="P129" s="55"/>
      <c r="Q129" s="55"/>
      <c r="R129" s="55"/>
      <c r="S129" s="55"/>
      <c r="T129" s="57"/>
    </row>
    <row customHeight="true" ht="123" r="130">
      <c r="A130" s="55">
        <v>129</v>
      </c>
      <c r="B130" s="55"/>
      <c r="C130" s="55" t="str">
        <v>个性化档案-编辑</v>
      </c>
      <c r="D130" s="36" t="str">
        <v>档案编辑-档案头像</v>
      </c>
      <c r="E130" s="34" t="str">
        <v>P1</v>
      </c>
      <c r="F130" s="56" t="str">
        <v>1.车机供电
2.已配置个性化档案
3.车机点火且在p档
4.未配置PAAK
</v>
      </c>
      <c r="G130" s="55" t="str">
        <v>1.进入编辑档案页面
2.点击档案头像
</v>
      </c>
      <c r="H130" s="55" t="str">
        <v>2.进入档案头像页面，显示当前档案头像
</v>
      </c>
      <c r="I130" s="55" t="str">
        <v>PASS</v>
      </c>
      <c r="J130" s="55"/>
      <c r="K130" s="55"/>
      <c r="L130" s="55"/>
      <c r="M130" s="55"/>
      <c r="N130" s="55"/>
      <c r="O130" s="55"/>
      <c r="P130" s="55"/>
      <c r="Q130" s="55"/>
      <c r="R130" s="55"/>
      <c r="S130" s="55"/>
      <c r="T130" s="57"/>
    </row>
    <row customHeight="true" ht="123" r="131">
      <c r="A131" s="55">
        <v>130</v>
      </c>
      <c r="B131" s="55"/>
      <c r="C131" s="55" t="str">
        <v>个性化档案-编辑</v>
      </c>
      <c r="D131" s="36" t="str">
        <v>档案编辑-修改档案头像点击完成</v>
      </c>
      <c r="E131" s="34" t="str">
        <v>P1</v>
      </c>
      <c r="F131" s="56" t="str">
        <v>1.车机供电
2.已配置个性化档案
3.车机点火且在p档
4.未配置PAAK
</v>
      </c>
      <c r="G131" s="55" t="str">
        <v>
1.从全部编辑页面进入档案头像页面修改档案头像
2.点击完成按钮
3.返回档案首页</v>
      </c>
      <c r="H131" s="55" t="str">
        <v>
2.返回档案编辑页面
3.档案头像显示修改完成后的头像</v>
      </c>
      <c r="I131" s="55" t="str">
        <v>PASS</v>
      </c>
      <c r="J131" s="55"/>
      <c r="K131" s="55"/>
      <c r="L131" s="55"/>
      <c r="M131" s="55"/>
      <c r="N131" s="55"/>
      <c r="O131" s="55"/>
      <c r="P131" s="55"/>
      <c r="Q131" s="55"/>
      <c r="R131" s="55"/>
      <c r="S131" s="55"/>
      <c r="T131" s="57"/>
    </row>
    <row customHeight="true" ht="123" r="132">
      <c r="A132" s="55">
        <v>131</v>
      </c>
      <c r="B132" s="55"/>
      <c r="C132" s="55" t="str">
        <v>个性化档案-编辑</v>
      </c>
      <c r="D132" s="36" t="str">
        <v>档案编辑-修改档案头像点击返回</v>
      </c>
      <c r="E132" s="34" t="str">
        <v>P2</v>
      </c>
      <c r="F132" s="56" t="str">
        <v>1.车机供电
2.已配置个性化档案
3.车机点火且在p档
4.未配置PAAK
</v>
      </c>
      <c r="G132" s="55" t="str">
        <v>1.从全部编辑页面进入档案头像页面
2.修改头像后点击左上角返回按钮
3.返回档案首页</v>
      </c>
      <c r="H132" s="55" t="str">
        <v>
2.返回档案编辑页面
3.首页档案头像未修改</v>
      </c>
      <c r="I132" s="55" t="str">
        <v>PASS</v>
      </c>
      <c r="J132" s="55"/>
      <c r="K132" s="55"/>
      <c r="L132" s="55"/>
      <c r="M132" s="55"/>
      <c r="N132" s="55"/>
      <c r="O132" s="55"/>
      <c r="P132" s="55"/>
      <c r="Q132" s="55"/>
      <c r="R132" s="55"/>
      <c r="S132" s="55"/>
      <c r="T132" s="57"/>
    </row>
    <row customHeight="true" ht="123" r="133">
      <c r="A133" s="55">
        <v>132</v>
      </c>
      <c r="B133" s="55"/>
      <c r="C133" s="55" t="str">
        <v>个性化档案-编辑</v>
      </c>
      <c r="D133" s="36" t="str">
        <v>档案编辑-未修改头像点击返回</v>
      </c>
      <c r="E133" s="34" t="str">
        <v>P2</v>
      </c>
      <c r="F133" s="56" t="str">
        <v>1.车机供电
2.已配置个性化档案
3.车机点火且在p档
4.未配置PAAK
</v>
      </c>
      <c r="G133" s="55" t="str">
        <v>1.从全部编辑页面进入档案名头像页面
2.点击左上角返回按钮
3.返回档案首页</v>
      </c>
      <c r="H133" s="55" t="str">
        <v>
2.返回档案编辑页面
3.首页档案头像未修改</v>
      </c>
      <c r="I133" s="55" t="str">
        <v>PASS</v>
      </c>
      <c r="J133" s="55"/>
      <c r="K133" s="55"/>
      <c r="L133" s="55"/>
      <c r="M133" s="55"/>
      <c r="N133" s="55"/>
      <c r="O133" s="55"/>
      <c r="P133" s="55"/>
      <c r="Q133" s="55"/>
      <c r="R133" s="55"/>
      <c r="S133" s="55"/>
      <c r="T133" s="57"/>
    </row>
    <row customHeight="true" ht="123" r="134">
      <c r="A134" s="55">
        <v>133</v>
      </c>
      <c r="B134" s="55"/>
      <c r="C134" s="55" t="str">
        <v>个性化档案-编辑</v>
      </c>
      <c r="D134" s="36" t="str">
        <v>档案编辑-未修改档案头像点击完成</v>
      </c>
      <c r="E134" s="34" t="str">
        <v>P2</v>
      </c>
      <c r="F134" s="56" t="str">
        <v>1.车机供电
2.已配置个性化档案
3.车机点火且在p档
4.未配置PAAK
</v>
      </c>
      <c r="G134" s="55" t="str">
        <v>1.从全部编辑页面进入档案头像页面
2.未修改头像点击完成
3.返回档案首页</v>
      </c>
      <c r="H134" s="55" t="str">
        <v>
2.返回档案编辑页面
3.首页档案头像未修改</v>
      </c>
      <c r="I134" s="55" t="str">
        <v>PASS</v>
      </c>
      <c r="J134" s="55"/>
      <c r="K134" s="55"/>
      <c r="L134" s="55"/>
      <c r="M134" s="55"/>
      <c r="N134" s="55"/>
      <c r="O134" s="55"/>
      <c r="P134" s="55"/>
      <c r="Q134" s="55"/>
      <c r="R134" s="55"/>
      <c r="S134" s="55"/>
      <c r="T134" s="57"/>
    </row>
    <row customHeight="true" ht="123" r="135">
      <c r="A135" s="55">
        <v>134</v>
      </c>
      <c r="B135" s="55"/>
      <c r="C135" s="55" t="str">
        <v>个性化档案-编辑</v>
      </c>
      <c r="D135" s="36" t="str">
        <v>档案编辑-未关联智能手机钥匙</v>
      </c>
      <c r="E135" s="34" t="str">
        <v>P1</v>
      </c>
      <c r="F135" s="56" t="str">
        <v>1.车机供电
2.已配置个性化档案
3.车机点火且在p档
4.已配置智能手机钥匙
</v>
      </c>
      <c r="G135" s="55" t="str">
        <v>1.进入编辑档案页面
2.未关联智能手机钥匙
</v>
      </c>
      <c r="H135" s="55" t="str">
        <v>2.智能手机钥匙右侧显示关联设备按钮</v>
      </c>
      <c r="I135" s="55" t="str">
        <v>PASS</v>
      </c>
      <c r="J135" s="55"/>
      <c r="K135" s="55"/>
      <c r="L135" s="55"/>
      <c r="M135" s="55"/>
      <c r="N135" s="55"/>
      <c r="O135" s="55"/>
      <c r="P135" s="55"/>
      <c r="Q135" s="55"/>
      <c r="R135" s="55"/>
      <c r="S135" s="55"/>
      <c r="T135" s="57"/>
    </row>
    <row customHeight="true" ht="123" r="136">
      <c r="A136" s="55">
        <v>135</v>
      </c>
      <c r="B136" s="55"/>
      <c r="C136" s="55" t="str">
        <v>个性化档案-编辑</v>
      </c>
      <c r="D136" s="36" t="str">
        <v>档案编辑-已关联智能手机钥匙</v>
      </c>
      <c r="E136" s="34" t="str">
        <v>P1</v>
      </c>
      <c r="F136" s="56" t="str">
        <v>1.车机供电
2.已配置个性化档案
3.车机点火且在p档
4.已配置智能手机钥匙
</v>
      </c>
      <c r="G136" s="55" t="str">
        <v>1.进入编辑档案页面
2.已关联智能手机钥匙
</v>
      </c>
      <c r="H136" s="55" t="str">
        <v>2.智能手机钥匙右侧显示解除关联按钮</v>
      </c>
      <c r="I136" s="55" t="str">
        <v>PASS</v>
      </c>
      <c r="J136" s="55"/>
      <c r="K136" s="55"/>
      <c r="L136" s="55"/>
      <c r="M136" s="55"/>
      <c r="N136" s="55"/>
      <c r="O136" s="55"/>
      <c r="P136" s="55"/>
      <c r="Q136" s="55"/>
      <c r="R136" s="55"/>
      <c r="S136" s="55"/>
      <c r="T136" s="57"/>
    </row>
    <row customHeight="true" ht="123" r="137">
      <c r="A137" s="55">
        <v>136</v>
      </c>
      <c r="B137" s="55"/>
      <c r="C137" s="55" t="str">
        <v>个性化档案-编辑</v>
      </c>
      <c r="D137" s="36" t="str">
        <v>档案编辑-蓝牙未连接手机钥匙弹窗弹窗</v>
      </c>
      <c r="E137" s="34" t="str">
        <v>P1</v>
      </c>
      <c r="F137" s="56" t="str">
        <v>1.车机供电
2.已配置个性化档案
3.车机点火且在p档
4.已配置智能手机钥匙
</v>
      </c>
      <c r="G137" s="55" t="str">
        <v>1.进入编辑档案页面，未关联手机钥匙
2.蓝牙未连接智能手机钥匙
3.点击关联设备按钮
4.点击确定按钮
</v>
      </c>
      <c r="H137" s="55" t="str">
        <v>3.出现弹窗“未发现智能手机钥匙，请确保智能手机钥匙蓝牙和车机蓝牙连接成功。”
4.关闭弹窗</v>
      </c>
      <c r="I137" s="55" t="str">
        <v>PASS</v>
      </c>
      <c r="J137" s="55"/>
      <c r="K137" s="55"/>
      <c r="L137" s="55"/>
      <c r="M137" s="55"/>
      <c r="N137" s="55"/>
      <c r="O137" s="55"/>
      <c r="P137" s="55"/>
      <c r="Q137" s="55"/>
      <c r="R137" s="55"/>
      <c r="S137" s="55"/>
      <c r="T137" s="57"/>
    </row>
    <row customHeight="true" ht="123" r="138">
      <c r="A138" s="55">
        <v>137</v>
      </c>
      <c r="B138" s="55"/>
      <c r="C138" s="55" t="str">
        <v>个性化档案-编辑</v>
      </c>
      <c r="D138" s="36" t="str">
        <v>档案编辑-蓝牙未连接手机钥匙弹窗-确定</v>
      </c>
      <c r="E138" s="34" t="str">
        <v>P2</v>
      </c>
      <c r="F138" s="56" t="str">
        <v>1.车机供电
2.已配置个性化档案
3.车机点火且在p档
4.已配置智能手机钥匙
</v>
      </c>
      <c r="G138" s="55" t="str">
        <v>1.出现蓝牙未连接弹窗
2.点击确定按钮
</v>
      </c>
      <c r="H138" s="55" t="str">
        <v>
2.关闭弹窗，返回档案编辑页面</v>
      </c>
      <c r="I138" s="55" t="str">
        <v>PASS</v>
      </c>
      <c r="J138" s="55"/>
      <c r="K138" s="55"/>
      <c r="L138" s="55"/>
      <c r="M138" s="55"/>
      <c r="N138" s="55"/>
      <c r="O138" s="55"/>
      <c r="P138" s="55"/>
      <c r="Q138" s="55"/>
      <c r="R138" s="55"/>
      <c r="S138" s="55"/>
      <c r="T138" s="57"/>
    </row>
    <row customHeight="true" ht="141" r="139">
      <c r="A139" s="55">
        <v>138</v>
      </c>
      <c r="B139" s="55"/>
      <c r="C139" s="55" t="str">
        <v>个性化档案-编辑</v>
      </c>
      <c r="D139" s="36" t="str">
        <v>档案编辑-蓝牙已连接</v>
      </c>
      <c r="E139" s="34" t="str">
        <v>P1</v>
      </c>
      <c r="F139" s="56" t="str">
        <v>1.车机供电
2.已配置个性化档案
3.车机点火且在p档
4.已配置智能手机钥匙
</v>
      </c>
      <c r="G139" s="55" t="str">
        <v>1.进入编辑档案页面，未关联手机钥匙
2.蓝牙已连接智能手机钥匙
0x26B 
PaakCnnct_D_Stat 02
3.点击关联设备按钮
</v>
      </c>
      <c r="H139" s="55" t="str">
        <v>3.进入关联设备页面</v>
      </c>
      <c r="I139" s="55" t="str">
        <v>PASS</v>
      </c>
      <c r="J139" s="55"/>
      <c r="K139" s="55"/>
      <c r="L139" s="55"/>
      <c r="M139" s="55"/>
      <c r="N139" s="55"/>
      <c r="O139" s="55"/>
      <c r="P139" s="55"/>
      <c r="Q139" s="55"/>
      <c r="R139" s="55"/>
      <c r="S139" s="55"/>
      <c r="T139" s="57"/>
    </row>
    <row customHeight="true" ht="123" r="140">
      <c r="A140" s="55">
        <v>139</v>
      </c>
      <c r="B140" s="55"/>
      <c r="C140" s="55" t="str">
        <v>个性化档案-编辑</v>
      </c>
      <c r="D140" s="36" t="str">
        <v>档案编辑-解除关联弹窗</v>
      </c>
      <c r="E140" s="34" t="str">
        <v>P1</v>
      </c>
      <c r="F140" s="56" t="str">
        <v>1.车机供电
2.已配置个性化档案
3.车机点火且在p档
4.已配置智能手机钥匙
</v>
      </c>
      <c r="G140" s="55" t="str">
        <v>1.进入编辑档案页面，已关联手机钥匙，蓝牙已连接智能手机钥匙
2.点击解除关联</v>
      </c>
      <c r="H140" s="55" t="str">
        <v>2.出现“确定要与智能手机钥匙解除关联”弹窗</v>
      </c>
      <c r="I140" s="55" t="str">
        <v>PASS</v>
      </c>
      <c r="J140" s="55"/>
      <c r="K140" s="55"/>
      <c r="L140" s="55"/>
      <c r="M140" s="55"/>
      <c r="N140" s="55"/>
      <c r="O140" s="55"/>
      <c r="P140" s="55"/>
      <c r="Q140" s="55"/>
      <c r="R140" s="55"/>
      <c r="S140" s="55"/>
      <c r="T140" s="57"/>
    </row>
    <row customHeight="true" ht="123" r="141">
      <c r="A141" s="55">
        <v>140</v>
      </c>
      <c r="B141" s="55"/>
      <c r="C141" s="55" t="str">
        <v>个性化档案-编辑</v>
      </c>
      <c r="D141" s="36" t="str">
        <v>档案编辑-解除关联弹窗-取消</v>
      </c>
      <c r="E141" s="34" t="str">
        <v>P2</v>
      </c>
      <c r="F141" s="56" t="str">
        <v>1.车机供电
2.已配置个性化档案
3.车机点火且在p档
4.已配置智能手机钥匙
</v>
      </c>
      <c r="G141" s="55" t="str">
        <v>1.点击解除关联按钮出现“确定要与智能手机钥匙解除关联”弹窗
2.点击取消</v>
      </c>
      <c r="H141" s="55" t="str">
        <v>2.回到档案编辑页面，未解除关联</v>
      </c>
      <c r="I141" s="55" t="str">
        <v>PASS</v>
      </c>
      <c r="J141" s="55"/>
      <c r="K141" s="55"/>
      <c r="L141" s="55"/>
      <c r="M141" s="55"/>
      <c r="N141" s="55"/>
      <c r="O141" s="55"/>
      <c r="P141" s="55"/>
      <c r="Q141" s="55"/>
      <c r="R141" s="55"/>
      <c r="S141" s="55"/>
      <c r="T141" s="57"/>
    </row>
    <row customHeight="true" ht="123" r="142">
      <c r="A142" s="55">
        <v>141</v>
      </c>
      <c r="B142" s="55"/>
      <c r="C142" s="55" t="str">
        <v>个性化档案-编辑</v>
      </c>
      <c r="D142" s="36" t="str">
        <v>档案编辑-解除关联弹窗-解除关联</v>
      </c>
      <c r="E142" s="34" t="str">
        <v>P1</v>
      </c>
      <c r="F142" s="56" t="str">
        <v>1.车机供电
2.已配置个性化档案
3.车机点火且在p档
4.已配置智能手机钥匙
</v>
      </c>
      <c r="G142" s="55" t="str">
        <v>1.点击解除关联按钮出现“确定要与智能手机钥匙解除关联”弹窗
2.点击解除关联
3.上报0x3EC
EmPrflKeyAssoc_D_Stat 03</v>
      </c>
      <c r="H142" s="55" t="str">
        <v>2.出现解除中弹窗
3.弹窗消失，返回档案编辑页面，出现解除成功toast，智能手机钥匙右侧变为关联设备按钮</v>
      </c>
      <c r="I142" s="55" t="str">
        <v>PASS</v>
      </c>
      <c r="J142" s="55"/>
      <c r="K142" s="55"/>
      <c r="L142" s="55"/>
      <c r="M142" s="55"/>
      <c r="N142" s="55"/>
      <c r="O142" s="55"/>
      <c r="P142" s="55"/>
      <c r="Q142" s="55"/>
      <c r="R142" s="55"/>
      <c r="S142" s="55"/>
      <c r="T142" s="57"/>
    </row>
    <row customHeight="true" ht="141" r="143">
      <c r="A143" s="55">
        <v>142</v>
      </c>
      <c r="B143" s="55"/>
      <c r="C143" s="55" t="str">
        <v>个性化档案-编辑</v>
      </c>
      <c r="D143" s="36" t="str">
        <v>档案编辑-未配置PAAK-删除档案弹窗</v>
      </c>
      <c r="E143" s="34" t="str">
        <v>P1</v>
      </c>
      <c r="F143" s="56" t="str">
        <v>1.车机供电
2.已配置个性化档案
3.车机点火且在p档
4.未配置智能手机钥匙
</v>
      </c>
      <c r="G143" s="55" t="str">
        <v>1.进入档案编辑页面
2.点击删除档案</v>
      </c>
      <c r="H143" s="55" t="str">
        <v>2.出现弹窗“确定删除当前档案吗？删除后，系统将切换为访客档案”</v>
      </c>
      <c r="I143" s="55" t="str">
        <v>PASS</v>
      </c>
      <c r="J143" s="55"/>
      <c r="K143" s="55"/>
      <c r="L143" s="55"/>
      <c r="M143" s="55"/>
      <c r="N143" s="55"/>
      <c r="O143" s="55"/>
      <c r="P143" s="55"/>
      <c r="Q143" s="55"/>
      <c r="R143" s="55"/>
      <c r="S143" s="55"/>
      <c r="T143" s="57"/>
    </row>
    <row customHeight="true" ht="123" r="144">
      <c r="A144" s="55">
        <v>143</v>
      </c>
      <c r="B144" s="55"/>
      <c r="C144" s="55" t="str">
        <v>个性化档案-编辑</v>
      </c>
      <c r="D144" s="36" t="str">
        <v>档案编辑-删除档案弹窗-点击空白区域</v>
      </c>
      <c r="E144" s="34" t="str">
        <v>P2</v>
      </c>
      <c r="F144" s="56" t="str">
        <v>1.车机供电
2.已配置个性化档案
3.车机点火且在p档
</v>
      </c>
      <c r="G144" s="55" t="str">
        <v>1.出现删除弹窗
2.点击空白区域</v>
      </c>
      <c r="H144" s="55" t="str">
        <v>2.无法退出</v>
      </c>
      <c r="I144" s="55" t="str">
        <v>PASS</v>
      </c>
      <c r="J144" s="55"/>
      <c r="K144" s="55"/>
      <c r="L144" s="55"/>
      <c r="M144" s="55"/>
      <c r="N144" s="55"/>
      <c r="O144" s="55"/>
      <c r="P144" s="55"/>
      <c r="Q144" s="55"/>
      <c r="R144" s="55"/>
      <c r="S144" s="55"/>
      <c r="T144" s="57"/>
    </row>
    <row customHeight="true" ht="141" r="145">
      <c r="A145" s="55">
        <v>144</v>
      </c>
      <c r="B145" s="55"/>
      <c r="C145" s="55" t="str">
        <v>个性化档案-编辑</v>
      </c>
      <c r="D145" s="36" t="str">
        <v>档案编辑-未配置PAAK-删除档案弹窗-取消</v>
      </c>
      <c r="E145" s="34" t="str">
        <v>P2</v>
      </c>
      <c r="F145" s="56" t="str">
        <v>1.车机供电
2.已配置个性化档案
3.车机点火且在p档
4.未配置智能手机钥匙
</v>
      </c>
      <c r="G145" s="55" t="str">
        <v>1.出现删除档案弹窗
2.点击取消
3.返回首页</v>
      </c>
      <c r="H145" s="55" t="str">
        <v>2.返回档案编辑页面，档案未删除
3.档案未删除</v>
      </c>
      <c r="I145" s="55" t="str">
        <v>PASS</v>
      </c>
      <c r="J145" s="55"/>
      <c r="K145" s="55"/>
      <c r="L145" s="55"/>
      <c r="M145" s="55"/>
      <c r="N145" s="55"/>
      <c r="O145" s="55"/>
      <c r="P145" s="55"/>
      <c r="Q145" s="55"/>
      <c r="R145" s="55"/>
      <c r="S145" s="55"/>
      <c r="T145" s="57"/>
    </row>
    <row customHeight="true" ht="141" r="146">
      <c r="A146" s="55">
        <v>145</v>
      </c>
      <c r="B146" s="55"/>
      <c r="C146" s="55" t="str">
        <v>个性化档案-编辑</v>
      </c>
      <c r="D146" s="36" t="str">
        <v>档案编辑-未配置PAAK-删除档案弹窗-确定</v>
      </c>
      <c r="E146" s="34" t="str">
        <v>P1</v>
      </c>
      <c r="F146" s="56" t="str">
        <v>1.车机供电
2.已配置个性化档案
3.车机点火且在p档
4.未配置智能手机钥匙
</v>
      </c>
      <c r="G146" s="55" t="str">
        <v>1.出现删除档案弹窗
2.点击确定
3.上报
0x3EC
PersNo_D_Actl 04</v>
      </c>
      <c r="H146" s="55" t="str">
        <v>2.出现切换中弹窗
3.出现切换成功toast，返回档案首页，档案被删除，变为新建卡片，访客档案被激活</v>
      </c>
      <c r="I146" s="55" t="str">
        <v>PASS</v>
      </c>
      <c r="J146" s="55"/>
      <c r="K146" s="55"/>
      <c r="L146" s="55"/>
      <c r="M146" s="55"/>
      <c r="N146" s="55"/>
      <c r="O146" s="55"/>
      <c r="P146" s="55"/>
      <c r="Q146" s="55"/>
      <c r="R146" s="55"/>
      <c r="S146" s="55"/>
      <c r="T146" s="57"/>
    </row>
    <row customHeight="true" ht="158" r="147">
      <c r="A147" s="55">
        <v>146</v>
      </c>
      <c r="B147" s="55"/>
      <c r="C147" s="55" t="str">
        <v>个性化档案-编辑</v>
      </c>
      <c r="D147" s="36" t="str">
        <v>档案编辑-PAAK未关联-删除档案弹窗</v>
      </c>
      <c r="E147" s="34" t="str">
        <v>P1</v>
      </c>
      <c r="F147" s="56" t="str">
        <v>1.车机供电
2.已配置个性化档案
3.车机点火且在p档
4.已配置智能手机钥匙但未关联
</v>
      </c>
      <c r="G147" s="55" t="str">
        <v>1.进入档案编辑页面
2.点击删除档案</v>
      </c>
      <c r="H147" s="55" t="str">
        <v>2.出现弹窗“确定删除当前档案吗？删除后，系统将切换为访客档案”</v>
      </c>
      <c r="I147" s="55" t="str">
        <v>PASS</v>
      </c>
      <c r="J147" s="55"/>
      <c r="K147" s="55"/>
      <c r="L147" s="55"/>
      <c r="M147" s="55"/>
      <c r="N147" s="55"/>
      <c r="O147" s="55"/>
      <c r="P147" s="55"/>
      <c r="Q147" s="55"/>
      <c r="R147" s="55"/>
      <c r="S147" s="55"/>
      <c r="T147" s="57"/>
    </row>
    <row customHeight="true" ht="158" r="148">
      <c r="A148" s="55">
        <v>147</v>
      </c>
      <c r="B148" s="55"/>
      <c r="C148" s="55" t="str">
        <v>个性化档案-编辑</v>
      </c>
      <c r="D148" s="36" t="str">
        <v>档案编辑-PAAK未关联-删除档案弹窗-取消</v>
      </c>
      <c r="E148" s="34" t="str">
        <v>P2</v>
      </c>
      <c r="F148" s="56" t="str">
        <v>1.车机供电
2.已配置个性化档案
3.车机点火且在p档
4.已配置智能手机钥匙但未关联
</v>
      </c>
      <c r="G148" s="55" t="str">
        <v>1.出现删除档案弹窗
2.点击取消
3.返回首页</v>
      </c>
      <c r="H148" s="55" t="str">
        <v>2.返回档案编辑页面，档案未删除
3.档案未删除</v>
      </c>
      <c r="I148" s="55" t="str">
        <v>PASS</v>
      </c>
      <c r="J148" s="55"/>
      <c r="K148" s="55"/>
      <c r="L148" s="55"/>
      <c r="M148" s="55"/>
      <c r="N148" s="55"/>
      <c r="O148" s="55"/>
      <c r="P148" s="55"/>
      <c r="Q148" s="55"/>
      <c r="R148" s="55"/>
      <c r="S148" s="55"/>
      <c r="T148" s="57"/>
    </row>
    <row customHeight="true" ht="158" r="149">
      <c r="A149" s="55">
        <v>148</v>
      </c>
      <c r="B149" s="55"/>
      <c r="C149" s="55" t="str">
        <v>个性化档案-编辑</v>
      </c>
      <c r="D149" s="36" t="str">
        <v>档案编辑-PAAK未关联-删除档案弹窗-确定</v>
      </c>
      <c r="E149" s="34" t="str">
        <v>P1</v>
      </c>
      <c r="F149" s="56" t="str">
        <v>1.车机供电
2.已配置个性化档案
3.车机点火且在p档
4.已配置智能手机钥匙但未关联
</v>
      </c>
      <c r="G149" s="55" t="str">
        <v>1.出现删除档案弹窗
2.点击确定
3.上报
0x3EC
PersNo_D_Actl 04</v>
      </c>
      <c r="H149" s="55" t="str">
        <v>2.出现切换中弹窗
3.出现切换成功toast，返回档案首页，档案被删除，变为新建卡片，访客档案被激活</v>
      </c>
      <c r="I149" s="55" t="str">
        <v>PASS</v>
      </c>
      <c r="J149" s="55"/>
      <c r="K149" s="55"/>
      <c r="L149" s="55"/>
      <c r="M149" s="55"/>
      <c r="N149" s="55"/>
      <c r="O149" s="55"/>
      <c r="P149" s="55"/>
      <c r="Q149" s="55"/>
      <c r="R149" s="55"/>
      <c r="S149" s="55"/>
      <c r="T149" s="57"/>
    </row>
    <row customHeight="true" ht="158" r="150">
      <c r="A150" s="55">
        <v>149</v>
      </c>
      <c r="B150" s="55"/>
      <c r="C150" s="55" t="str">
        <v>个性化档案-编辑</v>
      </c>
      <c r="D150" s="36" t="str">
        <v>档案编辑-PAAK已关联-删除档案弹窗</v>
      </c>
      <c r="E150" s="34" t="str">
        <v>P1</v>
      </c>
      <c r="F150" s="56" t="str">
        <v>1.车机供电
2.已配置个性化档案
3.车机点火且在p档
4.配置智能手机钥匙
5.已关联手机钥匙
</v>
      </c>
      <c r="G150" s="55" t="str">
        <v>1.进入档案编辑页面
2.点击删除档案</v>
      </c>
      <c r="H150" s="55" t="str">
        <v>2.出现弹窗“确定删除当前档案吗？删除后，系统将切换为访客档案”</v>
      </c>
      <c r="I150" s="55" t="str">
        <v>PASS</v>
      </c>
      <c r="J150" s="55"/>
      <c r="K150" s="55"/>
      <c r="L150" s="55"/>
      <c r="M150" s="55"/>
      <c r="N150" s="55"/>
      <c r="O150" s="55"/>
      <c r="P150" s="55"/>
      <c r="Q150" s="55"/>
      <c r="R150" s="55"/>
      <c r="S150" s="55"/>
      <c r="T150" s="57"/>
    </row>
    <row customHeight="true" ht="158" r="151">
      <c r="A151" s="55">
        <v>150</v>
      </c>
      <c r="B151" s="55"/>
      <c r="C151" s="55" t="str">
        <v>个性化档案-编辑</v>
      </c>
      <c r="D151" s="36" t="str">
        <v>档案编辑-PAAK已关联-删除档案弹窗-取消</v>
      </c>
      <c r="E151" s="34" t="str">
        <v>P2</v>
      </c>
      <c r="F151" s="56" t="str">
        <v>1.车机供电
2.已配置个性化档案
3.车机点火且在p档
4.配置智能手机钥匙
5.已关联手机钥匙
</v>
      </c>
      <c r="G151" s="55" t="str">
        <v>1.出现删除档案弹窗
2.点击取消
3.返回首页</v>
      </c>
      <c r="H151" s="55" t="str">
        <v>2.返回档案编辑页面，档案未删除
3.档案未删除</v>
      </c>
      <c r="I151" s="55" t="str">
        <v>PASS</v>
      </c>
      <c r="J151" s="55"/>
      <c r="K151" s="55"/>
      <c r="L151" s="55"/>
      <c r="M151" s="55"/>
      <c r="N151" s="55"/>
      <c r="O151" s="55"/>
      <c r="P151" s="55"/>
      <c r="Q151" s="55"/>
      <c r="R151" s="55"/>
      <c r="S151" s="55"/>
      <c r="T151" s="57"/>
    </row>
    <row customHeight="true" ht="158" r="152">
      <c r="A152" s="55">
        <v>151</v>
      </c>
      <c r="B152" s="55"/>
      <c r="C152" s="55" t="str">
        <v>个性化档案-编辑</v>
      </c>
      <c r="D152" s="36" t="str">
        <v>档案编辑-PAAK已关联-删除档案弹窗-确定</v>
      </c>
      <c r="E152" s="34" t="str">
        <v>P1</v>
      </c>
      <c r="F152" s="56" t="str">
        <v>1.车机供电
2.已配置个性化档案
3.车机点火且在p档
4.配置智能手机钥匙
5.已关联手机钥匙
</v>
      </c>
      <c r="G152" s="55" t="str">
        <v>1.出现删除档案弹窗
2.点击确定
3.上报
0x3EC
EmPrflKeyAssoc_D_Stat 03
0x3EC 
PersNo_D_Actl 04</v>
      </c>
      <c r="H152" s="55" t="str">
        <v>2.出现切换中弹窗
3.出现切换成功toast，返回档案首页，档案被删除，变为新建卡片，访客档案被激活</v>
      </c>
      <c r="I152" s="55" t="str">
        <v>PASS</v>
      </c>
      <c r="J152" s="55"/>
      <c r="K152" s="55"/>
      <c r="L152" s="55"/>
      <c r="M152" s="55"/>
      <c r="N152" s="55"/>
      <c r="O152" s="55"/>
      <c r="P152" s="55"/>
      <c r="Q152" s="55"/>
      <c r="R152" s="55"/>
      <c r="S152" s="55"/>
      <c r="T152" s="57"/>
    </row>
    <row customHeight="true" ht="123" r="153">
      <c r="A153" s="55">
        <v>152</v>
      </c>
      <c r="B153" s="55"/>
      <c r="C153" s="55" t="str">
        <v>个性化档案-保存还原</v>
      </c>
      <c r="D153" s="36" t="str">
        <v>个性化档案首页-保存</v>
      </c>
      <c r="E153" s="34" t="str">
        <v>P1</v>
      </c>
      <c r="F153" s="56" t="str">
        <v>1.车机供电
2.已配置个性化档案
3.车机点火且在p档
4.存在用户档案
</v>
      </c>
      <c r="G153" s="55" t="str">
        <v>1.进入个性化档案首页
2.切换至用户档案
3.点击保存按钮</v>
      </c>
      <c r="H153" s="55" t="str">
        <v>3.出现保存中弹窗</v>
      </c>
      <c r="I153" s="55" t="str">
        <v>PASS</v>
      </c>
      <c r="J153" s="55"/>
      <c r="K153" s="55"/>
      <c r="L153" s="55"/>
      <c r="M153" s="55"/>
      <c r="N153" s="55"/>
      <c r="O153" s="55"/>
      <c r="P153" s="55"/>
      <c r="Q153" s="55"/>
      <c r="R153" s="55"/>
      <c r="S153" s="55"/>
      <c r="T153" s="57"/>
    </row>
    <row customHeight="true" ht="123" r="154">
      <c r="A154" s="55">
        <v>153</v>
      </c>
      <c r="B154" s="55"/>
      <c r="C154" s="55" t="str">
        <v>个性化档案-保存还原</v>
      </c>
      <c r="D154" s="36" t="str">
        <v>个性化档案首页-保存失败</v>
      </c>
      <c r="E154" s="34" t="str">
        <v>P2</v>
      </c>
      <c r="F154" s="56" t="str">
        <v>1.车机供电
2.已配置个性化档案
3.车机点火且在p档
4.存在用户档案
</v>
      </c>
      <c r="G154" s="55" t="str">
        <v>1.进入个性化档案首页
2.切换至用户档案
3.点击保存按钮
4.12s未上报</v>
      </c>
      <c r="H154" s="55" t="str">
        <v>3.出现保存中弹窗
4.弹窗消失，出现“保存失败”toast</v>
      </c>
      <c r="I154" s="55" t="str">
        <v>PASS</v>
      </c>
      <c r="J154" s="55"/>
      <c r="K154" s="55"/>
      <c r="L154" s="55"/>
      <c r="M154" s="55"/>
      <c r="N154" s="55"/>
      <c r="O154" s="55"/>
      <c r="P154" s="55"/>
      <c r="Q154" s="55"/>
      <c r="R154" s="55"/>
      <c r="S154" s="55"/>
      <c r="T154" s="57"/>
    </row>
    <row customHeight="true" ht="123" r="155">
      <c r="A155" s="55">
        <v>154</v>
      </c>
      <c r="B155" s="55"/>
      <c r="C155" s="55" t="str">
        <v>个性化档案-保存还原</v>
      </c>
      <c r="D155" s="36" t="str">
        <v>个性化档案首页-保存成功</v>
      </c>
      <c r="E155" s="34" t="str">
        <v>P1</v>
      </c>
      <c r="F155" s="56" t="str">
        <v>1.车机供电
2.已配置个性化档案
3.车机点火且在p档
4.存在用户档案
</v>
      </c>
      <c r="G155" s="55" t="str" xml:space="preserve">
        <v>1.进入个性化档案首页
2.切换至用户档案
3.点击保存按钮
4.12s内上报
0x3E1 PersStore_D_Actl 00 </v>
      </c>
      <c r="H155" s="55" t="str">
        <v>3.出现保存中弹窗
4.弹窗消失，出现“保存成功”toast</v>
      </c>
      <c r="I155" s="55" t="str">
        <v>PASS</v>
      </c>
      <c r="J155" s="55"/>
      <c r="K155" s="55"/>
      <c r="L155" s="55"/>
      <c r="M155" s="55"/>
      <c r="N155" s="55"/>
      <c r="O155" s="55"/>
      <c r="P155" s="55"/>
      <c r="Q155" s="55"/>
      <c r="R155" s="55"/>
      <c r="S155" s="55"/>
      <c r="T155" s="57"/>
    </row>
    <row customHeight="true" ht="123" r="156">
      <c r="A156" s="55">
        <v>155</v>
      </c>
      <c r="B156" s="55"/>
      <c r="C156" s="55" t="str">
        <v>个性化档案-保存还原</v>
      </c>
      <c r="D156" s="36" t="str">
        <v>个性化档案首页-还原</v>
      </c>
      <c r="E156" s="34" t="str">
        <v>P1</v>
      </c>
      <c r="F156" s="56" t="str">
        <v>1.车机供电
2.已配置个性化档案
3.车机点火且在p档
4.存在用户档案
</v>
      </c>
      <c r="G156" s="55" t="str">
        <v>1.进入个性化档案首页
2.切换至用户档案
3.点击还原按钮</v>
      </c>
      <c r="H156" s="55" t="str">
        <v>3.下发当前档案信号后置零
0x3EA CntrStk_D_RqRecall，座椅后视镜等位置回到调整前的位置</v>
      </c>
      <c r="I156" s="55" t="str">
        <v>PASS</v>
      </c>
      <c r="J156" s="55"/>
      <c r="K156" s="55"/>
      <c r="L156" s="55"/>
      <c r="M156" s="55"/>
      <c r="N156" s="55"/>
      <c r="O156" s="55"/>
      <c r="P156" s="55"/>
      <c r="Q156" s="55"/>
      <c r="R156" s="55"/>
      <c r="S156" s="55"/>
      <c r="T156" s="57"/>
    </row>
    <row customHeight="true" ht="141" r="157">
      <c r="A157" s="55">
        <v>156</v>
      </c>
      <c r="B157" s="55"/>
      <c r="C157" s="55" t="str">
        <v>个性化档案-切换</v>
      </c>
      <c r="D157" s="36" t="str">
        <v>个性化档案首页-切换用户档案</v>
      </c>
      <c r="E157" s="34" t="str">
        <v>P1</v>
      </c>
      <c r="F157" s="56" t="str">
        <v>1.车机供电
2.已配置个性化档案
3.车机点火且在p档
4.存在用户档案
</v>
      </c>
      <c r="G157" s="55" t="str">
        <v>1.进入个性化档案首页
2.点击用户档案卡片或切换按钮</v>
      </c>
      <c r="H157" s="55" t="str">
        <v>2.出现“确定要切换至***吗”</v>
      </c>
      <c r="I157" s="55" t="str">
        <v>PASS</v>
      </c>
      <c r="J157" s="55"/>
      <c r="K157" s="55"/>
      <c r="L157" s="55"/>
      <c r="M157" s="55"/>
      <c r="N157" s="55"/>
      <c r="O157" s="55"/>
      <c r="P157" s="55"/>
      <c r="Q157" s="55"/>
      <c r="R157" s="55"/>
      <c r="S157" s="55"/>
      <c r="T157" s="57"/>
    </row>
    <row customHeight="true" ht="141" r="158">
      <c r="A158" s="55">
        <v>157</v>
      </c>
      <c r="B158" s="55"/>
      <c r="C158" s="55" t="str">
        <v>个性化档案-切换</v>
      </c>
      <c r="D158" s="36" t="str">
        <v>个性化档案首页-切换访客档案</v>
      </c>
      <c r="E158" s="34" t="str">
        <v>P1</v>
      </c>
      <c r="F158" s="56" t="str">
        <v>1.车机供电
2.已配置个性化档案
3.车机点火且在p档
4.存在用户档案
</v>
      </c>
      <c r="G158" s="55" t="str">
        <v>1.进入个性化档案首页
2.点击访客档案卡片或切换按钮</v>
      </c>
      <c r="H158" s="55" t="str">
        <v>2.出现“确定要切换至访客档案吗”</v>
      </c>
      <c r="I158" s="55" t="str">
        <v>PASS</v>
      </c>
      <c r="J158" s="55"/>
      <c r="K158" s="55"/>
      <c r="L158" s="55"/>
      <c r="M158" s="55"/>
      <c r="N158" s="55"/>
      <c r="O158" s="55"/>
      <c r="P158" s="55"/>
      <c r="Q158" s="55"/>
      <c r="R158" s="55"/>
      <c r="S158" s="55"/>
      <c r="T158" s="57"/>
    </row>
    <row customHeight="true" ht="141" r="159">
      <c r="A159" s="55">
        <v>158</v>
      </c>
      <c r="B159" s="55"/>
      <c r="C159" s="55" t="str">
        <v>个性化档案-切换</v>
      </c>
      <c r="D159" s="36" t="str">
        <v>切换档案弹窗-取消</v>
      </c>
      <c r="E159" s="34" t="str">
        <v>P2</v>
      </c>
      <c r="F159" s="56" t="str">
        <v>1.车机供电
2.已配置个性化档案
3.车机点火且在p档
4.存在用户档案
</v>
      </c>
      <c r="G159" s="55" t="str">
        <v>1.出现切换档案弹窗
2.点击取消按钮</v>
      </c>
      <c r="H159" s="55" t="str">
        <v>2.弹窗消失，返回个性化档案首页</v>
      </c>
      <c r="I159" s="55" t="str">
        <v>PASS</v>
      </c>
      <c r="J159" s="55"/>
      <c r="K159" s="55"/>
      <c r="L159" s="55"/>
      <c r="M159" s="55"/>
      <c r="N159" s="55"/>
      <c r="O159" s="55"/>
      <c r="P159" s="55"/>
      <c r="Q159" s="55"/>
      <c r="R159" s="55"/>
      <c r="S159" s="55"/>
      <c r="T159" s="57"/>
    </row>
    <row customHeight="true" ht="141" r="160">
      <c r="A160" s="55">
        <v>159</v>
      </c>
      <c r="B160" s="55"/>
      <c r="C160" s="55" t="str">
        <v>个性化档案-切换</v>
      </c>
      <c r="D160" s="36" t="str">
        <v>切换档案弹窗-确定</v>
      </c>
      <c r="E160" s="34" t="str">
        <v>P1</v>
      </c>
      <c r="F160" s="56" t="str">
        <v>1.车机供电
2.已配置个性化档案
3.车机点火且在p档
4.存在用户档案
</v>
      </c>
      <c r="G160" s="55" t="str">
        <v>1.出现切换档案弹窗
2.点击确定按钮，上报
0x3EC 
PersNo_D_Actl 切换当前档案</v>
      </c>
      <c r="H160" s="55" t="str">
        <v>2.出现切换中弹窗，切换成功，返回个性化档案首页，出现“切换成功”toast
</v>
      </c>
      <c r="I160" s="55" t="str">
        <v>PASS</v>
      </c>
      <c r="J160" s="55"/>
      <c r="K160" s="55"/>
      <c r="L160" s="55"/>
      <c r="M160" s="55"/>
      <c r="N160" s="55"/>
      <c r="O160" s="55"/>
      <c r="P160" s="55"/>
      <c r="Q160" s="55"/>
      <c r="R160" s="55"/>
      <c r="S160" s="55"/>
      <c r="T160" s="57"/>
    </row>
    <row customHeight="true" ht="123" r="161">
      <c r="A161" s="55">
        <v>160</v>
      </c>
      <c r="B161" s="55"/>
      <c r="C161" s="55" t="str">
        <v>档案首页-删除</v>
      </c>
      <c r="D161" s="36" t="str">
        <v>首页删除当前档案-弹窗</v>
      </c>
      <c r="E161" s="34" t="str">
        <v>P1</v>
      </c>
      <c r="F161" s="56" t="str">
        <v>1.车机供电
2.已配置个性化档案
3.存在用户档案</v>
      </c>
      <c r="G161" s="55" t="str">
        <v>1.进入个性化档案首页
2.切换至当前档案 0x3EC
PersNo_D_Actl
3.点击当前档案删除按钮
</v>
      </c>
      <c r="H161" s="55" t="str">
        <v>2.当前档案高亮
3.出现删除当前档案弹窗“确定删除当前档案吗？删除后，系统将切换为访客档案”
</v>
      </c>
      <c r="I161" s="55" t="str">
        <v>PASS</v>
      </c>
      <c r="J161" s="55"/>
      <c r="K161" s="55"/>
      <c r="L161" s="55"/>
      <c r="M161" s="55"/>
      <c r="N161" s="55"/>
      <c r="O161" s="55"/>
      <c r="P161" s="55"/>
      <c r="Q161" s="55"/>
      <c r="R161" s="55"/>
      <c r="S161" s="55"/>
      <c r="T161" s="57"/>
    </row>
    <row customHeight="true" ht="54" r="162">
      <c r="A162" s="55">
        <v>161</v>
      </c>
      <c r="B162" s="55"/>
      <c r="C162" s="55" t="str">
        <v>档案首页-删除</v>
      </c>
      <c r="D162" s="36" t="str">
        <v>首页删除当前档案弹窗-点击空白区域</v>
      </c>
      <c r="E162" s="34" t="str">
        <v>P2</v>
      </c>
      <c r="F162" s="56" t="str">
        <v>1.车机供电
2.已配置个性化档案
3.存在用户档案</v>
      </c>
      <c r="G162" s="55" t="str">
        <v>1.出现删除弹窗
2.点击空白区域</v>
      </c>
      <c r="H162" s="55" t="str">
        <v>2.无法退出</v>
      </c>
      <c r="I162" s="55" t="str">
        <v>PASS</v>
      </c>
      <c r="J162" s="55"/>
      <c r="K162" s="55"/>
      <c r="L162" s="55"/>
      <c r="M162" s="55"/>
      <c r="N162" s="55"/>
      <c r="O162" s="55"/>
      <c r="P162" s="55"/>
      <c r="Q162" s="55"/>
      <c r="R162" s="55"/>
      <c r="S162" s="55"/>
      <c r="T162" s="57"/>
    </row>
    <row customHeight="true" ht="54" r="163">
      <c r="A163" s="55">
        <v>162</v>
      </c>
      <c r="B163" s="55"/>
      <c r="C163" s="55" t="str">
        <v>档案首页-删除</v>
      </c>
      <c r="D163" s="36" t="str">
        <v>首页删除当前档案弹窗-取消</v>
      </c>
      <c r="E163" s="34" t="str">
        <v>P2</v>
      </c>
      <c r="F163" s="56" t="str">
        <v>1.车机供电
2.已配置个性化档案
3.已存在档案1</v>
      </c>
      <c r="G163" s="55" t="str">
        <v>1.出现删除当前档案弹窗
2.点击取消</v>
      </c>
      <c r="H163" s="55" t="str">
        <v>2.返回个性化档案首页，当前档案未删除</v>
      </c>
      <c r="I163" s="55" t="str">
        <v>PASS</v>
      </c>
      <c r="J163" s="55"/>
      <c r="K163" s="55"/>
      <c r="L163" s="55"/>
      <c r="M163" s="55"/>
      <c r="N163" s="55"/>
      <c r="O163" s="55"/>
      <c r="P163" s="55"/>
      <c r="Q163" s="55"/>
      <c r="R163" s="55"/>
      <c r="S163" s="55"/>
      <c r="T163" s="57"/>
    </row>
    <row customHeight="true" ht="123" r="164">
      <c r="A164" s="55">
        <v>163</v>
      </c>
      <c r="B164" s="55"/>
      <c r="C164" s="55" t="str">
        <v>档案首页-删除</v>
      </c>
      <c r="D164" s="36" t="str">
        <v>首页删除当前档案弹窗-确定</v>
      </c>
      <c r="E164" s="34" t="str">
        <v>P1</v>
      </c>
      <c r="F164" s="56" t="str">
        <v>1.车机供电
2.已配置个性化档案
3.已存在档案1</v>
      </c>
      <c r="G164" s="55" t="str" xml:space="preserve">
        <v>1.出现删除当前档案弹窗
2.点击确定
3.12s内上报0x3EC
PersNo_D_Actl 04 </v>
      </c>
      <c r="H164" s="55" t="str">
        <v>2.出现切换中弹窗
3.toast提示“切换成功”，返回首页，位置不动，卡片变为新建卡片，切换至访客档案，下发访客档案信号3EA PersonalityIndex veichle，实车各设置项切换到访客档案记忆的设置项</v>
      </c>
      <c r="I164" s="55" t="str">
        <v>PASS</v>
      </c>
      <c r="J164" s="55"/>
      <c r="K164" s="55"/>
      <c r="L164" s="55"/>
      <c r="M164" s="55"/>
      <c r="N164" s="55"/>
      <c r="O164" s="55"/>
      <c r="P164" s="55"/>
      <c r="Q164" s="55"/>
      <c r="R164" s="55"/>
      <c r="S164" s="55"/>
      <c r="T164" s="57"/>
    </row>
    <row customHeight="true" ht="71" r="165">
      <c r="A165" s="55">
        <v>164</v>
      </c>
      <c r="B165" s="55"/>
      <c r="C165" s="55" t="str">
        <v>档案首页-删除</v>
      </c>
      <c r="D165" s="36" t="str">
        <v>首页删除非当前档案-弹窗</v>
      </c>
      <c r="E165" s="34" t="str">
        <v>P1</v>
      </c>
      <c r="F165" s="56" t="str">
        <v>1.车机供电
2.已配置个性化档案
3.存在用户档案</v>
      </c>
      <c r="G165" s="55" t="str">
        <v>1.进入个性化档案首页
2.点击非当前档案的删除按钮
</v>
      </c>
      <c r="H165" s="55" t="str">
        <v>2.出现确认删除档案弹窗“确定删除档案*吗”</v>
      </c>
      <c r="I165" s="55" t="str">
        <v>PASS</v>
      </c>
      <c r="J165" s="55"/>
      <c r="K165" s="55"/>
      <c r="L165" s="55"/>
      <c r="M165" s="55"/>
      <c r="N165" s="55"/>
      <c r="O165" s="55"/>
      <c r="P165" s="55"/>
      <c r="Q165" s="55"/>
      <c r="R165" s="55"/>
      <c r="S165" s="55"/>
      <c r="T165" s="57"/>
    </row>
    <row customHeight="true" ht="54" r="166">
      <c r="A166" s="55">
        <v>165</v>
      </c>
      <c r="B166" s="55"/>
      <c r="C166" s="55" t="str">
        <v>档案首页-删除</v>
      </c>
      <c r="D166" s="36" t="str">
        <v>首页删除非当前档案弹窗-点击空白区域</v>
      </c>
      <c r="E166" s="34" t="str">
        <v>P2</v>
      </c>
      <c r="F166" s="56" t="str">
        <v>1.车机供电
2.已配置个性化档案
3.存在用户档案</v>
      </c>
      <c r="G166" s="55" t="str">
        <v>1.出现删除弹窗
2.点击空白区域</v>
      </c>
      <c r="H166" s="55" t="str">
        <v>2.无法退出</v>
      </c>
      <c r="I166" s="55" t="str">
        <v>PASS</v>
      </c>
      <c r="J166" s="55"/>
      <c r="K166" s="55"/>
      <c r="L166" s="55"/>
      <c r="M166" s="55"/>
      <c r="N166" s="55"/>
      <c r="O166" s="55"/>
      <c r="P166" s="55"/>
      <c r="Q166" s="55"/>
      <c r="R166" s="55"/>
      <c r="S166" s="55"/>
      <c r="T166" s="57"/>
    </row>
    <row customHeight="true" ht="54" r="167">
      <c r="A167" s="55">
        <v>166</v>
      </c>
      <c r="B167" s="55"/>
      <c r="C167" s="55" t="str">
        <v>档案首页-删除</v>
      </c>
      <c r="D167" s="36" t="str">
        <v>首页删除非当前档案弹窗-取消</v>
      </c>
      <c r="E167" s="34" t="str">
        <v>P2</v>
      </c>
      <c r="F167" s="56" t="str">
        <v>1.车机供电
2.已配置个性化档案
3.存在用户档案</v>
      </c>
      <c r="G167" s="55" t="str">
        <v>1.出现确认删除档案弹窗
2.点击取消</v>
      </c>
      <c r="H167" s="55" t="str">
        <v>2.返回个性化档案首页，档案未删除</v>
      </c>
      <c r="I167" s="55" t="str">
        <v>PASS</v>
      </c>
      <c r="J167" s="55"/>
      <c r="K167" s="55"/>
      <c r="L167" s="55"/>
      <c r="M167" s="55"/>
      <c r="N167" s="55"/>
      <c r="O167" s="55"/>
      <c r="P167" s="55"/>
      <c r="Q167" s="55"/>
      <c r="R167" s="55"/>
      <c r="S167" s="55"/>
      <c r="T167" s="57"/>
    </row>
    <row customHeight="true" ht="54" r="168">
      <c r="A168" s="55">
        <v>167</v>
      </c>
      <c r="B168" s="55"/>
      <c r="C168" s="55" t="str">
        <v>档案首页-删除</v>
      </c>
      <c r="D168" s="36" t="str">
        <v>首页删除非当前档案弹窗-确定</v>
      </c>
      <c r="E168" s="34" t="str">
        <v>P1</v>
      </c>
      <c r="F168" s="56" t="str">
        <v>1.车机供电
2.已配置个性化档案
3.存在用户档案</v>
      </c>
      <c r="G168" s="55" t="str">
        <v>1.出现确认删除档案弹窗
2.点击确定</v>
      </c>
      <c r="H168" s="55" t="str">
        <v>2.出现删除中弹窗，删除成功后返回首页，档案被删除，原来位置变为新建卡片</v>
      </c>
      <c r="I168" s="55" t="str">
        <v>PASS</v>
      </c>
      <c r="J168" s="55"/>
      <c r="K168" s="55"/>
      <c r="L168" s="55"/>
      <c r="M168" s="55"/>
      <c r="N168" s="55"/>
      <c r="O168" s="55"/>
      <c r="P168" s="55"/>
      <c r="Q168" s="55"/>
      <c r="R168" s="55"/>
      <c r="S168" s="55"/>
      <c r="T168" s="57"/>
    </row>
    <row customHeight="true" ht="210" r="169">
      <c r="A169" s="55">
        <v>168</v>
      </c>
      <c r="B169" s="55"/>
      <c r="C169" s="55" t="str">
        <v>新建流程-PAAK</v>
      </c>
      <c r="D169" s="36" t="str">
        <v>档案引导页-关联设备</v>
      </c>
      <c r="E169" s="34" t="str">
        <v>P1</v>
      </c>
      <c r="F169" s="56" t="str">
        <v>1.车机供电
2.已配置个性化档案
3.车机点火且在p档
4.存在用户档案
5.已配置PAAK
6.蓝牙已连接
0x26B 
PaakCnnct_D_Stat 02
</v>
      </c>
      <c r="G169" s="55" t="str">
        <v>1.从新建流程进入关联智能手机引导页
2.点击智能手机钥匙按钮
</v>
      </c>
      <c r="H169" s="55" t="str">
        <v>2.展示引导文案和关联智能手机钥匙引导图，同步时显示loading动画匹配中
下发
0x227 EmPrflNo_D_Rq 01
0x227 EmPrflKeyAssoc_D_Rq 01
0x227 EmPrflButtnAssoc_D_Rq 00</v>
      </c>
      <c r="I169" s="55" t="str">
        <v>PASS</v>
      </c>
      <c r="J169" s="55"/>
      <c r="K169" s="55"/>
      <c r="L169" s="55"/>
      <c r="M169" s="55"/>
      <c r="N169" s="55"/>
      <c r="O169" s="55"/>
      <c r="P169" s="55"/>
      <c r="Q169" s="55"/>
      <c r="R169" s="55"/>
      <c r="S169" s="55"/>
      <c r="T169" s="57"/>
    </row>
    <row customHeight="true" ht="36" r="170">
      <c r="A170" s="55">
        <v>169</v>
      </c>
      <c r="B170" s="55"/>
      <c r="C170" s="55" t="str">
        <v>新建流程-PAAK</v>
      </c>
      <c r="D170" s="59" t="str">
        <v>关联智能手机钥匙页面-返回</v>
      </c>
      <c r="E170" s="60" t="str">
        <v>P2</v>
      </c>
      <c r="F170" s="58" t="str">
        <v>1.从新建流程进入关联智能手机引导页</v>
      </c>
      <c r="G170" s="33" t="str">
        <v>1.点击左上角返回按钮</v>
      </c>
      <c r="H170" s="33" t="str">
        <v>1.返回档案引导页</v>
      </c>
      <c r="I170" s="55" t="str">
        <v>PASS</v>
      </c>
      <c r="J170" s="55"/>
      <c r="K170" s="55"/>
      <c r="L170" s="55"/>
      <c r="M170" s="55"/>
      <c r="N170" s="55"/>
      <c r="O170" s="55"/>
      <c r="P170" s="55"/>
      <c r="Q170" s="55"/>
      <c r="R170" s="55"/>
      <c r="S170" s="55"/>
      <c r="T170" s="57"/>
    </row>
    <row customHeight="true" ht="88" r="171">
      <c r="A171" s="55">
        <v>170</v>
      </c>
      <c r="B171" s="55"/>
      <c r="C171" s="55" t="str">
        <v>新建流程-PAAK</v>
      </c>
      <c r="D171" s="59" t="str">
        <v>设备识别错误</v>
      </c>
      <c r="E171" s="60" t="str">
        <v>P2</v>
      </c>
      <c r="F171" s="58" t="str">
        <v>1.从新建流程进入关联智能手机引导页</v>
      </c>
      <c r="G171" s="33" t="str">
        <v>1.设备信号识别错误
0x3EC
EmPrflKeyAssoc_D_Stat
 07</v>
      </c>
      <c r="H171" s="33" t="str">
        <v>1.出现错误提示“设备选择错误，请选择正确的设备”，3s后toast消失，停留在当前界面</v>
      </c>
      <c r="I171" s="55" t="str">
        <v>PASS</v>
      </c>
      <c r="J171" s="55"/>
      <c r="K171" s="55"/>
      <c r="L171" s="55"/>
      <c r="M171" s="55"/>
      <c r="N171" s="55"/>
      <c r="O171" s="55"/>
      <c r="P171" s="55"/>
      <c r="Q171" s="55"/>
      <c r="R171" s="55"/>
      <c r="S171" s="55"/>
      <c r="T171" s="57"/>
    </row>
    <row customHeight="true" ht="36" r="172">
      <c r="A172" s="55">
        <v>171</v>
      </c>
      <c r="B172" s="55"/>
      <c r="C172" s="55" t="str">
        <v>新建流程-PAAK</v>
      </c>
      <c r="D172" s="59" t="str">
        <v>关联超时弹窗</v>
      </c>
      <c r="E172" s="60" t="str">
        <v>P2</v>
      </c>
      <c r="F172" s="58" t="str">
        <v>1.从新建流程进入关联智能手机引导页</v>
      </c>
      <c r="G172" s="33" t="str">
        <v>1.未关联到设备，页面停留超过30s</v>
      </c>
      <c r="H172" s="33" t="str">
        <v>1.出现弹窗“关联超时，是否重新关联”</v>
      </c>
      <c r="I172" s="55" t="str">
        <v>PASS</v>
      </c>
      <c r="J172" s="55"/>
      <c r="K172" s="55"/>
      <c r="L172" s="55"/>
      <c r="M172" s="55"/>
      <c r="N172" s="55"/>
      <c r="O172" s="55"/>
      <c r="P172" s="55"/>
      <c r="Q172" s="55"/>
      <c r="R172" s="55"/>
      <c r="S172" s="55"/>
      <c r="T172" s="57"/>
    </row>
    <row customHeight="true" ht="36" r="173">
      <c r="A173" s="55">
        <v>172</v>
      </c>
      <c r="B173" s="55"/>
      <c r="C173" s="55" t="str">
        <v>新建流程-PAAK</v>
      </c>
      <c r="D173" s="59" t="str">
        <v>关联超时弹窗-退出</v>
      </c>
      <c r="E173" s="60" t="str">
        <v>P2</v>
      </c>
      <c r="F173" s="58" t="str">
        <v>1.出现关联超时弹窗</v>
      </c>
      <c r="G173" s="33" t="str">
        <v>1.点击退出
</v>
      </c>
      <c r="H173" s="33" t="str">
        <v>1.关闭弹窗，返回上一级</v>
      </c>
      <c r="I173" s="55" t="str">
        <v>PASS</v>
      </c>
      <c r="J173" s="55"/>
      <c r="K173" s="55"/>
      <c r="L173" s="55"/>
      <c r="M173" s="55"/>
      <c r="N173" s="55"/>
      <c r="O173" s="55"/>
      <c r="P173" s="55"/>
      <c r="Q173" s="55"/>
      <c r="R173" s="55"/>
      <c r="S173" s="55"/>
      <c r="T173" s="57"/>
    </row>
    <row customHeight="true" ht="54" r="174">
      <c r="A174" s="55">
        <v>173</v>
      </c>
      <c r="B174" s="55"/>
      <c r="C174" s="55" t="str">
        <v>新建流程-PAAK</v>
      </c>
      <c r="D174" s="59" t="str">
        <v>关联超时弹窗-重试小于3次</v>
      </c>
      <c r="E174" s="60" t="str">
        <v>P2</v>
      </c>
      <c r="F174" s="58" t="str">
        <v>1.出现关联超时弹窗</v>
      </c>
      <c r="G174" s="33" t="str">
        <v>1.点击重试
2.重试小于三次
</v>
      </c>
      <c r="H174" s="33" t="str">
        <v>1.2.关闭弹窗返回关联引导页，重新匹配关联
</v>
      </c>
      <c r="I174" s="55" t="str">
        <v>PASS</v>
      </c>
      <c r="J174" s="55"/>
      <c r="K174" s="55"/>
      <c r="L174" s="55"/>
      <c r="M174" s="55"/>
      <c r="N174" s="55"/>
      <c r="O174" s="55"/>
      <c r="P174" s="55"/>
      <c r="Q174" s="55"/>
      <c r="R174" s="55"/>
      <c r="S174" s="55"/>
      <c r="T174" s="57"/>
    </row>
    <row customHeight="true" ht="71" r="175">
      <c r="A175" s="55">
        <v>174</v>
      </c>
      <c r="B175" s="55"/>
      <c r="C175" s="55" t="str">
        <v>新建流程-PAAK</v>
      </c>
      <c r="D175" s="59" t="str">
        <v>关联超时弹窗-重试大于3次</v>
      </c>
      <c r="E175" s="60" t="str">
        <v>P2</v>
      </c>
      <c r="F175" s="58" t="str">
        <v>1.出现关联超时弹窗</v>
      </c>
      <c r="G175" s="33" t="str">
        <v>1.点击重试
2.重试大于三次</v>
      </c>
      <c r="H175" s="33" t="str">
        <v>1.关闭弹窗返回关联引导页，重新匹配关联
2.出现智能手机关联失败次数过多提示</v>
      </c>
      <c r="I175" s="55" t="str">
        <v>PASS</v>
      </c>
      <c r="J175" s="55"/>
      <c r="K175" s="55"/>
      <c r="L175" s="55"/>
      <c r="M175" s="55"/>
      <c r="N175" s="55"/>
      <c r="O175" s="55"/>
      <c r="P175" s="55"/>
      <c r="Q175" s="55"/>
      <c r="R175" s="55"/>
      <c r="S175" s="55"/>
      <c r="T175" s="57"/>
    </row>
    <row customHeight="true" ht="88" r="176">
      <c r="A176" s="55">
        <v>175</v>
      </c>
      <c r="B176" s="55"/>
      <c r="C176" s="55" t="str">
        <v>新建流程-PAAK</v>
      </c>
      <c r="D176" s="59" t="str">
        <v>智能手机钥匙设备被其他号绑定</v>
      </c>
      <c r="E176" s="60" t="str">
        <v>P2</v>
      </c>
      <c r="F176" s="58" t="str">
        <v>1.进入关联设备引导页
</v>
      </c>
      <c r="G176" s="33" t="str">
        <v>1.设备已被绑定
0x3EC
EmPrflKeyAssoc_D_Stat 0X4
</v>
      </c>
      <c r="H176" s="33" t="str">
        <v>1.弹出弹窗“该设备已被“**”档案关联，继续操作将解除该关联，并关联到你的个性化档案上，是否继续”</v>
      </c>
      <c r="I176" s="55" t="str">
        <v>PASS</v>
      </c>
      <c r="J176" s="55"/>
      <c r="K176" s="55"/>
      <c r="L176" s="55"/>
      <c r="M176" s="55"/>
      <c r="N176" s="55"/>
      <c r="O176" s="55"/>
      <c r="P176" s="55"/>
      <c r="Q176" s="55"/>
      <c r="R176" s="55"/>
      <c r="S176" s="55"/>
      <c r="T176" s="57"/>
    </row>
    <row customHeight="true" ht="88" r="177">
      <c r="A177" s="55">
        <v>176</v>
      </c>
      <c r="B177" s="55"/>
      <c r="C177" s="55" t="str">
        <v>新建流程-PAAK</v>
      </c>
      <c r="D177" s="59" t="str">
        <v>智能手机钥匙设备被其他号绑定-点击空白区域</v>
      </c>
      <c r="E177" s="60" t="str">
        <v>P2</v>
      </c>
      <c r="F177" s="58" t="str">
        <v>1.进入关联设备引导页
</v>
      </c>
      <c r="G177" s="33" t="str">
        <v>1.出现设备已被绑定弹窗
2.点击空白区域
</v>
      </c>
      <c r="H177" s="33" t="str">
        <v>2.无法退出</v>
      </c>
      <c r="I177" s="55" t="str">
        <v>PASS</v>
      </c>
      <c r="J177" s="55"/>
      <c r="K177" s="55"/>
      <c r="L177" s="55"/>
      <c r="M177" s="55"/>
      <c r="N177" s="55"/>
      <c r="O177" s="55"/>
      <c r="P177" s="55"/>
      <c r="Q177" s="55"/>
      <c r="R177" s="55"/>
      <c r="S177" s="55"/>
      <c r="T177" s="57"/>
    </row>
    <row customHeight="true" ht="106" r="178">
      <c r="A178" s="55">
        <v>177</v>
      </c>
      <c r="B178" s="55"/>
      <c r="C178" s="55" t="str">
        <v>新建流程-PAAK</v>
      </c>
      <c r="D178" s="59" t="str">
        <v>智能手机钥匙设备被其他号绑定弹窗-继续</v>
      </c>
      <c r="E178" s="60" t="str">
        <v>P2</v>
      </c>
      <c r="F178" s="58" t="str">
        <v>1.出现智能手机钥匙设备被其他号绑定弹窗</v>
      </c>
      <c r="G178" s="33" t="str">
        <v>点击继续</v>
      </c>
      <c r="H178" s="33" t="str">
        <v>弹窗消失，
下发
0x227 EmPrflNo_D_Rq 01
0x227 EmPrflButtnAssoc_D_Rq 00
0x227 EmPrflKeyAssoc_D_Rq 04</v>
      </c>
      <c r="I178" s="55" t="str">
        <v>PASS</v>
      </c>
      <c r="J178" s="55"/>
      <c r="K178" s="55"/>
      <c r="L178" s="55"/>
      <c r="M178" s="55"/>
      <c r="N178" s="55"/>
      <c r="O178" s="55"/>
      <c r="P178" s="55"/>
      <c r="Q178" s="55"/>
      <c r="R178" s="55"/>
      <c r="S178" s="55"/>
      <c r="T178" s="57"/>
    </row>
    <row customHeight="true" ht="106" r="179">
      <c r="A179" s="55">
        <v>178</v>
      </c>
      <c r="B179" s="55"/>
      <c r="C179" s="55" t="str">
        <v>新建流程-PAAK</v>
      </c>
      <c r="D179" s="59" t="str">
        <v>智能手机钥匙设备被其他号绑定弹窗-取消</v>
      </c>
      <c r="E179" s="60" t="str">
        <v>P2</v>
      </c>
      <c r="F179" s="58" t="str">
        <v>1.出现智能手机钥匙设备被其他号绑定弹窗</v>
      </c>
      <c r="G179" s="33" t="str">
        <v>点击取消</v>
      </c>
      <c r="H179" s="33" t="str">
        <v>弹窗消失，
下发
0x227 EmPrflNo_D_Rq 01
0x227 EmPrflButtnAssoc_D_Rq 00
0x227 EmPrflKeyAssoc_D_Rq 02</v>
      </c>
      <c r="I179" s="55" t="str">
        <v>PASS</v>
      </c>
      <c r="J179" s="55"/>
      <c r="K179" s="55"/>
      <c r="L179" s="55"/>
      <c r="M179" s="55"/>
      <c r="N179" s="55"/>
      <c r="O179" s="55"/>
      <c r="P179" s="55"/>
      <c r="Q179" s="55"/>
      <c r="R179" s="55"/>
      <c r="S179" s="55"/>
      <c r="T179" s="57"/>
    </row>
    <row customHeight="true" ht="88" r="180">
      <c r="A180" s="55">
        <v>179</v>
      </c>
      <c r="B180" s="55"/>
      <c r="C180" s="55" t="str">
        <v>新建流程-PAAK</v>
      </c>
      <c r="D180" s="59" t="str">
        <v>智能手机设备关联失败提示</v>
      </c>
      <c r="E180" s="60" t="str">
        <v>P1</v>
      </c>
      <c r="F180" s="58" t="str">
        <v>1.进入关联设备引导页
</v>
      </c>
      <c r="G180" s="33" t="str" xml:space="preserve">
        <v>1.关联失败
0x3EC
EmPrflKeyAssoc_D_Stat 06
 </v>
      </c>
      <c r="H180" s="33" t="str">
        <v>1.出现弹窗“关联失败，请重试”</v>
      </c>
      <c r="I180" s="55" t="str">
        <v>PASS</v>
      </c>
      <c r="J180" s="55"/>
      <c r="K180" s="55"/>
      <c r="L180" s="55"/>
      <c r="M180" s="55"/>
      <c r="N180" s="55"/>
      <c r="O180" s="55"/>
      <c r="P180" s="55"/>
      <c r="Q180" s="55"/>
      <c r="R180" s="55"/>
      <c r="S180" s="55"/>
      <c r="T180" s="57"/>
    </row>
    <row customHeight="true" ht="54" r="181">
      <c r="A181" s="55">
        <v>180</v>
      </c>
      <c r="B181" s="55"/>
      <c r="C181" s="55" t="str">
        <v>新建流程-PAAK</v>
      </c>
      <c r="D181" s="59" t="str">
        <v>智能手机设备关联失败提示-点击空白区域</v>
      </c>
      <c r="E181" s="60" t="str">
        <v>P2</v>
      </c>
      <c r="F181" s="58" t="str">
        <v>1.进入关联设备引导页
</v>
      </c>
      <c r="G181" s="33" t="str" xml:space="preserve">
        <v>1.出现关联失败弹窗
2.点击空白区域
 </v>
      </c>
      <c r="H181" s="33" t="str">
        <v>2.无法退出</v>
      </c>
      <c r="I181" s="55" t="str">
        <v>PASS</v>
      </c>
      <c r="J181" s="55"/>
      <c r="K181" s="55"/>
      <c r="L181" s="55"/>
      <c r="M181" s="55"/>
      <c r="N181" s="55"/>
      <c r="O181" s="55"/>
      <c r="P181" s="55"/>
      <c r="Q181" s="55"/>
      <c r="R181" s="55"/>
      <c r="S181" s="55"/>
      <c r="T181" s="57"/>
    </row>
    <row customHeight="true" ht="36" r="182">
      <c r="A182" s="55">
        <v>181</v>
      </c>
      <c r="B182" s="55"/>
      <c r="C182" s="55" t="str">
        <v>新建流程-PAAK</v>
      </c>
      <c r="D182" s="59" t="str">
        <v>智能手机设备关联失败提示-退出</v>
      </c>
      <c r="E182" s="60" t="str">
        <v>P2</v>
      </c>
      <c r="F182" s="58" t="str">
        <v>1.出现关联失败弹窗</v>
      </c>
      <c r="G182" s="33" t="str">
        <v>1.点击退出
</v>
      </c>
      <c r="H182" s="33" t="str">
        <v>1.关闭弹窗，返回上一级</v>
      </c>
      <c r="I182" s="55" t="str">
        <v>PASS</v>
      </c>
      <c r="J182" s="55"/>
      <c r="K182" s="55"/>
      <c r="L182" s="55"/>
      <c r="M182" s="55"/>
      <c r="N182" s="55"/>
      <c r="O182" s="55"/>
      <c r="P182" s="55"/>
      <c r="Q182" s="55"/>
      <c r="R182" s="55"/>
      <c r="S182" s="55"/>
      <c r="T182" s="57"/>
    </row>
    <row customHeight="true" ht="54" r="183">
      <c r="A183" s="55">
        <v>182</v>
      </c>
      <c r="B183" s="55"/>
      <c r="C183" s="55" t="str">
        <v>新建流程-PAAK</v>
      </c>
      <c r="D183" s="59" t="str">
        <v>关联失败弹窗-重试小于3次</v>
      </c>
      <c r="E183" s="60" t="str">
        <v>P2</v>
      </c>
      <c r="F183" s="58" t="str">
        <v>1.出现关联失败弹窗</v>
      </c>
      <c r="G183" s="33" t="str">
        <v>1.点击重试
2.重试小于三次
</v>
      </c>
      <c r="H183" s="33" t="str">
        <v>1.2.关闭弹窗返回关联引导页，重新匹配关联
</v>
      </c>
      <c r="I183" s="55" t="str">
        <v>PASS</v>
      </c>
      <c r="J183" s="55"/>
      <c r="K183" s="55"/>
      <c r="L183" s="55"/>
      <c r="M183" s="55"/>
      <c r="N183" s="55"/>
      <c r="O183" s="55"/>
      <c r="P183" s="55"/>
      <c r="Q183" s="55"/>
      <c r="R183" s="55"/>
      <c r="S183" s="55"/>
      <c r="T183" s="57"/>
    </row>
    <row customHeight="true" ht="71" r="184">
      <c r="A184" s="55">
        <v>183</v>
      </c>
      <c r="B184" s="55"/>
      <c r="C184" s="55" t="str">
        <v>新建流程-PAAK</v>
      </c>
      <c r="D184" s="59" t="str">
        <v>关联失败弹窗-重试大于3次</v>
      </c>
      <c r="E184" s="60" t="str">
        <v>P2</v>
      </c>
      <c r="F184" s="58" t="str">
        <v>1.出现关联失败弹窗</v>
      </c>
      <c r="G184" s="33" t="str">
        <v>1.点击重试
2.重试大于三次</v>
      </c>
      <c r="H184" s="33" t="str">
        <v>1.关闭弹窗返回关联引导页，重新匹配关联
2.出现智能手机关联失败次数过多提示，返回全部编辑页面</v>
      </c>
      <c r="I184" s="55" t="str">
        <v>PASS</v>
      </c>
      <c r="J184" s="55"/>
      <c r="K184" s="55"/>
      <c r="L184" s="55"/>
      <c r="M184" s="55"/>
      <c r="N184" s="55"/>
      <c r="O184" s="55"/>
      <c r="P184" s="55"/>
      <c r="Q184" s="55"/>
      <c r="R184" s="55"/>
      <c r="S184" s="55"/>
      <c r="T184" s="57"/>
    </row>
    <row customHeight="true" ht="36" r="185">
      <c r="A185" s="55">
        <v>184</v>
      </c>
      <c r="B185" s="55"/>
      <c r="C185" s="55" t="str">
        <v>新建流程-PAAK</v>
      </c>
      <c r="D185" s="59" t="str">
        <v>智能手机关联失败提示</v>
      </c>
      <c r="E185" s="60" t="str">
        <v>P2</v>
      </c>
      <c r="F185" s="58" t="str">
        <v>1.手机设备关联过程失败大于3次</v>
      </c>
      <c r="G185" s="33" t="str">
        <v>1.查看页面</v>
      </c>
      <c r="H185" s="33" t="str">
        <v>1.出现“失败次数过多，请重新开始”toast，同时返回上一级</v>
      </c>
      <c r="I185" s="55" t="str">
        <v>PASS</v>
      </c>
      <c r="J185" s="55"/>
      <c r="K185" s="55"/>
      <c r="L185" s="55"/>
      <c r="M185" s="55"/>
      <c r="N185" s="55"/>
      <c r="O185" s="55"/>
      <c r="P185" s="55"/>
      <c r="Q185" s="55"/>
      <c r="R185" s="55"/>
      <c r="S185" s="55"/>
      <c r="T185" s="57"/>
    </row>
    <row customHeight="true" ht="88" r="186">
      <c r="A186" s="55">
        <v>185</v>
      </c>
      <c r="B186" s="55"/>
      <c r="C186" s="55" t="str">
        <v>新建流程-PAAK</v>
      </c>
      <c r="D186" s="59" t="str">
        <v>智能手机设备关联成功</v>
      </c>
      <c r="E186" s="60" t="str">
        <v>P1</v>
      </c>
      <c r="F186" s="58" t="str">
        <v>1.进入关联设备引导页
</v>
      </c>
      <c r="G186" s="33" t="str">
        <v>1.关联成功
0x3EC
EmPrflKeyAssoc_D_Stat 06
</v>
      </c>
      <c r="H186" s="33" t="str">
        <v>1.页面显示关联智能手机钥匙成功，2s后或者点击返回按钮，返回上一级页面，显示智能手机关联成功状态</v>
      </c>
      <c r="I186" s="55" t="str">
        <v>PASS</v>
      </c>
      <c r="J186" s="55"/>
      <c r="K186" s="55"/>
      <c r="L186" s="55"/>
      <c r="M186" s="55"/>
      <c r="N186" s="55"/>
      <c r="O186" s="55"/>
      <c r="P186" s="55"/>
      <c r="Q186" s="55"/>
      <c r="R186" s="55"/>
      <c r="S186" s="55"/>
      <c r="T186" s="57"/>
    </row>
    <row customHeight="true" ht="210" r="187">
      <c r="A187" s="55">
        <v>186</v>
      </c>
      <c r="B187" s="55"/>
      <c r="C187" s="55" t="str">
        <v>全部编辑-PAAK</v>
      </c>
      <c r="D187" s="36" t="str">
        <v>档案引导页-关联设备</v>
      </c>
      <c r="E187" s="34" t="str">
        <v>P1</v>
      </c>
      <c r="F187" s="56" t="str">
        <v>1.车机供电
2.已配置个性化档案
3.车机点火且在p档
4.存在用户档案
5.已配置PAAK
6.蓝牙已连接
0x26B 
PaakCnnct_D_Stat 02
</v>
      </c>
      <c r="G187" s="55" t="str">
        <v>1.从编辑页面进入关联智能手机引导页
2.点击智能手机钥匙按钮
</v>
      </c>
      <c r="H187" s="55" t="str">
        <v>2.展示引导文案和关联智能手机钥匙引导图，同步时显示loading动画匹配中
下发
0x227 EmPrflNo_D_Rq 01
0x227 EmPrflKeyAssoc_D_Rq 01
0x227 EmPrflButtnAssoc_D_Rq 00</v>
      </c>
      <c r="I187" s="55" t="str">
        <v>PASS</v>
      </c>
      <c r="J187" s="55"/>
      <c r="K187" s="55"/>
      <c r="L187" s="55"/>
      <c r="M187" s="55"/>
      <c r="N187" s="55"/>
      <c r="O187" s="55"/>
      <c r="P187" s="55"/>
      <c r="Q187" s="55"/>
      <c r="R187" s="55"/>
      <c r="S187" s="55"/>
      <c r="T187" s="57"/>
    </row>
    <row customHeight="true" ht="36" r="188">
      <c r="A188" s="55">
        <v>187</v>
      </c>
      <c r="B188" s="55"/>
      <c r="C188" s="55" t="str">
        <v>全部编辑-PAAK</v>
      </c>
      <c r="D188" s="59" t="str">
        <v>关联智能手机钥匙页面-返回</v>
      </c>
      <c r="E188" s="60" t="str">
        <v>P2</v>
      </c>
      <c r="F188" s="58" t="str">
        <v>1.从编辑页面进入关联智能手机引导页</v>
      </c>
      <c r="G188" s="33" t="str">
        <v>1.点击左上角返回按钮</v>
      </c>
      <c r="H188" s="33" t="str">
        <v>1.返回全部编辑页面</v>
      </c>
      <c r="I188" s="55" t="str">
        <v>PASS</v>
      </c>
      <c r="J188" s="55"/>
      <c r="K188" s="55"/>
      <c r="L188" s="55"/>
      <c r="M188" s="55"/>
      <c r="N188" s="55"/>
      <c r="O188" s="55"/>
      <c r="P188" s="55"/>
      <c r="Q188" s="55"/>
      <c r="R188" s="55"/>
      <c r="S188" s="55"/>
      <c r="T188" s="57"/>
    </row>
    <row customHeight="true" ht="88" r="189">
      <c r="A189" s="55">
        <v>188</v>
      </c>
      <c r="B189" s="55"/>
      <c r="C189" s="55" t="str">
        <v>全部编辑-PAAK</v>
      </c>
      <c r="D189" s="59" t="str">
        <v>设备识别错误</v>
      </c>
      <c r="E189" s="60" t="str">
        <v>P2</v>
      </c>
      <c r="F189" s="58" t="str">
        <v>1.从编辑页面进入关联智能手机引导页</v>
      </c>
      <c r="G189" s="33" t="str">
        <v>1.设备信号识别错误
0x3EC
EmPrflKeyAssoc_D_Stat
 07</v>
      </c>
      <c r="H189" s="33" t="str">
        <v>1.出现错误提示“设备选择错误，请选择正确的设备”，3s后toast消失，停留在当前界面</v>
      </c>
      <c r="I189" s="55" t="str">
        <v>PASS</v>
      </c>
      <c r="J189" s="55"/>
      <c r="K189" s="55"/>
      <c r="L189" s="55"/>
      <c r="M189" s="55"/>
      <c r="N189" s="55"/>
      <c r="O189" s="55"/>
      <c r="P189" s="55"/>
      <c r="Q189" s="55"/>
      <c r="R189" s="55"/>
      <c r="S189" s="55"/>
      <c r="T189" s="57"/>
    </row>
    <row customHeight="true" ht="36" r="190">
      <c r="A190" s="55">
        <v>189</v>
      </c>
      <c r="B190" s="55"/>
      <c r="C190" s="55" t="str">
        <v>全部编辑-PAAK</v>
      </c>
      <c r="D190" s="59" t="str">
        <v>关联超时弹窗</v>
      </c>
      <c r="E190" s="60" t="str">
        <v>P2</v>
      </c>
      <c r="F190" s="58" t="str">
        <v>1.从编辑页面进入关联智能手机引导页</v>
      </c>
      <c r="G190" s="33" t="str">
        <v>1.未关联到设备，页面停留超过30s</v>
      </c>
      <c r="H190" s="33" t="str">
        <v>1.出现弹窗“关联超时，是否重新关联”</v>
      </c>
      <c r="I190" s="55" t="str">
        <v>PASS</v>
      </c>
      <c r="J190" s="55"/>
      <c r="K190" s="55"/>
      <c r="L190" s="55"/>
      <c r="M190" s="55"/>
      <c r="N190" s="55"/>
      <c r="O190" s="55"/>
      <c r="P190" s="55"/>
      <c r="Q190" s="55"/>
      <c r="R190" s="55"/>
      <c r="S190" s="55"/>
      <c r="T190" s="57"/>
    </row>
    <row customHeight="true" ht="36" r="191">
      <c r="A191" s="55">
        <v>190</v>
      </c>
      <c r="B191" s="55"/>
      <c r="C191" s="55" t="str">
        <v>全部编辑-PAAK</v>
      </c>
      <c r="D191" s="59" t="str">
        <v>关联超时弹窗-退出</v>
      </c>
      <c r="E191" s="60" t="str">
        <v>P2</v>
      </c>
      <c r="F191" s="58" t="str">
        <v>1.出现关联超时弹窗</v>
      </c>
      <c r="G191" s="33" t="str">
        <v>1.点击退出
</v>
      </c>
      <c r="H191" s="33" t="str">
        <v>1.关闭弹窗，返回全部编辑页面</v>
      </c>
      <c r="I191" s="55" t="str">
        <v>PASS</v>
      </c>
      <c r="J191" s="55"/>
      <c r="K191" s="55"/>
      <c r="L191" s="55"/>
      <c r="M191" s="55"/>
      <c r="N191" s="55"/>
      <c r="O191" s="55"/>
      <c r="P191" s="55"/>
      <c r="Q191" s="55"/>
      <c r="R191" s="55"/>
      <c r="S191" s="55"/>
      <c r="T191" s="57"/>
    </row>
    <row customHeight="true" ht="54" r="192">
      <c r="A192" s="55">
        <v>191</v>
      </c>
      <c r="B192" s="55"/>
      <c r="C192" s="55" t="str">
        <v>全部编辑-PAAK</v>
      </c>
      <c r="D192" s="59" t="str">
        <v>关联超时弹窗-重试小于3次</v>
      </c>
      <c r="E192" s="60" t="str">
        <v>P2</v>
      </c>
      <c r="F192" s="58" t="str">
        <v>1.出现关联超时弹窗</v>
      </c>
      <c r="G192" s="33" t="str">
        <v>1.点击重试
2.重试小于三次
</v>
      </c>
      <c r="H192" s="33" t="str">
        <v>1.2.关闭弹窗返回关联引导页，重新匹配关联
</v>
      </c>
      <c r="I192" s="55" t="str">
        <v>PASS</v>
      </c>
      <c r="J192" s="55"/>
      <c r="K192" s="55"/>
      <c r="L192" s="55"/>
      <c r="M192" s="55"/>
      <c r="N192" s="55"/>
      <c r="O192" s="55"/>
      <c r="P192" s="55"/>
      <c r="Q192" s="55"/>
      <c r="R192" s="55"/>
      <c r="S192" s="55"/>
      <c r="T192" s="57"/>
    </row>
    <row customHeight="true" ht="71" r="193">
      <c r="A193" s="55">
        <v>192</v>
      </c>
      <c r="B193" s="55"/>
      <c r="C193" s="55" t="str">
        <v>全部编辑-PAAK</v>
      </c>
      <c r="D193" s="59" t="str">
        <v>关联超时弹窗-重试大于3次</v>
      </c>
      <c r="E193" s="60" t="str">
        <v>P2</v>
      </c>
      <c r="F193" s="58" t="str">
        <v>1.出现关联超时弹窗</v>
      </c>
      <c r="G193" s="33" t="str">
        <v>1.点击重试
2.重试大于三次</v>
      </c>
      <c r="H193" s="33" t="str">
        <v>1.关闭弹窗返回关联引导页，重新匹配关联
2.出现智能手机关联失败次数过多提示，返回全部编辑页面</v>
      </c>
      <c r="I193" s="55" t="str">
        <v>PASS</v>
      </c>
      <c r="J193" s="55"/>
      <c r="K193" s="55"/>
      <c r="L193" s="55"/>
      <c r="M193" s="55"/>
      <c r="N193" s="55"/>
      <c r="O193" s="55"/>
      <c r="P193" s="55"/>
      <c r="Q193" s="55"/>
      <c r="R193" s="55"/>
      <c r="S193" s="55"/>
      <c r="T193" s="57"/>
    </row>
    <row customHeight="true" ht="88" r="194">
      <c r="A194" s="55">
        <v>193</v>
      </c>
      <c r="B194" s="55"/>
      <c r="C194" s="55" t="str">
        <v>全部编辑-PAAK</v>
      </c>
      <c r="D194" s="59" t="str">
        <v>智能手机钥匙设备被其他号绑定</v>
      </c>
      <c r="E194" s="60" t="str">
        <v>P2</v>
      </c>
      <c r="F194" s="58" t="str">
        <v>1.进入关联设备引导页
</v>
      </c>
      <c r="G194" s="33" t="str">
        <v>1.设备已被绑定
0x3EC
EmPrflKeyAssoc_D_Stat 0X4
</v>
      </c>
      <c r="H194" s="33" t="str">
        <v>1.弹出弹窗“该设备已被“**”档案关联，继续操作将解除该关联，并关联到你的个性化档案上，是否继续”</v>
      </c>
      <c r="I194" s="55" t="str">
        <v>PASS</v>
      </c>
      <c r="J194" s="55"/>
      <c r="K194" s="55"/>
      <c r="L194" s="55"/>
      <c r="M194" s="55"/>
      <c r="N194" s="55"/>
      <c r="O194" s="55"/>
      <c r="P194" s="55"/>
      <c r="Q194" s="55"/>
      <c r="R194" s="55"/>
      <c r="S194" s="55"/>
      <c r="T194" s="57"/>
    </row>
    <row customHeight="true" ht="106" r="195">
      <c r="A195" s="55">
        <v>194</v>
      </c>
      <c r="B195" s="55"/>
      <c r="C195" s="55" t="str">
        <v>全部编辑-PAAK</v>
      </c>
      <c r="D195" s="59" t="str">
        <v>智能手机钥匙设备被其他号绑定弹窗-继续</v>
      </c>
      <c r="E195" s="60" t="str">
        <v>P2</v>
      </c>
      <c r="F195" s="58" t="str">
        <v>1.出现智能手机钥匙设备被其他号绑定弹窗</v>
      </c>
      <c r="G195" s="33" t="str">
        <v>点击继续</v>
      </c>
      <c r="H195" s="33" t="str">
        <v>弹窗消失，
下发
0x227 EmPrflNo_D_Rq 01
0x227 EmPrflButtnAssoc_D_Rq 00
0x227 EmPrflKeyAssoc_D_Rq 04</v>
      </c>
      <c r="I195" s="55" t="str">
        <v>PASS</v>
      </c>
      <c r="J195" s="55"/>
      <c r="K195" s="55"/>
      <c r="L195" s="55"/>
      <c r="M195" s="55"/>
      <c r="N195" s="55"/>
      <c r="O195" s="55"/>
      <c r="P195" s="55"/>
      <c r="Q195" s="55"/>
      <c r="R195" s="55"/>
      <c r="S195" s="55"/>
      <c r="T195" s="57"/>
    </row>
    <row customHeight="true" ht="106" r="196">
      <c r="A196" s="55">
        <v>195</v>
      </c>
      <c r="B196" s="55"/>
      <c r="C196" s="55" t="str">
        <v>全部编辑-PAAK</v>
      </c>
      <c r="D196" s="59" t="str">
        <v>智能手机钥匙设备被其他号绑定弹窗-取消</v>
      </c>
      <c r="E196" s="60" t="str">
        <v>P2</v>
      </c>
      <c r="F196" s="58" t="str">
        <v>1.出现智能手机钥匙设备被其他号绑定弹窗</v>
      </c>
      <c r="G196" s="33" t="str">
        <v>点击取消</v>
      </c>
      <c r="H196" s="33" t="str">
        <v>弹窗消失，
下发
0x227 EmPrflNo_D_Rq 01
0x227 EmPrflButtnAssoc_D_Rq 00
0x227 EmPrflKeyAssoc_D_Rq 02</v>
      </c>
      <c r="I196" s="55" t="str">
        <v>PASS</v>
      </c>
      <c r="J196" s="55"/>
      <c r="K196" s="55"/>
      <c r="L196" s="55"/>
      <c r="M196" s="55"/>
      <c r="N196" s="55"/>
      <c r="O196" s="55"/>
      <c r="P196" s="55"/>
      <c r="Q196" s="55"/>
      <c r="R196" s="55"/>
      <c r="S196" s="55"/>
      <c r="T196" s="57"/>
    </row>
    <row customHeight="true" ht="88" r="197">
      <c r="A197" s="55">
        <v>196</v>
      </c>
      <c r="B197" s="55"/>
      <c r="C197" s="55" t="str">
        <v>全部编辑-PAAK</v>
      </c>
      <c r="D197" s="59" t="str">
        <v>智能手机设备关联失败提示</v>
      </c>
      <c r="E197" s="60" t="str">
        <v>P1</v>
      </c>
      <c r="F197" s="58" t="str">
        <v>1.进入关联设备引导页
</v>
      </c>
      <c r="G197" s="33" t="str" xml:space="preserve">
        <v>1.关联失败
0x3EC
EmPrflKeyAssoc_D_Stat 06
 </v>
      </c>
      <c r="H197" s="33" t="str">
        <v>1.出现弹窗“关联失败，请重试”</v>
      </c>
      <c r="I197" s="55" t="str">
        <v>PASS</v>
      </c>
      <c r="J197" s="55"/>
      <c r="K197" s="55"/>
      <c r="L197" s="55"/>
      <c r="M197" s="55"/>
      <c r="N197" s="55"/>
      <c r="O197" s="55"/>
      <c r="P197" s="55"/>
      <c r="Q197" s="55"/>
      <c r="R197" s="55"/>
      <c r="S197" s="55"/>
      <c r="T197" s="57"/>
    </row>
    <row customHeight="true" ht="36" r="198">
      <c r="A198" s="55">
        <v>197</v>
      </c>
      <c r="B198" s="55"/>
      <c r="C198" s="55" t="str">
        <v>全部编辑-PAAK</v>
      </c>
      <c r="D198" s="59" t="str">
        <v>智能手机设备关联失败提示-退出</v>
      </c>
      <c r="E198" s="60" t="str">
        <v>P2</v>
      </c>
      <c r="F198" s="58" t="str">
        <v>1.出现关联失败弹窗</v>
      </c>
      <c r="G198" s="33" t="str">
        <v>1.点击退出
</v>
      </c>
      <c r="H198" s="33" t="str">
        <v>1.关闭弹窗，返回上一级</v>
      </c>
      <c r="I198" s="55" t="str">
        <v>PASS</v>
      </c>
      <c r="J198" s="55"/>
      <c r="K198" s="55"/>
      <c r="L198" s="55"/>
      <c r="M198" s="55"/>
      <c r="N198" s="55"/>
      <c r="O198" s="55"/>
      <c r="P198" s="55"/>
      <c r="Q198" s="55"/>
      <c r="R198" s="55"/>
      <c r="S198" s="55"/>
      <c r="T198" s="57"/>
    </row>
    <row customHeight="true" ht="54" r="199">
      <c r="A199" s="55">
        <v>198</v>
      </c>
      <c r="B199" s="55"/>
      <c r="C199" s="55" t="str">
        <v>全部编辑-PAAK</v>
      </c>
      <c r="D199" s="59" t="str">
        <v>关联失败弹窗-重试小于3次</v>
      </c>
      <c r="E199" s="60" t="str">
        <v>P2</v>
      </c>
      <c r="F199" s="58" t="str">
        <v>1.出现关联失败弹窗</v>
      </c>
      <c r="G199" s="33" t="str">
        <v>1.点击重试
2.重试小于三次
</v>
      </c>
      <c r="H199" s="33" t="str">
        <v>1.2.关闭弹窗返回关联引导页，重新匹配关联
</v>
      </c>
      <c r="I199" s="55" t="str">
        <v>PASS</v>
      </c>
      <c r="J199" s="55"/>
      <c r="K199" s="55"/>
      <c r="L199" s="55"/>
      <c r="M199" s="55"/>
      <c r="N199" s="55"/>
      <c r="O199" s="55"/>
      <c r="P199" s="55"/>
      <c r="Q199" s="55"/>
      <c r="R199" s="55"/>
      <c r="S199" s="55"/>
      <c r="T199" s="57"/>
    </row>
    <row customHeight="true" ht="71" r="200">
      <c r="A200" s="55">
        <v>199</v>
      </c>
      <c r="B200" s="55"/>
      <c r="C200" s="55" t="str">
        <v>全部编辑-PAAK</v>
      </c>
      <c r="D200" s="59" t="str">
        <v>关联失败弹窗-重试大于3次</v>
      </c>
      <c r="E200" s="60" t="str">
        <v>P2</v>
      </c>
      <c r="F200" s="58" t="str">
        <v>1.出现关联失败弹窗</v>
      </c>
      <c r="G200" s="33" t="str">
        <v>1.点击重试
2.重试大于三次</v>
      </c>
      <c r="H200" s="33" t="str">
        <v>1.关闭弹窗返回关联引导页，重新匹配关联
2.出现智能手机关联失败次数过多提示</v>
      </c>
      <c r="I200" s="55" t="str">
        <v>PASS</v>
      </c>
      <c r="J200" s="55"/>
      <c r="K200" s="55"/>
      <c r="L200" s="55"/>
      <c r="M200" s="55"/>
      <c r="N200" s="55"/>
      <c r="O200" s="55"/>
      <c r="P200" s="55"/>
      <c r="Q200" s="55"/>
      <c r="R200" s="55"/>
      <c r="S200" s="55"/>
      <c r="T200" s="57"/>
    </row>
    <row customHeight="true" ht="36" r="201">
      <c r="A201" s="55">
        <v>200</v>
      </c>
      <c r="B201" s="55"/>
      <c r="C201" s="55" t="str">
        <v>全部编辑-PAAK</v>
      </c>
      <c r="D201" s="59" t="str">
        <v>智能手机关联失败提示</v>
      </c>
      <c r="E201" s="60" t="str">
        <v>P2</v>
      </c>
      <c r="F201" s="58" t="str">
        <v>1.手机设备关联过程失败大于3次</v>
      </c>
      <c r="G201" s="33" t="str">
        <v>1.查看页面</v>
      </c>
      <c r="H201" s="33" t="str">
        <v>1.出现“失败次数过多，请重新开始”toast，同时返回全部编辑页面</v>
      </c>
      <c r="I201" s="55" t="str">
        <v>PASS</v>
      </c>
      <c r="J201" s="55"/>
      <c r="K201" s="55"/>
      <c r="L201" s="55"/>
      <c r="M201" s="55"/>
      <c r="N201" s="55"/>
      <c r="O201" s="55"/>
      <c r="P201" s="55"/>
      <c r="Q201" s="55"/>
      <c r="R201" s="55"/>
      <c r="S201" s="55"/>
      <c r="T201" s="57"/>
    </row>
    <row customHeight="true" ht="88" r="202">
      <c r="A202" s="55">
        <v>201</v>
      </c>
      <c r="B202" s="55"/>
      <c r="C202" s="55" t="str">
        <v>全部编辑-PAAK</v>
      </c>
      <c r="D202" s="59" t="str">
        <v>智能手机设备关联成功</v>
      </c>
      <c r="E202" s="60" t="str">
        <v>P1</v>
      </c>
      <c r="F202" s="58" t="str">
        <v>1.进入关联设备引导页
</v>
      </c>
      <c r="G202" s="33" t="str">
        <v>1.关联成功
0x3EC
EmPrflKeyAssoc_D_Stat 06
</v>
      </c>
      <c r="H202" s="33" t="str">
        <v>1.页面显示关联智能手机钥匙成功，2s后或者点击返回按钮，返回全部编辑页面，显示智能手机关联成功状态</v>
      </c>
      <c r="I202" s="55" t="str">
        <v>PASS</v>
      </c>
      <c r="J202" s="55"/>
      <c r="K202" s="55"/>
      <c r="L202" s="55"/>
      <c r="M202" s="55"/>
      <c r="N202" s="55"/>
      <c r="O202" s="55"/>
      <c r="P202" s="55"/>
      <c r="Q202" s="55"/>
      <c r="R202" s="55"/>
      <c r="S202" s="55"/>
      <c r="T202" s="57"/>
    </row>
    <row customHeight="true" ht="193" r="203">
      <c r="A203" s="55">
        <v>202</v>
      </c>
      <c r="B203" s="55"/>
      <c r="C203" s="55" t="str">
        <v>个性化档案-弹窗提示</v>
      </c>
      <c r="D203" s="36" t="str">
        <v>保存弹窗-全配置-调节座椅</v>
      </c>
      <c r="E203" s="34" t="str">
        <v>P1</v>
      </c>
      <c r="F203" s="56" t="str">
        <v>1.车机供电
2.已配置个性化档案
3.车机点火且在p档
4.存在用户档案
5.已配置电动方向盘
DE01 Multi-Contoured Seat Bladder 01
</v>
      </c>
      <c r="G203" s="55" t="str">
        <v>1.调节了座椅位置
0X304
Cancel_Auto_Movement 01</v>
      </c>
      <c r="H203" s="55" t="str">
        <v>1.出现弹窗“是否保存调整后的座椅、后视镜、电动方向盘信息？”和保存、还原、忽略（12s）按钮</v>
      </c>
      <c r="I203" s="55" t="str">
        <v>PASS</v>
      </c>
      <c r="J203" s="55"/>
      <c r="K203" s="55"/>
      <c r="L203" s="55"/>
      <c r="M203" s="55"/>
      <c r="N203" s="55"/>
      <c r="O203" s="55"/>
      <c r="P203" s="55"/>
      <c r="Q203" s="55"/>
      <c r="R203" s="55"/>
      <c r="S203" s="55"/>
      <c r="T203" s="57"/>
    </row>
    <row customHeight="true" ht="193" r="204">
      <c r="A204" s="55">
        <v>203</v>
      </c>
      <c r="B204" s="55"/>
      <c r="C204" s="55" t="str">
        <v>个性化档案-弹窗提示</v>
      </c>
      <c r="D204" s="36" t="str">
        <v>保存弹窗-全配置-调节后视镜</v>
      </c>
      <c r="E204" s="34" t="str">
        <v>P2</v>
      </c>
      <c r="F204" s="56" t="str">
        <v>1.车机供电
2.已配置个性化档案
3.车机点火且在p档
4.存在用户档案
5.已配置电动方向盘
DE01 Multi-Contoured Seat Bladder 01
</v>
      </c>
      <c r="G204" s="55" t="str">
        <v>1.调节了后视镜位置
0x33A
Mirror_Manual_Override 01</v>
      </c>
      <c r="H204" s="55" t="str">
        <v>1.出现弹窗“是否保存调整后的座椅、后视镜、电动方向盘信息？”和保存、还原、忽略（12s）按钮</v>
      </c>
      <c r="I204" s="55" t="str">
        <v>PASS</v>
      </c>
      <c r="J204" s="55"/>
      <c r="K204" s="55"/>
      <c r="L204" s="55"/>
      <c r="M204" s="55"/>
      <c r="N204" s="55"/>
      <c r="O204" s="55"/>
      <c r="P204" s="55"/>
      <c r="Q204" s="55"/>
      <c r="R204" s="55"/>
      <c r="S204" s="55"/>
      <c r="T204" s="57"/>
    </row>
    <row customHeight="true" ht="193" r="205">
      <c r="A205" s="55">
        <v>204</v>
      </c>
      <c r="B205" s="55"/>
      <c r="C205" s="55" t="str">
        <v>个性化档案-弹窗提示</v>
      </c>
      <c r="D205" s="36" t="str">
        <v>保存弹窗-全配置-调节方向盘</v>
      </c>
      <c r="E205" s="34" t="str">
        <v>P2</v>
      </c>
      <c r="F205" s="56" t="str">
        <v>1.车机供电
2.已配置个性化档案
3.车机点火且在p档
4.存在用户档案
5.已配置电动方向盘
DE01 Multi-Contoured Seat Bladder 01
</v>
      </c>
      <c r="G205" s="55" t="str">
        <v>1.调节了电动方向盘位置
0X304
Cancel_Auto_Movement 01</v>
      </c>
      <c r="H205" s="55" t="str">
        <v>1.出现弹窗“是否保存调整后的座椅、后视镜、电动方向盘信息？”和保存、还原、忽略（12s）按钮</v>
      </c>
      <c r="I205" s="55" t="str">
        <v>PASS</v>
      </c>
      <c r="J205" s="55"/>
      <c r="K205" s="55"/>
      <c r="L205" s="55"/>
      <c r="M205" s="55"/>
      <c r="N205" s="55"/>
      <c r="O205" s="55"/>
      <c r="P205" s="55"/>
      <c r="Q205" s="55"/>
      <c r="R205" s="55"/>
      <c r="S205" s="55"/>
      <c r="T205" s="57"/>
    </row>
    <row customHeight="true" ht="193" r="206">
      <c r="A206" s="55">
        <v>205</v>
      </c>
      <c r="B206" s="55"/>
      <c r="C206" s="55" t="str">
        <v>个性化档案-弹窗提示</v>
      </c>
      <c r="D206" s="36" t="str">
        <v>保存弹窗-全配置-调节座椅后12s内再次调节</v>
      </c>
      <c r="E206" s="34" t="str">
        <v>P2</v>
      </c>
      <c r="F206" s="56" t="str">
        <v>1.车机供电
2.已配置个性化档案
3.车机点火且在p档
4.存在用户档案
5.已配置电动方向盘
DE01 Multi-Contoured Seat Bladder 01
</v>
      </c>
      <c r="G206" s="55" t="str">
        <v>1.调节了座椅位置
0X304
Cancel_Auto_Movement 01
2.12s内再次调节</v>
      </c>
      <c r="H206" s="55" t="str">
        <v>1.出现弹窗“是否保存调整后的座椅、后视镜、电动方向盘信息？”
2.再次弹出弹窗，重新计时12s</v>
      </c>
      <c r="I206" s="55" t="str">
        <v>PASS</v>
      </c>
      <c r="J206" s="55"/>
      <c r="K206" s="55"/>
      <c r="L206" s="55"/>
      <c r="M206" s="55"/>
      <c r="N206" s="55"/>
      <c r="O206" s="55"/>
      <c r="P206" s="55"/>
      <c r="Q206" s="55"/>
      <c r="R206" s="55"/>
      <c r="S206" s="55"/>
      <c r="T206" s="57"/>
    </row>
    <row customHeight="true" ht="193" r="207">
      <c r="A207" s="55">
        <v>206</v>
      </c>
      <c r="B207" s="55"/>
      <c r="C207" s="55" t="str">
        <v>个性化档案-弹窗提示</v>
      </c>
      <c r="D207" s="36" t="str">
        <v>保存弹窗-全配置-调节后视镜后12s内再次调节</v>
      </c>
      <c r="E207" s="34" t="str">
        <v>P2</v>
      </c>
      <c r="F207" s="56" t="str">
        <v>1.车机供电
2.已配置个性化档案
3.车机点火且在p档
4.存在用户档案
5.已配置电动方向盘
DE01 Multi-Contoured Seat Bladder 01
</v>
      </c>
      <c r="G207" s="55" t="str">
        <v>1.调节了后视镜位置
0x33A
Mirror_Manual_Override 01
2.12s内再次调节</v>
      </c>
      <c r="H207" s="55" t="str">
        <v>1.出现弹窗“是否保存调整后的座椅、后视镜、电动方向盘信息？”
2.再次弹出弹窗，重新计时12s</v>
      </c>
      <c r="I207" s="55" t="str">
        <v>PASS</v>
      </c>
      <c r="J207" s="55"/>
      <c r="K207" s="55"/>
      <c r="L207" s="55"/>
      <c r="M207" s="55"/>
      <c r="N207" s="55"/>
      <c r="O207" s="55"/>
      <c r="P207" s="55"/>
      <c r="Q207" s="55"/>
      <c r="R207" s="55"/>
      <c r="S207" s="55"/>
      <c r="T207" s="57"/>
    </row>
    <row customHeight="true" ht="193" r="208">
      <c r="A208" s="55">
        <v>207</v>
      </c>
      <c r="B208" s="55"/>
      <c r="C208" s="55" t="str">
        <v>个性化档案-弹窗提示</v>
      </c>
      <c r="D208" s="36" t="str">
        <v>保存弹窗-全配置-调节方向盘后12s内再次调节</v>
      </c>
      <c r="E208" s="34" t="str">
        <v>P2</v>
      </c>
      <c r="F208" s="56" t="str">
        <v>1.车机供电
2.已配置个性化档案
3.车机点火且在p档
4.存在用户档案
5.已配置电动方向盘
DE01 Multi-Contoured Seat Bladder 01
</v>
      </c>
      <c r="G208" s="55" t="str">
        <v>1.调节了方向盘位置
0X304
Cancel_Auto_Movement 01
2.12s内再次调节</v>
      </c>
      <c r="H208" s="55" t="str">
        <v>1.出现弹窗“是否保存调整后的座椅、后视镜、电动方向盘信息？”
2.再次弹出弹窗，重新计时12s</v>
      </c>
      <c r="I208" s="55" t="str">
        <v>PASS</v>
      </c>
      <c r="J208" s="55"/>
      <c r="K208" s="55"/>
      <c r="L208" s="55"/>
      <c r="M208" s="55"/>
      <c r="N208" s="55"/>
      <c r="O208" s="55"/>
      <c r="P208" s="55"/>
      <c r="Q208" s="55"/>
      <c r="R208" s="55"/>
      <c r="S208" s="55"/>
      <c r="T208" s="57"/>
    </row>
    <row customHeight="true" ht="193" r="209">
      <c r="A209" s="55">
        <v>208</v>
      </c>
      <c r="B209" s="55"/>
      <c r="C209" s="55" t="str">
        <v>个性化档案-弹窗提示</v>
      </c>
      <c r="D209" s="36" t="str">
        <v>保存弹窗-全配置-点空白区域</v>
      </c>
      <c r="E209" s="34" t="str">
        <v>P2</v>
      </c>
      <c r="F209" s="56" t="str">
        <v>1.车机供电
2.已配置个性化档案
3.车机点火且在p档
4.存在用户档案
5.已配置电动方向盘
DE01 Multi-Contoured Seat Bladder 01
</v>
      </c>
      <c r="G209" s="55" t="str">
        <v>1.出现保存位置弹窗
2.点击空白区域</v>
      </c>
      <c r="H209" s="55" t="str">
        <v>1.点击无效</v>
      </c>
      <c r="I209" s="55" t="str">
        <v>PASS</v>
      </c>
      <c r="J209" s="55"/>
      <c r="K209" s="55"/>
      <c r="L209" s="55"/>
      <c r="M209" s="55"/>
      <c r="N209" s="55"/>
      <c r="O209" s="55"/>
      <c r="P209" s="55"/>
      <c r="Q209" s="55"/>
      <c r="R209" s="55"/>
      <c r="S209" s="55"/>
      <c r="T209" s="57"/>
    </row>
    <row customHeight="true" ht="193" r="210">
      <c r="A210" s="55">
        <v>209</v>
      </c>
      <c r="B210" s="55"/>
      <c r="C210" s="55" t="str">
        <v>个性化档案-弹窗提示</v>
      </c>
      <c r="D210" s="36" t="str">
        <v>保存弹窗-无电动方向盘配置-调节座椅</v>
      </c>
      <c r="E210" s="34" t="str">
        <v>P1</v>
      </c>
      <c r="F210" s="56" t="str">
        <v>1.车机供电
2.已配置个性化档案
3.车机点火且在p档
4.存在用户档案
5.未配置电动方向盘
DE01 Multi-Contoured Seat Bladder 00
</v>
      </c>
      <c r="G210" s="55" t="str">
        <v>1.调节了座椅位置
0X304
Cancel_Auto_Movement 01</v>
      </c>
      <c r="H210" s="55" t="str">
        <v>1.出现弹窗“是否保存调整后的座椅、后视镜信息？”和保存、还原、忽略（12s）按钮</v>
      </c>
      <c r="I210" s="55" t="str">
        <v>PASS</v>
      </c>
      <c r="J210" s="55"/>
      <c r="K210" s="55"/>
      <c r="L210" s="55"/>
      <c r="M210" s="55"/>
      <c r="N210" s="55"/>
      <c r="O210" s="55"/>
      <c r="P210" s="55"/>
      <c r="Q210" s="55"/>
      <c r="R210" s="55"/>
      <c r="S210" s="55"/>
      <c r="T210" s="57"/>
    </row>
    <row customHeight="true" ht="193" r="211">
      <c r="A211" s="55">
        <v>210</v>
      </c>
      <c r="B211" s="55"/>
      <c r="C211" s="55" t="str">
        <v>个性化档案-弹窗提示</v>
      </c>
      <c r="D211" s="36" t="str">
        <v>保存弹窗-无电动方向盘配置-调节后视镜</v>
      </c>
      <c r="E211" s="34" t="str">
        <v>P2</v>
      </c>
      <c r="F211" s="56" t="str">
        <v>1.车机供电
2.已配置个性化档案
3.车机点火且在p档
4.存在用户档案
5.未配置电动方向盘
DE01 Multi-Contoured Seat Bladder 00
</v>
      </c>
      <c r="G211" s="55" t="str">
        <v>1.调节了后视镜位置
0x33A
Mirror_Manual_Override 01</v>
      </c>
      <c r="H211" s="55" t="str">
        <v>1.出现弹窗“是否保存调整后的座椅、后视镜信息？”和保存、还原、忽略（12s）按钮</v>
      </c>
      <c r="I211" s="55" t="str">
        <v>PASS</v>
      </c>
      <c r="J211" s="55"/>
      <c r="K211" s="55"/>
      <c r="L211" s="55"/>
      <c r="M211" s="55"/>
      <c r="N211" s="55"/>
      <c r="O211" s="55"/>
      <c r="P211" s="55"/>
      <c r="Q211" s="55"/>
      <c r="R211" s="55"/>
      <c r="S211" s="55"/>
      <c r="T211" s="57"/>
    </row>
    <row customHeight="true" ht="193" r="212">
      <c r="A212" s="55">
        <v>211</v>
      </c>
      <c r="B212" s="55"/>
      <c r="C212" s="55" t="str">
        <v>个性化档案-弹窗提示</v>
      </c>
      <c r="D212" s="36" t="str">
        <v>保存弹窗-无电动方向盘配置-调节座椅后12s内再次调节</v>
      </c>
      <c r="E212" s="34" t="str">
        <v>P2</v>
      </c>
      <c r="F212" s="56" t="str">
        <v>1.车机供电
2.已配置个性化档案
3.车机点火且在p档
4.存在用户档案
5.已配置电动方向盘
DE01 Multi-Contoured Seat Bladder 01
</v>
      </c>
      <c r="G212" s="55" t="str">
        <v>1.调节了座椅位置
0X304
Cancel_Auto_Movement 01
2.12s内再次调节</v>
      </c>
      <c r="H212" s="55" t="str">
        <v>1.出现弹窗“是否保存调整后的座椅、后视镜信息？”
2.再次弹出弹窗，重新计时12s</v>
      </c>
      <c r="I212" s="55" t="str">
        <v>PASS</v>
      </c>
      <c r="J212" s="55"/>
      <c r="K212" s="55"/>
      <c r="L212" s="55"/>
      <c r="M212" s="55"/>
      <c r="N212" s="55"/>
      <c r="O212" s="55"/>
      <c r="P212" s="55"/>
      <c r="Q212" s="55"/>
      <c r="R212" s="55"/>
      <c r="S212" s="55"/>
      <c r="T212" s="57"/>
    </row>
    <row customHeight="true" ht="193" r="213">
      <c r="A213" s="55">
        <v>212</v>
      </c>
      <c r="B213" s="55"/>
      <c r="C213" s="55" t="str">
        <v>个性化档案-弹窗提示</v>
      </c>
      <c r="D213" s="36" t="str">
        <v>保存弹窗-无电动方向盘配置-调节后视镜后12s内再次调节</v>
      </c>
      <c r="E213" s="34" t="str">
        <v>P2</v>
      </c>
      <c r="F213" s="56" t="str">
        <v>1.车机供电
2.已配置个性化档案
3.车机点火且在p档
4.存在用户档案
5.已配置电动方向盘
DE01 Multi-Contoured Seat Bladder 01
</v>
      </c>
      <c r="G213" s="55" t="str">
        <v>1.调节了后视镜位置
0x33A
Mirror_Manual_Override 01
2.12s内再次调节</v>
      </c>
      <c r="H213" s="55" t="str">
        <v>1.出现弹窗“是否保存调整后的座椅、后视镜信息？”
2.再次弹出弹窗，重新计时12s</v>
      </c>
      <c r="I213" s="55" t="str">
        <v>PASS</v>
      </c>
      <c r="J213" s="55"/>
      <c r="K213" s="55"/>
      <c r="L213" s="55"/>
      <c r="M213" s="55"/>
      <c r="N213" s="55"/>
      <c r="O213" s="55"/>
      <c r="P213" s="55"/>
      <c r="Q213" s="55"/>
      <c r="R213" s="55"/>
      <c r="S213" s="55"/>
      <c r="T213" s="57"/>
    </row>
    <row customHeight="true" ht="193" r="214">
      <c r="A214" s="55">
        <v>213</v>
      </c>
      <c r="B214" s="55"/>
      <c r="C214" s="55" t="str">
        <v>个性化档案-弹窗提示</v>
      </c>
      <c r="D214" s="36" t="str">
        <v>保存弹窗-无电动方向盘配置-点击空白区域</v>
      </c>
      <c r="E214" s="34" t="str">
        <v>P2</v>
      </c>
      <c r="F214" s="56" t="str">
        <v>1.车机供电
2.已配置个性化档案
3.车机点火且在p档
4.存在用户档案
5.未配置电动方向盘
DE01 Multi-Contoured Seat Bladder 00
</v>
      </c>
      <c r="G214" s="55" t="str">
        <v>1.出现保存位置弹窗
2.点击空白区域</v>
      </c>
      <c r="H214" s="55" t="str">
        <v>1.点击无效</v>
      </c>
      <c r="I214" s="55" t="str">
        <v>PASS</v>
      </c>
      <c r="J214" s="55"/>
      <c r="K214" s="55"/>
      <c r="L214" s="55"/>
      <c r="M214" s="55"/>
      <c r="N214" s="55"/>
      <c r="O214" s="55"/>
      <c r="P214" s="55"/>
      <c r="Q214" s="55"/>
      <c r="R214" s="55"/>
      <c r="S214" s="55"/>
      <c r="T214" s="57"/>
    </row>
    <row customHeight="true" ht="141" r="215">
      <c r="A215" s="55">
        <v>214</v>
      </c>
      <c r="B215" s="55"/>
      <c r="C215" s="55" t="str">
        <v>个性化档案-弹窗提示</v>
      </c>
      <c r="D215" s="36" t="str">
        <v>全配置弹窗-未操作</v>
      </c>
      <c r="E215" s="34" t="str">
        <v>P2</v>
      </c>
      <c r="F215" s="56" t="str">
        <v>1.车机供电
2.已配置个性化档案
3.车机点火且在p档
4.存在用户档案
5.已配置电动方向盘
</v>
      </c>
      <c r="G215" s="55" t="str">
        <v>1.调节了座椅位置、后视镜位置、电动方向盘位置出现调节提示弹窗
2.等待12s未操作</v>
      </c>
      <c r="H215" s="55" t="str">
        <v>2.弹窗自动退出，位置不变</v>
      </c>
      <c r="I215" s="55" t="str">
        <v>PASS</v>
      </c>
      <c r="J215" s="55"/>
      <c r="K215" s="55"/>
      <c r="L215" s="55"/>
      <c r="M215" s="55"/>
      <c r="N215" s="55"/>
      <c r="O215" s="55"/>
      <c r="P215" s="55"/>
      <c r="Q215" s="55"/>
      <c r="R215" s="55"/>
      <c r="S215" s="55"/>
      <c r="T215" s="57"/>
    </row>
    <row customHeight="true" ht="141" r="216">
      <c r="A216" s="55">
        <v>215</v>
      </c>
      <c r="B216" s="55"/>
      <c r="C216" s="55" t="str">
        <v>个性化档案-弹窗提示</v>
      </c>
      <c r="D216" s="36" t="str">
        <v>全配置弹窗-忽略</v>
      </c>
      <c r="E216" s="34" t="str">
        <v>P1</v>
      </c>
      <c r="F216" s="56" t="str">
        <v>1.车机供电
2.已配置个性化档案
3.车机点火且在p档
4.存在用户档案
5.已配置电动方向盘
</v>
      </c>
      <c r="G216" s="55" t="str">
        <v>1.调节了座椅位置、后视镜位置、电动方向盘位置出现调节提示弹窗
2.点击忽略按钮</v>
      </c>
      <c r="H216" s="55" t="str">
        <v>2.弹窗退出，位置不变</v>
      </c>
      <c r="I216" s="55" t="str">
        <v>PASS</v>
      </c>
      <c r="J216" s="55"/>
      <c r="K216" s="55"/>
      <c r="L216" s="55"/>
      <c r="M216" s="55"/>
      <c r="N216" s="55"/>
      <c r="O216" s="55"/>
      <c r="P216" s="55"/>
      <c r="Q216" s="55"/>
      <c r="R216" s="55"/>
      <c r="S216" s="55"/>
      <c r="T216" s="57"/>
    </row>
    <row customHeight="true" ht="141" r="217">
      <c r="A217" s="55">
        <v>216</v>
      </c>
      <c r="B217" s="55"/>
      <c r="C217" s="55" t="str">
        <v>个性化档案-弹窗提示</v>
      </c>
      <c r="D217" s="36" t="str">
        <v>全配置弹窗-保存</v>
      </c>
      <c r="E217" s="34" t="str">
        <v>P1</v>
      </c>
      <c r="F217" s="56" t="str">
        <v>1.车机供电
2.已配置个性化档案
3.车机点火且在p档
4.存在用户档案
5.已配置电动方向盘
</v>
      </c>
      <c r="G217" s="55" t="str">
        <v>1.调节了座椅位置、后视镜位置、电动方向盘位置出现调节提示弹窗
2.点击保存按钮</v>
      </c>
      <c r="H217" s="55" t="str">
        <v>2.出现正在保存弹窗，
下发0x3E2
PersStore_D_Rq</v>
      </c>
      <c r="I217" s="55" t="str">
        <v>PASS</v>
      </c>
      <c r="J217" s="55"/>
      <c r="K217" s="55"/>
      <c r="L217" s="55"/>
      <c r="M217" s="55"/>
      <c r="N217" s="55"/>
      <c r="O217" s="55"/>
      <c r="P217" s="55"/>
      <c r="Q217" s="55"/>
      <c r="R217" s="55"/>
      <c r="S217" s="55"/>
      <c r="T217" s="57"/>
    </row>
    <row customHeight="true" ht="141" r="218">
      <c r="A218" s="55">
        <v>217</v>
      </c>
      <c r="B218" s="55"/>
      <c r="C218" s="55" t="str">
        <v>个性化档案-弹窗提示</v>
      </c>
      <c r="D218" s="36" t="str">
        <v>全配置弹窗-保存成功</v>
      </c>
      <c r="E218" s="34" t="str">
        <v>P1</v>
      </c>
      <c r="F218" s="56" t="str">
        <v>1.车机供电
2.已配置个性化档案
3.车机点火且在p档
4.存在用户档案
5.已配置电动方向盘
</v>
      </c>
      <c r="G218" s="55" t="str">
        <v>1.出现正在保存弹窗
2.12s内上报
0X3E1 
PersStore_D_Actl 00</v>
      </c>
      <c r="H218" s="55" t="str">
        <v>2.弹窗退出，弹出保存成功toast</v>
      </c>
      <c r="I218" s="55" t="str">
        <v>PASS</v>
      </c>
      <c r="J218" s="55"/>
      <c r="K218" s="55"/>
      <c r="L218" s="55"/>
      <c r="M218" s="55"/>
      <c r="N218" s="55"/>
      <c r="O218" s="55"/>
      <c r="P218" s="55"/>
      <c r="Q218" s="55"/>
      <c r="R218" s="55"/>
      <c r="S218" s="55"/>
      <c r="T218" s="57"/>
    </row>
    <row customHeight="true" ht="141" r="219">
      <c r="A219" s="55">
        <v>218</v>
      </c>
      <c r="B219" s="55"/>
      <c r="C219" s="55" t="str">
        <v>个性化档案-弹窗提示</v>
      </c>
      <c r="D219" s="36" t="str">
        <v>全配置弹窗-保存失败</v>
      </c>
      <c r="E219" s="34" t="str">
        <v>P2</v>
      </c>
      <c r="F219" s="56" t="str">
        <v>1.车机供电
2.已配置个性化档案
3.车机点火且在p档
4.存在用户档案
5.已配置电动方向盘
</v>
      </c>
      <c r="G219" s="55" t="str">
        <v>1.出现正在保存弹窗
2.12s内未上报
</v>
      </c>
      <c r="H219" s="55" t="str">
        <v>2.弹窗退出，弹出保存失败，请稍后重试toast</v>
      </c>
      <c r="I219" s="55" t="str">
        <v>PASS</v>
      </c>
      <c r="J219" s="55"/>
      <c r="K219" s="55"/>
      <c r="L219" s="55"/>
      <c r="M219" s="55"/>
      <c r="N219" s="55"/>
      <c r="O219" s="55"/>
      <c r="P219" s="55"/>
      <c r="Q219" s="55"/>
      <c r="R219" s="55"/>
      <c r="S219" s="55"/>
      <c r="T219" s="57"/>
    </row>
    <row customHeight="true" ht="141" r="220">
      <c r="A220" s="55">
        <v>219</v>
      </c>
      <c r="B220" s="55"/>
      <c r="C220" s="55" t="str">
        <v>个性化档案-弹窗提示</v>
      </c>
      <c r="D220" s="36" t="str">
        <v>全配置弹窗-还原</v>
      </c>
      <c r="E220" s="34" t="str">
        <v>P1</v>
      </c>
      <c r="F220" s="56" t="str">
        <v>1.车机供电
2.已配置个性化档案
3.车机点火且在p档
4.存在用户档案
5.已配置电动方向盘
</v>
      </c>
      <c r="G220" s="55" t="str">
        <v>1.调节了座椅位置、后视镜位置、电动方向盘位置出现调节提示弹窗
2.点击还原按钮</v>
      </c>
      <c r="H220" s="55" t="str">
        <v>2.弹窗消失，下发
0X3EA
CntrStk_D_RqRecall当前档案信号，且位置回到调节前的位置
</v>
      </c>
      <c r="I220" s="55" t="str">
        <v>PASS</v>
      </c>
      <c r="J220" s="55"/>
      <c r="K220" s="55"/>
      <c r="L220" s="55"/>
      <c r="M220" s="55"/>
      <c r="N220" s="55"/>
      <c r="O220" s="55"/>
      <c r="P220" s="55"/>
      <c r="Q220" s="55"/>
      <c r="R220" s="55"/>
      <c r="S220" s="55"/>
      <c r="T220" s="57"/>
    </row>
    <row customHeight="true" ht="123" r="221">
      <c r="A221" s="55">
        <v>220</v>
      </c>
      <c r="B221" s="55"/>
      <c r="C221" s="55" t="str">
        <v>个性化档案-弹窗提示</v>
      </c>
      <c r="D221" s="36" t="str">
        <v>未配置方向盘弹窗-未操作</v>
      </c>
      <c r="E221" s="34" t="str">
        <v>P2</v>
      </c>
      <c r="F221" s="56" t="str">
        <v>1.车机供电
2.已配置个性化档案
3.车机点火且在p档
4.存在用户档案
5.未配置电动方向盘
</v>
      </c>
      <c r="G221" s="55" t="str">
        <v>1.调节了座椅位置、后视镜位置、电动方向盘位置出现调节提示弹窗
2.等待12s未操作</v>
      </c>
      <c r="H221" s="55" t="str">
        <v>2.弹窗自动退出，位置不变</v>
      </c>
      <c r="I221" s="55" t="str">
        <v>PASS</v>
      </c>
      <c r="J221" s="55"/>
      <c r="K221" s="55"/>
      <c r="L221" s="55"/>
      <c r="M221" s="55"/>
      <c r="N221" s="55"/>
      <c r="O221" s="55"/>
      <c r="P221" s="55"/>
      <c r="Q221" s="55"/>
      <c r="R221" s="55"/>
      <c r="S221" s="55"/>
      <c r="T221" s="57"/>
    </row>
    <row customHeight="true" ht="123" r="222">
      <c r="A222" s="55">
        <v>221</v>
      </c>
      <c r="B222" s="55"/>
      <c r="C222" s="55" t="str">
        <v>个性化档案-弹窗提示</v>
      </c>
      <c r="D222" s="36" t="str">
        <v>未配置方向盘弹窗-忽略</v>
      </c>
      <c r="E222" s="34" t="str">
        <v>P1</v>
      </c>
      <c r="F222" s="56" t="str">
        <v>1.车机供电
2.已配置个性化档案
3.车机点火且在p档
4.存在用户档案
5.未配置电动方向盘
</v>
      </c>
      <c r="G222" s="55" t="str">
        <v>1.调节了座椅位置、后视镜位置、电动方向盘位置出现调节提示弹窗
2.点击忽略按钮</v>
      </c>
      <c r="H222" s="55" t="str">
        <v>2.弹窗退出，位置不变</v>
      </c>
      <c r="I222" s="55" t="str">
        <v>PASS</v>
      </c>
      <c r="J222" s="55"/>
      <c r="K222" s="55"/>
      <c r="L222" s="55"/>
      <c r="M222" s="55"/>
      <c r="N222" s="55"/>
      <c r="O222" s="55"/>
      <c r="P222" s="55"/>
      <c r="Q222" s="55"/>
      <c r="R222" s="55"/>
      <c r="S222" s="55"/>
      <c r="T222" s="57"/>
    </row>
    <row customHeight="true" ht="123" r="223">
      <c r="A223" s="55">
        <v>222</v>
      </c>
      <c r="B223" s="55"/>
      <c r="C223" s="55" t="str">
        <v>个性化档案-弹窗提示</v>
      </c>
      <c r="D223" s="36" t="str">
        <v>未配置方向盘弹窗-保存</v>
      </c>
      <c r="E223" s="34" t="str">
        <v>P1</v>
      </c>
      <c r="F223" s="56" t="str">
        <v>1.车机供电
2.已配置个性化档案
3.车机点火且在p档
4.存在用户档案
5.未配置电动方向盘
</v>
      </c>
      <c r="G223" s="55" t="str">
        <v>1.调节了座椅位置、后视镜位置、电动方向盘位置出现调节提示弹窗
2.点击保存按钮</v>
      </c>
      <c r="H223" s="55" t="str">
        <v>2.出现正在保存弹窗，
下发0x3E2
PersStore_D_Rq</v>
      </c>
      <c r="I223" s="55" t="str">
        <v>PASS</v>
      </c>
      <c r="J223" s="55"/>
      <c r="K223" s="55"/>
      <c r="L223" s="55"/>
      <c r="M223" s="55"/>
      <c r="N223" s="55"/>
      <c r="O223" s="55"/>
      <c r="P223" s="55"/>
      <c r="Q223" s="55"/>
      <c r="R223" s="55"/>
      <c r="S223" s="55"/>
      <c r="T223" s="57"/>
    </row>
    <row customHeight="true" ht="123" r="224">
      <c r="A224" s="55">
        <v>223</v>
      </c>
      <c r="B224" s="55"/>
      <c r="C224" s="55" t="str">
        <v>个性化档案-弹窗提示</v>
      </c>
      <c r="D224" s="36" t="str">
        <v>未配置方向盘弹窗-保存成功</v>
      </c>
      <c r="E224" s="34" t="str">
        <v>P1</v>
      </c>
      <c r="F224" s="56" t="str">
        <v>1.车机供电
2.已配置个性化档案
3.车机点火且在p档
4.存在用户档案
5.未配置电动方向盘
</v>
      </c>
      <c r="G224" s="55" t="str">
        <v>1.出现正在保存弹窗
2.12s内上报
0X3E1 
PersStore_D_Actl 00</v>
      </c>
      <c r="H224" s="55" t="str">
        <v>2.弹窗退出，弹出保存成功toast</v>
      </c>
      <c r="I224" s="55" t="str">
        <v>PASS</v>
      </c>
      <c r="J224" s="55"/>
      <c r="K224" s="55"/>
      <c r="L224" s="55"/>
      <c r="M224" s="55"/>
      <c r="N224" s="55"/>
      <c r="O224" s="55"/>
      <c r="P224" s="55"/>
      <c r="Q224" s="55"/>
      <c r="R224" s="55"/>
      <c r="S224" s="55"/>
      <c r="T224" s="57"/>
    </row>
    <row customHeight="true" ht="123" r="225">
      <c r="A225" s="55">
        <v>224</v>
      </c>
      <c r="B225" s="55"/>
      <c r="C225" s="55" t="str">
        <v>个性化档案-弹窗提示</v>
      </c>
      <c r="D225" s="36" t="str">
        <v>未配置方向盘弹窗-保存失败</v>
      </c>
      <c r="E225" s="34" t="str">
        <v>P2</v>
      </c>
      <c r="F225" s="56" t="str">
        <v>1.车机供电
2.已配置个性化档案
3.车机点火且在p档
4.存在用户档案
5.未配置电动方向盘
</v>
      </c>
      <c r="G225" s="55" t="str">
        <v>1.出现正在保存弹窗
2.12s内未上报
0X3E1 
PersStore_D_Actl 00</v>
      </c>
      <c r="H225" s="55" t="str">
        <v>2.弹窗退出，弹出保存失败，请稍后重试toast</v>
      </c>
      <c r="I225" s="55" t="str">
        <v>PASS</v>
      </c>
      <c r="J225" s="55"/>
      <c r="K225" s="55"/>
      <c r="L225" s="55"/>
      <c r="M225" s="55"/>
      <c r="N225" s="55"/>
      <c r="O225" s="55"/>
      <c r="P225" s="55"/>
      <c r="Q225" s="55"/>
      <c r="R225" s="55"/>
      <c r="S225" s="55"/>
      <c r="T225" s="57"/>
    </row>
    <row customHeight="true" ht="123" r="226">
      <c r="A226" s="55">
        <v>225</v>
      </c>
      <c r="B226" s="55"/>
      <c r="C226" s="55" t="str">
        <v>个性化档案-弹窗提示</v>
      </c>
      <c r="D226" s="36" t="str">
        <v>未配置方向盘弹窗-还原</v>
      </c>
      <c r="E226" s="34" t="str">
        <v>P1</v>
      </c>
      <c r="F226" s="56" t="str">
        <v>1.车机供电
2.已配置个性化档案
3.车机点火且在p档
4.存在用户档案
5.未配置电动方向盘
</v>
      </c>
      <c r="G226" s="55" t="str">
        <v>1.调节了座椅位置、后视镜位置、电动方向盘位置出现调节提示弹窗
2.点击还原按钮</v>
      </c>
      <c r="H226" s="55" t="str">
        <v>2.弹窗消失，下发
0X3EA
CntrStk_D_RqRecall当前档案信号，且位置回到调节前的位置
</v>
      </c>
      <c r="I226" s="55" t="str">
        <v>PASS</v>
      </c>
      <c r="J226" s="55"/>
      <c r="K226" s="55"/>
      <c r="L226" s="55"/>
      <c r="M226" s="55"/>
      <c r="N226" s="55"/>
      <c r="O226" s="55"/>
      <c r="P226" s="55"/>
      <c r="Q226" s="55"/>
      <c r="R226" s="55"/>
      <c r="S226" s="55"/>
      <c r="T226" s="57"/>
    </row>
    <row customHeight="true" ht="123" r="227">
      <c r="A227" s="55">
        <v>226</v>
      </c>
      <c r="B227" s="55"/>
      <c r="C227" s="55" t="str">
        <v>个性化档案-弹窗提示</v>
      </c>
      <c r="D227" s="36" t="str">
        <v>ig off时不弹保存提示弹窗</v>
      </c>
      <c r="E227" s="34" t="str">
        <v>P1</v>
      </c>
      <c r="F227" s="56" t="str">
        <v>1.车机供电
2.已配置个性化档案
3.存在用户档案
</v>
      </c>
      <c r="G227" s="33" t="str">
        <v>1.模拟0x3B2 
IG OFF
2.模拟调节座椅位置
0X304
Cancel_Auto_Movement 
</v>
      </c>
      <c r="H227" s="33" t="str">
        <v>1.未弹出保存提示弹窗</v>
      </c>
      <c r="I227" s="55" t="str">
        <v>PASS</v>
      </c>
      <c r="J227" s="55"/>
      <c r="K227" s="55"/>
      <c r="L227" s="55"/>
      <c r="M227" s="55"/>
      <c r="N227" s="55"/>
      <c r="O227" s="55"/>
      <c r="P227" s="55"/>
      <c r="Q227" s="55"/>
      <c r="R227" s="55"/>
      <c r="S227" s="55"/>
      <c r="T227" s="57"/>
    </row>
    <row customHeight="true" ht="123" r="228">
      <c r="A228" s="55">
        <v>227</v>
      </c>
      <c r="B228" s="55"/>
      <c r="C228" s="55" t="str">
        <v>个性化档案-弹窗提示</v>
      </c>
      <c r="D228" s="36" t="str">
        <v>ig off时不弹保存提示弹窗</v>
      </c>
      <c r="E228" s="34" t="str">
        <v>P2</v>
      </c>
      <c r="F228" s="56" t="str">
        <v>1.车机供电
2.已配置个性化档案
3.存在用户档案
</v>
      </c>
      <c r="G228" s="33" t="str">
        <v>1.模拟0x3B2 
IG OFF
2.模拟调节后视镜位置
33A
Mirror_Manual_Override
</v>
      </c>
      <c r="H228" s="33" t="str">
        <v>1.未弹出保存提示弹窗</v>
      </c>
      <c r="I228" s="55" t="str">
        <v>PASS</v>
      </c>
      <c r="J228" s="55"/>
      <c r="K228" s="55"/>
      <c r="L228" s="55"/>
      <c r="M228" s="55"/>
      <c r="N228" s="55"/>
      <c r="O228" s="55"/>
      <c r="P228" s="55"/>
      <c r="Q228" s="55"/>
      <c r="R228" s="55"/>
      <c r="S228" s="55"/>
      <c r="T228" s="57"/>
    </row>
    <row customHeight="true" ht="123" r="229">
      <c r="A229" s="55">
        <v>228</v>
      </c>
      <c r="B229" s="55"/>
      <c r="C229" s="55" t="str">
        <v>个性化档案-弹窗提示</v>
      </c>
      <c r="D229" s="36" t="str">
        <v>ig off时不弹保存提示弹窗</v>
      </c>
      <c r="E229" s="34" t="str">
        <v>P2</v>
      </c>
      <c r="F229" s="56" t="str">
        <v>1.车机供电
2.已配置个性化档案
3.存在用户档案
</v>
      </c>
      <c r="G229" s="33" t="str">
        <v>1.模拟0x3B2 
IG OFF
2.模拟调节电动方向盘位置
</v>
      </c>
      <c r="H229" s="33" t="str">
        <v>1.未弹出保存提示弹窗</v>
      </c>
      <c r="I229" s="55" t="str">
        <v>PASS</v>
      </c>
      <c r="J229" s="55"/>
      <c r="K229" s="55"/>
      <c r="L229" s="55"/>
      <c r="M229" s="55"/>
      <c r="N229" s="55"/>
      <c r="O229" s="55"/>
      <c r="P229" s="55"/>
      <c r="Q229" s="55"/>
      <c r="R229" s="55"/>
      <c r="S229" s="55"/>
      <c r="T229" s="57"/>
    </row>
    <row customHeight="true" ht="141" r="230">
      <c r="A230" s="55">
        <v>229</v>
      </c>
      <c r="B230" s="55"/>
      <c r="C230" s="55" t="str">
        <v>个性化档案-弹窗提示</v>
      </c>
      <c r="D230" s="36" t="str">
        <v>非p档不弹保存提示弹窗</v>
      </c>
      <c r="E230" s="34" t="str">
        <v>P1</v>
      </c>
      <c r="F230" s="56" t="str">
        <v>1.车机供电
2.已配置个性化档案
3.存在用户档案
</v>
      </c>
      <c r="G230" s="33" t="str">
        <v>1.模拟0x230 
GearLvrPos_D_Actl  01 R档
2.模拟调节座椅位置
0X304
Cancel_Auto_Movement 
</v>
      </c>
      <c r="H230" s="33" t="str">
        <v>1.未弹出保存提示弹窗</v>
      </c>
      <c r="I230" s="55" t="str">
        <v>PASS</v>
      </c>
      <c r="J230" s="55"/>
      <c r="K230" s="55"/>
      <c r="L230" s="55"/>
      <c r="M230" s="55"/>
      <c r="N230" s="55"/>
      <c r="O230" s="55"/>
      <c r="P230" s="55"/>
      <c r="Q230" s="55"/>
      <c r="R230" s="55"/>
      <c r="S230" s="55"/>
      <c r="T230" s="57"/>
    </row>
    <row customHeight="true" ht="141" r="231">
      <c r="A231" s="55">
        <v>230</v>
      </c>
      <c r="B231" s="55"/>
      <c r="C231" s="55" t="str">
        <v>个性化档案-弹窗提示</v>
      </c>
      <c r="D231" s="36" t="str">
        <v>非p档不弹保存提示弹窗</v>
      </c>
      <c r="E231" s="34" t="str">
        <v>P2</v>
      </c>
      <c r="F231" s="56" t="str">
        <v>1.车机供电
2.已配置个性化档案
3.存在用户档案
</v>
      </c>
      <c r="G231" s="33" t="str">
        <v>1.模拟0x230 
GearLvrPos_D_Actl  02 N档
2.模拟调节座椅位置
0X304
Cancel_Auto_Movement 
</v>
      </c>
      <c r="H231" s="33" t="str">
        <v>1.未弹出保存提示弹窗</v>
      </c>
      <c r="I231" s="55" t="str">
        <v>PASS</v>
      </c>
      <c r="J231" s="55"/>
      <c r="K231" s="55"/>
      <c r="L231" s="55"/>
      <c r="M231" s="55"/>
      <c r="N231" s="55"/>
      <c r="O231" s="55"/>
      <c r="P231" s="55"/>
      <c r="Q231" s="55"/>
      <c r="R231" s="55"/>
      <c r="S231" s="55"/>
      <c r="T231" s="57"/>
    </row>
    <row customHeight="true" ht="141" r="232">
      <c r="A232" s="55">
        <v>231</v>
      </c>
      <c r="B232" s="55"/>
      <c r="C232" s="55" t="str">
        <v>个性化档案-弹窗提示</v>
      </c>
      <c r="D232" s="36" t="str">
        <v>非p档不弹保存提示弹窗</v>
      </c>
      <c r="E232" s="34" t="str">
        <v>P2</v>
      </c>
      <c r="F232" s="56" t="str">
        <v>1.车机供电
2.已配置个性化档案
3.存在用户档案
</v>
      </c>
      <c r="G232" s="33" t="str">
        <v>1.模拟0x230 
GearLvrPos_D_Actl  03 D档
2.模拟调节座椅位置
0X304
Cancel_Auto_Movement 
</v>
      </c>
      <c r="H232" s="33" t="str">
        <v>1.未弹出保存提示弹窗</v>
      </c>
      <c r="I232" s="55" t="str">
        <v>PASS</v>
      </c>
      <c r="J232" s="55"/>
      <c r="K232" s="55"/>
      <c r="L232" s="55"/>
      <c r="M232" s="55"/>
      <c r="N232" s="55"/>
      <c r="O232" s="55"/>
      <c r="P232" s="55"/>
      <c r="Q232" s="55"/>
      <c r="R232" s="55"/>
      <c r="S232" s="55"/>
      <c r="T232" s="57"/>
    </row>
    <row customHeight="true" ht="141" r="233">
      <c r="A233" s="55">
        <v>232</v>
      </c>
      <c r="B233" s="55"/>
      <c r="C233" s="55" t="str">
        <v>个性化档案-弹窗提示</v>
      </c>
      <c r="D233" s="36" t="str">
        <v>非p档不弹保存提示弹窗</v>
      </c>
      <c r="E233" s="34" t="str">
        <v>P2</v>
      </c>
      <c r="F233" s="56" t="str">
        <v>1.车机供电
2.已配置个性化档案
3.存在用户档案
</v>
      </c>
      <c r="G233" s="33" t="str">
        <v>1.模拟0x230 
GearLvrPos_D_Actl  05 L档
2.模拟调节座椅位置
0X304
Cancel_Auto_Movement 
</v>
      </c>
      <c r="H233" s="33" t="str">
        <v>1.未弹出保存提示弹窗</v>
      </c>
      <c r="I233" s="55" t="str">
        <v>PASS</v>
      </c>
      <c r="J233" s="55"/>
      <c r="K233" s="55"/>
      <c r="L233" s="55"/>
      <c r="M233" s="55"/>
      <c r="N233" s="55"/>
      <c r="O233" s="55"/>
      <c r="P233" s="55"/>
      <c r="Q233" s="55"/>
      <c r="R233" s="55"/>
      <c r="S233" s="55"/>
      <c r="T233" s="57"/>
    </row>
    <row customHeight="true" ht="141" r="234">
      <c r="A234" s="55">
        <v>233</v>
      </c>
      <c r="B234" s="55"/>
      <c r="C234" s="55" t="str">
        <v>个性化档案-弹窗提示</v>
      </c>
      <c r="D234" s="36" t="str">
        <v>非p档不弹保存提示弹窗</v>
      </c>
      <c r="E234" s="34" t="str">
        <v>P2</v>
      </c>
      <c r="F234" s="56" t="str">
        <v>1.车机供电
2.已配置个性化档案
3.存在用户档案
</v>
      </c>
      <c r="G234" s="33" t="str">
        <v>1.模拟0x230 
GearLvrPos_D_Actl  01 R档
2.模拟调节后视镜位置
33A
Mirror_Manual_Override
</v>
      </c>
      <c r="H234" s="33" t="str">
        <v>1.未弹出保存提示弹窗</v>
      </c>
      <c r="I234" s="55" t="str">
        <v>PASS</v>
      </c>
      <c r="J234" s="55"/>
      <c r="K234" s="55"/>
      <c r="L234" s="55"/>
      <c r="M234" s="55"/>
      <c r="N234" s="55"/>
      <c r="O234" s="55"/>
      <c r="P234" s="55"/>
      <c r="Q234" s="55"/>
      <c r="R234" s="55"/>
      <c r="S234" s="55"/>
      <c r="T234" s="57"/>
    </row>
    <row customHeight="true" ht="141" r="235">
      <c r="A235" s="55">
        <v>234</v>
      </c>
      <c r="B235" s="55"/>
      <c r="C235" s="55" t="str">
        <v>个性化档案-弹窗提示</v>
      </c>
      <c r="D235" s="36" t="str">
        <v>非p档不弹保存提示弹窗</v>
      </c>
      <c r="E235" s="34" t="str">
        <v>P2</v>
      </c>
      <c r="F235" s="56" t="str">
        <v>1.车机供电
2.已配置个性化档案
3.存在用户档案
</v>
      </c>
      <c r="G235" s="33" t="str">
        <v>1.模拟0x230 
GearLvrPos_D_Actl  02 N档
2.模拟调节后视镜位置
33A
Mirror_Manual_Override
</v>
      </c>
      <c r="H235" s="33" t="str">
        <v>1.未弹出保存提示弹窗</v>
      </c>
      <c r="I235" s="55" t="str">
        <v>PASS</v>
      </c>
      <c r="J235" s="55"/>
      <c r="K235" s="55"/>
      <c r="L235" s="55"/>
      <c r="M235" s="55"/>
      <c r="N235" s="55"/>
      <c r="O235" s="55"/>
      <c r="P235" s="55"/>
      <c r="Q235" s="55"/>
      <c r="R235" s="55"/>
      <c r="S235" s="55"/>
      <c r="T235" s="57"/>
    </row>
    <row customHeight="true" ht="123" r="236">
      <c r="A236" s="55">
        <v>235</v>
      </c>
      <c r="B236" s="55"/>
      <c r="C236" s="55" t="str">
        <v>个性化档案-弹窗提示</v>
      </c>
      <c r="D236" s="36" t="str">
        <v>非p档不弹保存提示弹窗</v>
      </c>
      <c r="E236" s="34" t="str">
        <v>P2</v>
      </c>
      <c r="F236" s="56" t="str">
        <v>1.车机供电
2.已配置个性化档案
3.存在用户档案
</v>
      </c>
      <c r="G236" s="33" t="str">
        <v>1.模拟0x230 
GearLvrPos_D_Actl  03 D档
2.模拟调节后视镜位置
33A
Mirror_Manual_Override</v>
      </c>
      <c r="H236" s="33" t="str">
        <v>1.未弹出保存提示弹窗</v>
      </c>
      <c r="I236" s="55" t="str">
        <v>PASS</v>
      </c>
      <c r="J236" s="55"/>
      <c r="K236" s="55"/>
      <c r="L236" s="55"/>
      <c r="M236" s="55"/>
      <c r="N236" s="55"/>
      <c r="O236" s="55"/>
      <c r="P236" s="55"/>
      <c r="Q236" s="55"/>
      <c r="R236" s="55"/>
      <c r="S236" s="55"/>
      <c r="T236" s="57"/>
    </row>
    <row customHeight="true" ht="141" r="237">
      <c r="A237" s="55">
        <v>236</v>
      </c>
      <c r="B237" s="55"/>
      <c r="C237" s="55" t="str">
        <v>个性化档案-弹窗提示</v>
      </c>
      <c r="D237" s="36" t="str">
        <v>非p档不弹保存提示弹窗</v>
      </c>
      <c r="E237" s="34" t="str">
        <v>P2</v>
      </c>
      <c r="F237" s="56" t="str">
        <v>1.车机供电
2.已配置个性化档案
3.存在用户档案
</v>
      </c>
      <c r="G237" s="33" t="str">
        <v>1.模拟0x230 
GearLvrPos_D_Actl  05 L档
2.模拟调节后视镜位置
33A
Mirror_Manual_Override
</v>
      </c>
      <c r="H237" s="33" t="str">
        <v>1.未弹出保存提示弹窗</v>
      </c>
      <c r="I237" s="55" t="str">
        <v>PASS</v>
      </c>
      <c r="J237" s="55"/>
      <c r="K237" s="55"/>
      <c r="L237" s="55"/>
      <c r="M237" s="55"/>
      <c r="N237" s="55"/>
      <c r="O237" s="55"/>
      <c r="P237" s="55"/>
      <c r="Q237" s="55"/>
      <c r="R237" s="55"/>
      <c r="S237" s="55"/>
      <c r="T237" s="57"/>
    </row>
    <row customHeight="true" ht="141" r="238">
      <c r="A238" s="55">
        <v>237</v>
      </c>
      <c r="B238" s="55"/>
      <c r="C238" s="55" t="str">
        <v>个性化档案-弹窗提示</v>
      </c>
      <c r="D238" s="36" t="str">
        <v>非p档不弹保存提示弹窗</v>
      </c>
      <c r="E238" s="34" t="str">
        <v>P2</v>
      </c>
      <c r="F238" s="56" t="str">
        <v>1.车机供电
2.已配置个性化档案
3.存在用户档案
</v>
      </c>
      <c r="G238" s="33" t="str">
        <v>1.模拟0x230 
GearLvrPos_D_Actl  05 L档
2.模拟调节电动方向盘位置
</v>
      </c>
      <c r="H238" s="33" t="str">
        <v>1.未弹出保存提示弹窗</v>
      </c>
      <c r="I238" s="55" t="str">
        <v>PASS</v>
      </c>
      <c r="J238" s="55"/>
      <c r="K238" s="55"/>
      <c r="L238" s="55"/>
      <c r="M238" s="55"/>
      <c r="N238" s="55"/>
      <c r="O238" s="55"/>
      <c r="P238" s="55"/>
      <c r="Q238" s="55"/>
      <c r="R238" s="55"/>
      <c r="S238" s="55"/>
      <c r="T238" s="57"/>
    </row>
    <row customHeight="true" ht="123" r="239">
      <c r="A239" s="55">
        <v>238</v>
      </c>
      <c r="B239" s="55"/>
      <c r="C239" s="55" t="str">
        <v>个性化档案-弹窗提示</v>
      </c>
      <c r="D239" s="36" t="str">
        <v>非p档不弹保存提示弹窗</v>
      </c>
      <c r="E239" s="34" t="str">
        <v>P2</v>
      </c>
      <c r="F239" s="56" t="str">
        <v>1.车机供电
2.已配置个性化档案
3.存在用户档案
</v>
      </c>
      <c r="G239" s="33" t="str">
        <v>1.模拟0x230 
GearLvrPos_D_Actl  05 L档
2.模拟调节电动方向盘位置
</v>
      </c>
      <c r="H239" s="33" t="str">
        <v>1.未弹出保存提示弹窗</v>
      </c>
      <c r="I239" s="55" t="str">
        <v>PASS</v>
      </c>
      <c r="J239" s="55"/>
      <c r="K239" s="55"/>
      <c r="L239" s="55"/>
      <c r="M239" s="55"/>
      <c r="N239" s="55"/>
      <c r="O239" s="55"/>
      <c r="P239" s="55"/>
      <c r="Q239" s="55"/>
      <c r="R239" s="55"/>
      <c r="S239" s="55"/>
      <c r="T239" s="57"/>
    </row>
    <row customHeight="true" ht="123" r="240">
      <c r="A240" s="55">
        <v>239</v>
      </c>
      <c r="B240" s="55"/>
      <c r="C240" s="55" t="str">
        <v>个性化档案-弹窗提示</v>
      </c>
      <c r="D240" s="36" t="str">
        <v>非p档不弹保存提示弹窗</v>
      </c>
      <c r="E240" s="34" t="str">
        <v>P2</v>
      </c>
      <c r="F240" s="56" t="str">
        <v>1.车机供电
2.已配置个性化档案
3.存在用户档案
</v>
      </c>
      <c r="G240" s="33" t="str">
        <v>1.模拟0x230 
GearLvrPos_D_Actl  05 L档
2.模拟调节电动方向盘位置
</v>
      </c>
      <c r="H240" s="33" t="str">
        <v>1.未弹出保存提示弹窗</v>
      </c>
      <c r="I240" s="55" t="str">
        <v>PASS</v>
      </c>
      <c r="J240" s="55"/>
      <c r="K240" s="55"/>
      <c r="L240" s="55"/>
      <c r="M240" s="55"/>
      <c r="N240" s="55"/>
      <c r="O240" s="55"/>
      <c r="P240" s="55"/>
      <c r="Q240" s="55"/>
      <c r="R240" s="55"/>
      <c r="S240" s="55"/>
      <c r="T240" s="57"/>
    </row>
    <row customHeight="true" ht="123" r="241">
      <c r="A241" s="55">
        <v>240</v>
      </c>
      <c r="B241" s="55"/>
      <c r="C241" s="55" t="str">
        <v>个性化档案-弹窗提示</v>
      </c>
      <c r="D241" s="36" t="str">
        <v>非p档不弹保存提示弹窗</v>
      </c>
      <c r="E241" s="34" t="str">
        <v>P2</v>
      </c>
      <c r="F241" s="56" t="str">
        <v>1.车机供电
2.已配置个性化档案
3.存在用户档案
</v>
      </c>
      <c r="G241" s="33" t="str">
        <v>1.模拟0x230 
GearLvrPos_D_Actl  05 L档
2.模拟调节电动方向盘位置
</v>
      </c>
      <c r="H241" s="33" t="str">
        <v>1.未弹出保存提示弹窗</v>
      </c>
      <c r="I241" s="55" t="str">
        <v>PASS</v>
      </c>
      <c r="J241" s="55"/>
      <c r="K241" s="55"/>
      <c r="L241" s="55"/>
      <c r="M241" s="55"/>
      <c r="N241" s="55"/>
      <c r="O241" s="55"/>
      <c r="P241" s="55"/>
      <c r="Q241" s="55"/>
      <c r="R241" s="55"/>
      <c r="S241" s="55"/>
      <c r="T241" s="57"/>
    </row>
    <row customHeight="true" ht="106" r="242">
      <c r="A242" s="55">
        <v>241</v>
      </c>
      <c r="B242" s="55"/>
      <c r="C242" s="55" t="str">
        <v>个性化档案-置灰定义</v>
      </c>
      <c r="D242" s="36" t="str">
        <v>非p档时首页置灰</v>
      </c>
      <c r="E242" s="34" t="str">
        <v>P1</v>
      </c>
      <c r="F242" s="56" t="str">
        <v>1.车机供电
2.已配置个性化档案
3.存在一个用户档案
</v>
      </c>
      <c r="G242" s="55" t="str">
        <v>1.进入个性化档案首页，模拟0x230 
GearLvrPos_D_Actl 非p档
</v>
      </c>
      <c r="H242" s="55" t="str">
        <v>1.新建档案、编辑、还原按钮置灰，点击后提示“请先将车辆置于P挡”</v>
      </c>
      <c r="I242" s="55" t="str">
        <v>PASS</v>
      </c>
      <c r="J242" s="55"/>
      <c r="K242" s="55"/>
      <c r="L242" s="55"/>
      <c r="M242" s="55"/>
      <c r="N242" s="55"/>
      <c r="O242" s="55"/>
      <c r="P242" s="55"/>
      <c r="Q242" s="55"/>
      <c r="R242" s="55"/>
      <c r="S242" s="55"/>
      <c r="T242" s="57"/>
    </row>
    <row customHeight="true" ht="106" r="243">
      <c r="A243" s="55">
        <v>242</v>
      </c>
      <c r="B243" s="55"/>
      <c r="C243" s="55" t="str">
        <v>个性化档案-置灰定义</v>
      </c>
      <c r="D243" s="36" t="str">
        <v>非p档时创建页面置灰</v>
      </c>
      <c r="E243" s="34" t="str">
        <v>P2</v>
      </c>
      <c r="F243" s="56" t="str">
        <v>1.车机供电
2.已配置个性化档案
4.存在一个用户档案
</v>
      </c>
      <c r="G243" s="55" t="str">
        <v>1.进入个性化档案创建首页，模拟0x231 
GearLvrPos_D_Actl 非p档
</v>
      </c>
      <c r="H243" s="55" t="str">
        <v>2.创建按钮置灰，点击后提示“请先将车辆置于P挡”</v>
      </c>
      <c r="I243" s="55" t="str">
        <v>FAIL</v>
      </c>
      <c r="J243" s="55"/>
      <c r="K243" s="55"/>
      <c r="L243" s="55"/>
      <c r="M243" s="55"/>
      <c r="N243" s="55"/>
      <c r="O243" s="55"/>
      <c r="P243" s="55"/>
      <c r="Q243" s="55"/>
      <c r="R243" s="55"/>
      <c r="S243" s="55"/>
      <c r="T243" s="57"/>
    </row>
    <row customHeight="true" ht="106" r="244">
      <c r="A244" s="55">
        <v>243</v>
      </c>
      <c r="B244" s="55"/>
      <c r="C244" s="55" t="str">
        <v>个性化档案-置灰定义</v>
      </c>
      <c r="D244" s="36" t="str">
        <v>非p档时档案名称页面置灰</v>
      </c>
      <c r="E244" s="34" t="str">
        <v>P2</v>
      </c>
      <c r="F244" s="56" t="str">
        <v>1.车机供电
2.已配置个性化档案
</v>
      </c>
      <c r="G244" s="55" t="str">
        <v>1.进入档案名称页面，模拟0x230 
GearLvrPos_D_Actl 非p档</v>
      </c>
      <c r="H244" s="55" t="str">
        <v>1.下一步按钮置灰，点击后提示“请先将车辆置于P挡”</v>
      </c>
      <c r="I244" s="55" t="str">
        <v>PASS</v>
      </c>
      <c r="J244" s="55"/>
      <c r="K244" s="55"/>
      <c r="L244" s="55"/>
      <c r="M244" s="55"/>
      <c r="N244" s="55"/>
      <c r="O244" s="55"/>
      <c r="P244" s="55"/>
      <c r="Q244" s="55"/>
      <c r="R244" s="55"/>
      <c r="S244" s="55"/>
      <c r="T244" s="57"/>
    </row>
    <row customHeight="true" ht="106" r="245">
      <c r="A245" s="55">
        <v>244</v>
      </c>
      <c r="B245" s="55"/>
      <c r="C245" s="55" t="str">
        <v>个性化档案-置灰定义</v>
      </c>
      <c r="D245" s="36" t="str">
        <v>非p档时档案头像页面置灰</v>
      </c>
      <c r="E245" s="34" t="str">
        <v>P2</v>
      </c>
      <c r="F245" s="56" t="str">
        <v>1.车机供电
2.已配置个性化档案
</v>
      </c>
      <c r="G245" s="55" t="str">
        <v>1.进入档案头像页面，模拟0x230 
GearLvrPos_D_Actl 非p档</v>
      </c>
      <c r="H245" s="55" t="str">
        <v>1.下一步按钮置灰，点击后提示“请先将车辆置于P挡”</v>
      </c>
      <c r="I245" s="55" t="str">
        <v>PASS</v>
      </c>
      <c r="J245" s="55"/>
      <c r="K245" s="55"/>
      <c r="L245" s="55"/>
      <c r="M245" s="55"/>
      <c r="N245" s="55"/>
      <c r="O245" s="55"/>
      <c r="P245" s="55"/>
      <c r="Q245" s="55"/>
      <c r="R245" s="55"/>
      <c r="S245" s="55"/>
      <c r="T245" s="57"/>
    </row>
    <row customHeight="true" ht="106" r="246">
      <c r="A246" s="55">
        <v>245</v>
      </c>
      <c r="B246" s="55"/>
      <c r="C246" s="55" t="str">
        <v>个性化档案-置灰定义</v>
      </c>
      <c r="D246" s="36" t="str">
        <v>ig off时首页置灰</v>
      </c>
      <c r="E246" s="34" t="str">
        <v>P1</v>
      </c>
      <c r="F246" s="56" t="str">
        <v>1.车机供电
2.已配置个性化档案
3.存在一个用户档案
</v>
      </c>
      <c r="G246" s="55" t="str">
        <v>1.进入个性化档案首页，模拟0x3B2 ig off
</v>
      </c>
      <c r="H246" s="55" t="str">
        <v>1.新建档案、编辑、还原按钮置灰，点击后提示“请先将车辆点火”</v>
      </c>
      <c r="I246" s="55" t="str">
        <v>PASS</v>
      </c>
      <c r="J246" s="55"/>
      <c r="K246" s="55"/>
      <c r="L246" s="55"/>
      <c r="M246" s="55"/>
      <c r="N246" s="55"/>
      <c r="O246" s="55"/>
      <c r="P246" s="55"/>
      <c r="Q246" s="55"/>
      <c r="R246" s="55"/>
      <c r="S246" s="55"/>
      <c r="T246" s="57"/>
    </row>
    <row customHeight="true" ht="106" r="247">
      <c r="A247" s="55">
        <v>246</v>
      </c>
      <c r="B247" s="55"/>
      <c r="C247" s="55" t="str">
        <v>个性化档案-置灰定义</v>
      </c>
      <c r="D247" s="36" t="str">
        <v>ig off时创建页面置灰</v>
      </c>
      <c r="E247" s="34" t="str">
        <v>P2</v>
      </c>
      <c r="F247" s="56" t="str">
        <v>1.车机供电
2.已配置个性化档案
4.存在一个用户档案
</v>
      </c>
      <c r="G247" s="55" t="str">
        <v>1.进入个性化档案创建页面，模拟0x3B3 ig off
</v>
      </c>
      <c r="H247" s="55" t="str">
        <v>2.创建按钮置灰，点击后提示“请先将车辆点火”</v>
      </c>
      <c r="I247" s="55" t="str">
        <v>PASS</v>
      </c>
      <c r="J247" s="55"/>
      <c r="K247" s="55"/>
      <c r="L247" s="55"/>
      <c r="M247" s="55"/>
      <c r="N247" s="55"/>
      <c r="O247" s="55"/>
      <c r="P247" s="55"/>
      <c r="Q247" s="55"/>
      <c r="R247" s="55"/>
      <c r="S247" s="55"/>
      <c r="T247" s="57"/>
    </row>
    <row customHeight="true" ht="106" r="248">
      <c r="A248" s="55">
        <v>247</v>
      </c>
      <c r="B248" s="55"/>
      <c r="C248" s="55" t="str">
        <v>个性化档案-置灰定义</v>
      </c>
      <c r="D248" s="36" t="str">
        <v>ig off时档案名称页面置灰</v>
      </c>
      <c r="E248" s="34" t="str">
        <v>P2</v>
      </c>
      <c r="F248" s="56" t="str">
        <v>1.车机供电
2.已配置个性化档案
</v>
      </c>
      <c r="G248" s="55" t="str">
        <v>1.进入档案名称页面，模拟模拟0x3B2 ig off
</v>
      </c>
      <c r="H248" s="55" t="str">
        <v>1.下一步按钮置灰，点击后提示“请先将车辆点火”</v>
      </c>
      <c r="I248" s="55" t="str">
        <v>PASS</v>
      </c>
      <c r="J248" s="55"/>
      <c r="K248" s="55"/>
      <c r="L248" s="55"/>
      <c r="M248" s="55"/>
      <c r="N248" s="55"/>
      <c r="O248" s="55"/>
      <c r="P248" s="55"/>
      <c r="Q248" s="55"/>
      <c r="R248" s="55"/>
      <c r="S248" s="55"/>
      <c r="T248" s="57"/>
    </row>
    <row customHeight="true" ht="106" r="249">
      <c r="A249" s="55">
        <v>248</v>
      </c>
      <c r="B249" s="55"/>
      <c r="C249" s="55" t="str">
        <v>个性化档案-置灰定义</v>
      </c>
      <c r="D249" s="36" t="str">
        <v>ig off时档案头像页面置灰</v>
      </c>
      <c r="E249" s="34" t="str">
        <v>P2</v>
      </c>
      <c r="F249" s="56" t="str">
        <v>1.车机供电
2.已配置个性化档案
</v>
      </c>
      <c r="G249" s="55" t="str">
        <v>1.进入档案头像页面，模拟模拟0x3B2 ig off
</v>
      </c>
      <c r="H249" s="55" t="str">
        <v>1.下一步按钮置灰，点击后提示“请先将车辆点火”</v>
      </c>
      <c r="I249" s="55" t="str">
        <v>PASS</v>
      </c>
      <c r="J249" s="55"/>
      <c r="K249" s="55"/>
      <c r="L249" s="55"/>
      <c r="M249" s="55"/>
      <c r="N249" s="55"/>
      <c r="O249" s="55"/>
      <c r="P249" s="55"/>
      <c r="Q249" s="55"/>
      <c r="R249" s="55"/>
      <c r="S249" s="55"/>
      <c r="T249" s="57"/>
    </row>
    <row customHeight="true" ht="132" r="250">
      <c r="A250" s="55">
        <v>249</v>
      </c>
      <c r="B250" s="55"/>
      <c r="C250" s="55" t="str">
        <v>个性化档案-置灰定义</v>
      </c>
      <c r="D250" s="36" t="str">
        <v>操作中断-创建档案</v>
      </c>
      <c r="E250" s="34" t="str">
        <v>P1</v>
      </c>
      <c r="F250" s="56" t="str">
        <v>1.车机供电
2.已配置个性化档案
3.车机点火且在p档
</v>
      </c>
      <c r="G250" s="33" t="str">
        <v>1.创建档案过程中，模拟
0x230 
GearLvrPos_D_Actl  01 R档
</v>
      </c>
      <c r="H250" s="55" t="str">
        <v>1.提示“操作中断”toast，返回创建个性化档案页面</v>
      </c>
      <c r="I250" s="55" t="str">
        <v>FAIL</v>
      </c>
      <c r="J250" s="55"/>
      <c r="K250" s="55"/>
      <c r="L250" s="55"/>
      <c r="M250" s="55"/>
      <c r="N250" s="55"/>
      <c r="O250" s="55"/>
      <c r="P250" s="55"/>
      <c r="Q250" s="55"/>
      <c r="R250" s="55"/>
      <c r="S250" s="55"/>
      <c r="T250" s="57"/>
    </row>
    <row customHeight="true" ht="123" r="251">
      <c r="A251" s="55">
        <v>250</v>
      </c>
      <c r="B251" s="55"/>
      <c r="C251" s="55" t="str">
        <v>个性化档案-置灰定义</v>
      </c>
      <c r="D251" s="55" t="str">
        <v>操作中断-创建档案</v>
      </c>
      <c r="E251" s="34" t="str">
        <v>P2</v>
      </c>
      <c r="F251" s="55" t="str">
        <v>1.车机供电
2.已配置个性化档案
3.车机点火且在p档
</v>
      </c>
      <c r="G251" s="33" t="str">
        <v>1.创建档案过程中，模拟
0x230 
GearLvrPos_D_Actl  02 N档
</v>
      </c>
      <c r="H251" s="55" t="str">
        <v>2.提示“操作中断”toast，返回创建个性化档案页面</v>
      </c>
      <c r="I251" s="55" t="str">
        <v>PASS</v>
      </c>
      <c r="J251" s="55"/>
      <c r="K251" s="55"/>
      <c r="L251" s="55"/>
      <c r="M251" s="55"/>
      <c r="N251" s="55"/>
      <c r="O251" s="55"/>
      <c r="P251" s="55"/>
      <c r="Q251" s="55"/>
      <c r="R251" s="55"/>
      <c r="S251" s="55"/>
      <c r="T251" s="57"/>
    </row>
    <row customHeight="true" ht="123" r="252">
      <c r="A252" s="55">
        <v>251</v>
      </c>
      <c r="B252" s="55"/>
      <c r="C252" s="55" t="str">
        <v>个性化档案-置灰定义</v>
      </c>
      <c r="D252" s="36" t="str">
        <v>操作中断-创建档案</v>
      </c>
      <c r="E252" s="34" t="str">
        <v>P2</v>
      </c>
      <c r="F252" s="56" t="str">
        <v>1.车机供电
2.已配置个性化档案
3.车机点火且在p档
</v>
      </c>
      <c r="G252" s="33" t="str">
        <v>1.创建档案过程中，模拟
0x230 
GearLvrPos_D_Actl  03 D档
</v>
      </c>
      <c r="H252" s="55" t="str">
        <v>3.提示“操作中断”toast，返回创建个性化档案页面</v>
      </c>
      <c r="I252" s="55" t="str">
        <v>PASS</v>
      </c>
      <c r="J252" s="55"/>
      <c r="K252" s="55"/>
      <c r="L252" s="55"/>
      <c r="M252" s="55"/>
      <c r="N252" s="55"/>
      <c r="O252" s="55"/>
      <c r="P252" s="55"/>
      <c r="Q252" s="55"/>
      <c r="R252" s="55"/>
      <c r="S252" s="55"/>
      <c r="T252" s="57"/>
    </row>
    <row customHeight="true" ht="123" r="253">
      <c r="A253" s="55">
        <v>252</v>
      </c>
      <c r="B253" s="55"/>
      <c r="C253" s="55" t="str">
        <v>个性化档案-置灰定义</v>
      </c>
      <c r="D253" s="36" t="str">
        <v>操作中断-创建档案</v>
      </c>
      <c r="E253" s="34" t="str">
        <v>P2</v>
      </c>
      <c r="F253" s="56" t="str">
        <v>1.车机供电
2.已配置个性化档案
3.车机点火且在p档
</v>
      </c>
      <c r="G253" s="33" t="str">
        <v>1.创建档案过程中，模拟
0x230 
GearLvrPos_D_Actl  05 L档
</v>
      </c>
      <c r="H253" s="55" t="str">
        <v>4.提示“操作中断”toast，返回创建个性化档案页面</v>
      </c>
      <c r="I253" s="55" t="str">
        <v>PASS</v>
      </c>
      <c r="J253" s="55"/>
      <c r="K253" s="55"/>
      <c r="L253" s="55"/>
      <c r="M253" s="55"/>
      <c r="N253" s="55"/>
      <c r="O253" s="55"/>
      <c r="P253" s="55"/>
      <c r="Q253" s="55"/>
      <c r="R253" s="55"/>
      <c r="S253" s="55"/>
      <c r="T253" s="57"/>
    </row>
    <row customHeight="true" ht="123" r="254">
      <c r="A254" s="55">
        <v>253</v>
      </c>
      <c r="B254" s="55"/>
      <c r="C254" s="55" t="str">
        <v>个性化档案-置灰定义</v>
      </c>
      <c r="D254" s="36" t="str">
        <v>操作中断-创建档案</v>
      </c>
      <c r="E254" s="34" t="str">
        <v>P2</v>
      </c>
      <c r="F254" s="56" t="str">
        <v>1.车机供电
2.已配置个性化档案
3.车机点火且在p档
</v>
      </c>
      <c r="G254" s="55" t="str">
        <v>1.创建档案过程中，模拟0x3B2 ig off
</v>
      </c>
      <c r="H254" s="55" t="str">
        <v>5.提示“操作中断”toast，返回创建个性化档案页面</v>
      </c>
      <c r="I254" s="55" t="str">
        <v>PASS</v>
      </c>
      <c r="J254" s="55"/>
      <c r="K254" s="55"/>
      <c r="L254" s="55"/>
      <c r="M254" s="55"/>
      <c r="N254" s="55"/>
      <c r="O254" s="55"/>
      <c r="P254" s="55"/>
      <c r="Q254" s="55"/>
      <c r="R254" s="55"/>
      <c r="S254" s="55"/>
      <c r="T254" s="57"/>
    </row>
    <row customHeight="true" ht="106" r="255">
      <c r="A255" s="55">
        <v>254</v>
      </c>
      <c r="B255" s="55"/>
      <c r="C255" s="55" t="str">
        <v>个性化档案-记忆设置</v>
      </c>
      <c r="D255" s="59" t="str">
        <v>氛围灯记忆（开关、亮度、颜色、模式）</v>
      </c>
      <c r="E255" s="60" t="str">
        <v>P1</v>
      </c>
      <c r="F255" s="58" t="str">
        <v>1.当前车档为P档，车辆点火
2.已经建立档案01、21，且01绑定A账号，02绑定B账号</v>
      </c>
      <c r="G255" s="33" t="str">
        <v>1.登录账号A，且切换到01档案，修改氛围灯设置项
2.切换档案02，修改不同的氛围灯配置
3.切回档案01</v>
      </c>
      <c r="H255" s="33" t="str">
        <v>3.氛围灯配置变为第一次修改后的配置</v>
      </c>
      <c r="I255" s="55" t="str">
        <v>PASS</v>
      </c>
      <c r="J255" s="55"/>
      <c r="K255" s="55" t="str">
        <v>动态 最高</v>
      </c>
      <c r="L255" s="55"/>
      <c r="M255" s="55"/>
      <c r="N255" s="55"/>
      <c r="O255" s="55"/>
      <c r="P255" s="55"/>
      <c r="Q255" s="55"/>
      <c r="R255" s="55"/>
      <c r="S255" s="55"/>
      <c r="T255" s="57"/>
    </row>
    <row customHeight="true" ht="106" r="256">
      <c r="A256" s="55">
        <v>255</v>
      </c>
      <c r="B256" s="55"/>
      <c r="C256" s="55" t="str">
        <v>个性化档案-记忆设置</v>
      </c>
      <c r="D256" s="59" t="str">
        <v>数字香氛记忆（开关、香型、强度）</v>
      </c>
      <c r="E256" s="60" t="str">
        <v>P2</v>
      </c>
      <c r="F256" s="58" t="str">
        <v>1.当前车档为P档，车辆点火
2.已经建立档案01、21，且01绑定A账号，02绑定B账号</v>
      </c>
      <c r="G256" s="33" t="str">
        <v>1.登录账号A，且切换到01档案，改变香氛开关、香型、强度
2.切换档案02，修改数字香氛不同的设置项
3.切回档案01</v>
      </c>
      <c r="H256" s="33" t="str">
        <v>3.变为档案1所记忆的香氛设置项</v>
      </c>
      <c r="I256" s="55" t="str">
        <v>PASS</v>
      </c>
      <c r="J256" s="55"/>
      <c r="K256" s="55" t="str">
        <v>悦然 高</v>
      </c>
      <c r="L256" s="55"/>
      <c r="M256" s="55"/>
      <c r="N256" s="55"/>
      <c r="O256" s="55"/>
      <c r="P256" s="55"/>
      <c r="Q256" s="55"/>
      <c r="R256" s="55"/>
      <c r="S256" s="55"/>
      <c r="T256" s="57"/>
    </row>
    <row customHeight="true" ht="106" r="257">
      <c r="A257" s="55">
        <v>256</v>
      </c>
      <c r="B257" s="55"/>
      <c r="C257" s="55" t="str">
        <v>个性化档案-记忆设置</v>
      </c>
      <c r="D257" s="59" t="str">
        <v>车速音量调整按钮记忆</v>
      </c>
      <c r="E257" s="60" t="str">
        <v>P1</v>
      </c>
      <c r="F257" s="58" t="str">
        <v>1.当前车档为P档，车辆点火
2.已经建立档案01、21，且01绑定A账号，02绑定B账号</v>
      </c>
      <c r="G257" s="33" t="str">
        <v>1.登录账号A，且切换到01档案，调节等级为高
2.切换档案02，调节等级为关闭
3.切回档案01</v>
      </c>
      <c r="H257" s="33" t="str">
        <v>3.车速音量调整按钮等级为高</v>
      </c>
      <c r="I257" s="55" t="str">
        <v>PASS</v>
      </c>
      <c r="J257" s="55"/>
      <c r="K257" s="55" t="str">
        <v>低</v>
      </c>
      <c r="L257" s="55"/>
      <c r="M257" s="55"/>
      <c r="N257" s="55"/>
      <c r="O257" s="55"/>
      <c r="P257" s="55"/>
      <c r="Q257" s="55"/>
      <c r="R257" s="55"/>
      <c r="S257" s="55"/>
      <c r="T257" s="57"/>
    </row>
    <row customHeight="true" ht="88" r="258">
      <c r="A258" s="55">
        <v>257</v>
      </c>
      <c r="B258" s="55"/>
      <c r="C258" s="55" t="str">
        <v>个性化档案-记忆设置</v>
      </c>
      <c r="D258" s="59" t="str">
        <v>360影像设置-前后视角互切记忆按钮</v>
      </c>
      <c r="E258" s="60" t="str">
        <v>P2</v>
      </c>
      <c r="F258" s="58" t="str">
        <v>1.当前车档为P档，车辆点火
2.已经建立档案01、21，且01绑定A账号，02绑定B账号</v>
      </c>
      <c r="G258" s="33" t="str">
        <v>1.登录账号A，且切换到01档案，打开开关
2.切换档案02，关闭开关
3.切回档案01</v>
      </c>
      <c r="H258" s="33" t="str">
        <v>3.开关为关</v>
      </c>
      <c r="I258" s="55" t="str">
        <v>PASS</v>
      </c>
      <c r="J258" s="55"/>
      <c r="K258" s="55" t="str">
        <v>关</v>
      </c>
      <c r="L258" s="55"/>
      <c r="M258" s="55"/>
      <c r="N258" s="55"/>
      <c r="O258" s="55"/>
      <c r="P258" s="55"/>
      <c r="Q258" s="55"/>
      <c r="R258" s="55"/>
      <c r="S258" s="55"/>
      <c r="T258" s="57"/>
    </row>
    <row customHeight="true" ht="106" r="259">
      <c r="A259" s="55">
        <v>258</v>
      </c>
      <c r="B259" s="70"/>
      <c r="C259" s="70" t="str">
        <v>个性化档案-记忆设置</v>
      </c>
      <c r="D259" s="63" t="str">
        <v>语音播报按钮记忆</v>
      </c>
      <c r="E259" s="60" t="str">
        <v>P2</v>
      </c>
      <c r="F259" s="71" t="str">
        <v>1.当前车档为P档，车辆点火
2.已经建立档案01、21，且01绑定A账号，02绑定B账号</v>
      </c>
      <c r="G259" s="43" t="str">
        <v>1.登录账号A，且切换到01档案，切换语音播放类型
2.切换档案02，切换不同的语音播报类型
3.切回档案01</v>
      </c>
      <c r="H259" s="43" t="str">
        <v>3.语音播报变为第一次修改后的类型</v>
      </c>
      <c r="I259" s="55" t="str">
        <v>PASS</v>
      </c>
      <c r="J259" s="70"/>
      <c r="K259" s="70" t="str">
        <v>可爱</v>
      </c>
      <c r="L259" s="70"/>
      <c r="M259" s="70"/>
      <c r="N259" s="70"/>
      <c r="O259" s="70"/>
      <c r="P259" s="70"/>
      <c r="Q259" s="70"/>
      <c r="R259" s="70"/>
      <c r="S259" s="70"/>
      <c r="T259" s="57"/>
    </row>
    <row customHeight="true" ht="106" r="260">
      <c r="A260" s="55">
        <v>259</v>
      </c>
      <c r="B260" s="55"/>
      <c r="C260" s="55" t="str">
        <v>个性化档案-记忆设置</v>
      </c>
      <c r="D260" s="59" t="str">
        <v>主题主题设置记忆</v>
      </c>
      <c r="E260" s="60" t="str">
        <v>P2</v>
      </c>
      <c r="F260" s="58" t="str">
        <v>1.当前车档为P档，车辆点火
2.已经建立档案01、21，且01绑定A账号，02绑定B账号</v>
      </c>
      <c r="G260" s="33" t="str">
        <v>1.登录账号A，且切换到01档案，打开联动按钮，设置主题
2.切换档案02，设置主题，关闭联动按钮
3.切回档案01</v>
      </c>
      <c r="H260" s="33" t="str">
        <v>3.联动按钮开，主题为第一次设置的主题</v>
      </c>
      <c r="I260" s="55" t="str">
        <v>PASS</v>
      </c>
      <c r="J260" s="55"/>
      <c r="K260" s="55" t="str">
        <v>坐享</v>
      </c>
      <c r="L260" s="55"/>
      <c r="M260" s="55"/>
      <c r="N260" s="55"/>
      <c r="O260" s="55"/>
      <c r="P260" s="55"/>
      <c r="Q260" s="55"/>
      <c r="R260" s="55"/>
      <c r="S260" s="55"/>
      <c r="T260" s="57"/>
    </row>
    <row customHeight="true" ht="88" r="261">
      <c r="A261" s="55">
        <v>260</v>
      </c>
      <c r="B261" s="55"/>
      <c r="C261" s="55" t="str">
        <v>个性化档案-记忆设置</v>
      </c>
      <c r="D261" s="59" t="str">
        <v>常规设置记忆（温度单位、距离单位/度量单位、胎压单位）</v>
      </c>
      <c r="E261" s="60" t="str">
        <v>P2</v>
      </c>
      <c r="F261" s="58" t="str">
        <v>1.当前车档为P档，车辆点火
2.已经建立档案01、21，且01绑定A账号，02绑定B账号</v>
      </c>
      <c r="G261" s="33" t="str">
        <v>1.登录账号A，且切换到00档案，改变单位
2.切换档案01，关闭开关
3.切回档案01</v>
      </c>
      <c r="H261" s="33" t="str">
        <v>3.单位为第一次设置后的选项</v>
      </c>
      <c r="I261" s="55" t="str">
        <v>PASS</v>
      </c>
      <c r="J261" s="55"/>
      <c r="K261" s="55">
        <v>111</v>
      </c>
      <c r="L261" s="55"/>
      <c r="M261" s="55"/>
      <c r="N261" s="55"/>
      <c r="O261" s="55"/>
      <c r="P261" s="55"/>
      <c r="Q261" s="55"/>
      <c r="R261" s="55"/>
      <c r="S261" s="55"/>
      <c r="T261" s="57"/>
    </row>
    <row customHeight="true" ht="106" r="262">
      <c r="A262" s="55">
        <v>261</v>
      </c>
      <c r="B262" s="55"/>
      <c r="C262" s="55" t="str">
        <v>个性化档案-记忆设置</v>
      </c>
      <c r="D262" s="59" t="str">
        <v>车辆设置记忆-巡航控制</v>
      </c>
      <c r="E262" s="60" t="str">
        <v>P2</v>
      </c>
      <c r="F262" s="58" t="str">
        <v>1.当前车档为P档，车辆点火
2.已经建立档案01、21，且01绑定A账号，02绑定B账号</v>
      </c>
      <c r="G262" s="33" t="str">
        <v>1.切换到档案1，改变标准巡航、自适应巡航、智能巡航、智能巡航容限状态
2.切换到档案2
3.切换档案1</v>
      </c>
      <c r="H262" s="33" t="str">
        <v>3.变为档案1所记忆的设置项</v>
      </c>
      <c r="I262" s="55" t="str">
        <v>PASS</v>
      </c>
      <c r="J262" s="55"/>
      <c r="K262" s="55" t="str">
        <v>全开 容限30</v>
      </c>
      <c r="L262" s="55"/>
      <c r="M262" s="55"/>
      <c r="N262" s="55"/>
      <c r="O262" s="55"/>
      <c r="P262" s="55"/>
      <c r="Q262" s="55"/>
      <c r="R262" s="55"/>
      <c r="S262" s="55"/>
      <c r="T262" s="57"/>
    </row>
    <row customHeight="true" ht="88" r="263">
      <c r="A263" s="55">
        <v>262</v>
      </c>
      <c r="B263" s="55"/>
      <c r="C263" s="55" t="str">
        <v>个性化档案-记忆设置</v>
      </c>
      <c r="D263" s="59" t="str">
        <v>车辆设置记忆-车道保持系统</v>
      </c>
      <c r="E263" s="60" t="str">
        <v>P2</v>
      </c>
      <c r="F263" s="58" t="str">
        <v>1.当前车档为P档，车辆点火
2.已经建立档案01、21，且01绑定A账号，02绑定B账号</v>
      </c>
      <c r="G263" s="33" t="str">
        <v>1.切换到档案1，改变标车道保持模式、警告强度
2.切换到档案2
3.切换档案1</v>
      </c>
      <c r="H263" s="33" t="str">
        <v>3.变为档案1所记忆的设置项</v>
      </c>
      <c r="I263" s="55" t="str">
        <v>PASS</v>
      </c>
      <c r="J263" s="55"/>
      <c r="K263" s="55">
        <v>11</v>
      </c>
      <c r="L263" s="55"/>
      <c r="M263" s="55"/>
      <c r="N263" s="55"/>
      <c r="O263" s="55"/>
      <c r="P263" s="55"/>
      <c r="Q263" s="55"/>
      <c r="R263" s="55"/>
      <c r="S263" s="55"/>
      <c r="T263" s="57"/>
    </row>
    <row customHeight="true" ht="88" r="264">
      <c r="A264" s="55">
        <v>263</v>
      </c>
      <c r="B264" s="55"/>
      <c r="C264" s="55" t="str">
        <v>个性化档案-记忆设置</v>
      </c>
      <c r="D264" s="59" t="str">
        <v>车辆设置记忆-碰撞预警</v>
      </c>
      <c r="E264" s="60" t="str">
        <v>P2</v>
      </c>
      <c r="F264" s="58" t="str">
        <v>1.当前车档为P档，车辆点火
2.已经建立档案01、21，且01绑定A账号，02绑定B账号</v>
      </c>
      <c r="G264" s="33" t="str">
        <v>1.切换到档案1，改变车距提示、ESA、灵敏度状态
2.切换到档案2
3.切换档案1</v>
      </c>
      <c r="H264" s="33" t="str">
        <v>3.变为档案1所记忆的设置项</v>
      </c>
      <c r="I264" s="55" t="str">
        <v>PASS</v>
      </c>
      <c r="J264" s="55"/>
      <c r="K264" s="55" t="str">
        <v>全开低</v>
      </c>
      <c r="L264" s="55"/>
      <c r="M264" s="55"/>
      <c r="N264" s="55"/>
      <c r="O264" s="55"/>
      <c r="P264" s="55"/>
      <c r="Q264" s="55"/>
      <c r="R264" s="55"/>
      <c r="S264" s="55"/>
      <c r="T264" s="57"/>
    </row>
    <row customHeight="true" ht="88" r="265">
      <c r="A265" s="55">
        <v>264</v>
      </c>
      <c r="B265" s="55"/>
      <c r="C265" s="55" t="str">
        <v>个性化档案-记忆设置</v>
      </c>
      <c r="D265" s="59" t="str">
        <v>车辆设置记忆-疲劳驾驶预警</v>
      </c>
      <c r="E265" s="60" t="str">
        <v>P2</v>
      </c>
      <c r="F265" s="58" t="str">
        <v>1.当前车档为P档，车辆点火
2.已经建立档案01、21，且01绑定A账号，02绑定B账号</v>
      </c>
      <c r="G265" s="33" t="str">
        <v>1.切换到档案1，改变疲劳驾驶预警状态
2.切换到档案2
3.切换档案1</v>
      </c>
      <c r="H265" s="33" t="str">
        <v>3.变为档案1所记忆的设置项</v>
      </c>
      <c r="I265" s="55" t="str">
        <v>PASS</v>
      </c>
      <c r="J265" s="55"/>
      <c r="K265" s="55" t="str">
        <v>关</v>
      </c>
      <c r="L265" s="55"/>
      <c r="M265" s="55"/>
      <c r="N265" s="55"/>
      <c r="O265" s="55"/>
      <c r="P265" s="55"/>
      <c r="Q265" s="55"/>
      <c r="R265" s="55"/>
      <c r="S265" s="55"/>
      <c r="T265" s="57"/>
    </row>
    <row customHeight="true" ht="88" r="266">
      <c r="A266" s="55">
        <v>265</v>
      </c>
      <c r="B266" s="55"/>
      <c r="C266" s="55" t="str">
        <v>个性化档案-记忆设置</v>
      </c>
      <c r="D266" s="59" t="str">
        <v>车辆设置记忆-舒适进出</v>
      </c>
      <c r="E266" s="60" t="str">
        <v>P2</v>
      </c>
      <c r="F266" s="58" t="str">
        <v>1.当前车档为P档，车辆点火
2.已经建立档案01、21，且01绑定A账号，02绑定B账号</v>
      </c>
      <c r="G266" s="33" t="str">
        <v>1.切换到档案1，改变座椅调整状态
2.切换到档案2
3.切换档案1</v>
      </c>
      <c r="H266" s="33" t="str">
        <v>3.变为档案1所记忆的设置项</v>
      </c>
      <c r="I266" s="55" t="str">
        <v>PASS</v>
      </c>
      <c r="J266" s="55"/>
      <c r="K266" s="55" t="str">
        <v>关</v>
      </c>
      <c r="L266" s="55"/>
      <c r="M266" s="55"/>
      <c r="N266" s="55"/>
      <c r="O266" s="55"/>
      <c r="P266" s="55"/>
      <c r="Q266" s="55"/>
      <c r="R266" s="55"/>
      <c r="S266" s="55"/>
      <c r="T266" s="57"/>
    </row>
    <row customHeight="true" ht="88" r="267">
      <c r="A267" s="55">
        <v>266</v>
      </c>
      <c r="B267" s="55"/>
      <c r="C267" s="55" t="str">
        <v>个性化档案-记忆设置</v>
      </c>
      <c r="D267" s="59" t="str">
        <v>车辆设置记忆-电动窗设置</v>
      </c>
      <c r="E267" s="60" t="str">
        <v>P2</v>
      </c>
      <c r="F267" s="58" t="str">
        <v>1.当前车档为P档，车辆点火
2.已经建立档案01、21，且01绑定A账号，02绑定B账号</v>
      </c>
      <c r="G267" s="33" t="str">
        <v>1.切换到档案1，改变遥控开启、遥控关闭 状态
2.切换到档案2
3.切换档案1</v>
      </c>
      <c r="H267" s="33" t="str">
        <v>3.变为档案1所记忆的设置项</v>
      </c>
      <c r="I267" s="55" t="str">
        <v>PASS</v>
      </c>
      <c r="J267" s="55"/>
      <c r="K267" s="55" t="str">
        <v>关关</v>
      </c>
      <c r="L267" s="55"/>
      <c r="M267" s="55"/>
      <c r="N267" s="55"/>
      <c r="O267" s="55"/>
      <c r="P267" s="55"/>
      <c r="Q267" s="55"/>
      <c r="R267" s="55"/>
      <c r="S267" s="55"/>
      <c r="T267" s="57"/>
    </row>
    <row customHeight="true" ht="88" r="268">
      <c r="A268" s="55">
        <v>267</v>
      </c>
      <c r="B268" s="55"/>
      <c r="C268" s="55" t="str">
        <v>个性化档案-记忆设置</v>
      </c>
      <c r="D268" s="59" t="str">
        <v>车辆设置记忆-灯光设置</v>
      </c>
      <c r="E268" s="60" t="str">
        <v>P2</v>
      </c>
      <c r="F268" s="58" t="str">
        <v>1.当前车档为P档，车辆点火
2.已经建立档案01、21，且01绑定A账号，02绑定B账号</v>
      </c>
      <c r="G268" s="33" t="str">
        <v>1.切换到档案1，改变日间行车灯、防眩照明、迎宾灯、前照灯延时
2.切换到档案2
3.切换档案1</v>
      </c>
      <c r="H268" s="33" t="str">
        <v>3.变为档案1所记忆的设置项</v>
      </c>
      <c r="I268" s="55" t="str">
        <v>PASS</v>
      </c>
      <c r="J268" s="55"/>
      <c r="K268" s="55" t="str">
        <v>开关闭开</v>
      </c>
      <c r="L268" s="55"/>
      <c r="M268" s="55"/>
      <c r="N268" s="55"/>
      <c r="O268" s="55"/>
      <c r="P268" s="55"/>
      <c r="Q268" s="55"/>
      <c r="R268" s="55"/>
      <c r="S268" s="55"/>
      <c r="T268" s="57"/>
    </row>
    <row customHeight="true" ht="106" r="269">
      <c r="A269" s="55">
        <v>268</v>
      </c>
      <c r="B269" s="55"/>
      <c r="C269" s="55" t="str">
        <v>个性化档案-记忆设置</v>
      </c>
      <c r="D269" s="59" t="str">
        <v>车辆设置记忆-车锁设置</v>
      </c>
      <c r="E269" s="60" t="str">
        <v>P2</v>
      </c>
      <c r="F269" s="58" t="str">
        <v>1.当前车档为P档，车辆点火
2.已经建立档案01、21，且01绑定A账号，02绑定B账号</v>
      </c>
      <c r="G269" s="33" t="str">
        <v>1.切换到档案1，改变行车自动落锁、自动解锁、离车自动落锁、自动重锁开关禁止状态
2.切换到档案2
3.切换档案1</v>
      </c>
      <c r="H269" s="33" t="str">
        <v>3.变为档案1所记忆的设置项</v>
      </c>
      <c r="I269" s="55" t="str">
        <v>PASS</v>
      </c>
      <c r="J269" s="55"/>
      <c r="K269" s="55" t="str">
        <v>开关开启用开全部出门</v>
      </c>
      <c r="L269" s="55"/>
      <c r="M269" s="55"/>
      <c r="N269" s="55"/>
      <c r="O269" s="55"/>
      <c r="P269" s="55"/>
      <c r="Q269" s="55"/>
      <c r="R269" s="55"/>
      <c r="S269" s="55"/>
      <c r="T269" s="57"/>
    </row>
    <row customHeight="true" ht="88" r="270">
      <c r="A270" s="55">
        <v>269</v>
      </c>
      <c r="B270" s="55"/>
      <c r="C270" s="55" t="str">
        <v>个性化档案-记忆设置</v>
      </c>
      <c r="D270" s="59" t="str">
        <v>车辆设置记忆-电动后视镜</v>
      </c>
      <c r="E270" s="60" t="str">
        <v>P2</v>
      </c>
      <c r="F270" s="58" t="str">
        <v>1.当前车档为P档，车辆点火
2.已经建立档案01、21，且01绑定A账号，02绑定B账号</v>
      </c>
      <c r="G270" s="33" t="str">
        <v>1.切换到档案1，改变自动折叠、倒车倾斜状态
2.切换到档案2
3.切换档案1</v>
      </c>
      <c r="H270" s="33" t="str">
        <v>3.变为档案1所记忆的设置项</v>
      </c>
      <c r="I270" s="55" t="str">
        <v>PASS</v>
      </c>
      <c r="J270" s="55"/>
      <c r="K270" s="55" t="str">
        <v>关关</v>
      </c>
      <c r="L270" s="55"/>
      <c r="M270" s="55"/>
      <c r="N270" s="55"/>
      <c r="O270" s="55"/>
      <c r="P270" s="55"/>
      <c r="Q270" s="55"/>
      <c r="R270" s="55"/>
      <c r="S270" s="55"/>
      <c r="T270" s="57"/>
    </row>
    <row customHeight="true" ht="123" r="271">
      <c r="A271" s="55">
        <v>270</v>
      </c>
      <c r="B271" s="55"/>
      <c r="C271" s="55" t="str">
        <v>个性化档案-适配主题</v>
      </c>
      <c r="D271" s="59" t="str">
        <v>个性化档案-主题1</v>
      </c>
      <c r="E271" s="60" t="str">
        <v>P1</v>
      </c>
      <c r="F271" s="56" t="str">
        <v>1.车机供电
2.已配置个性化档案
3.车机点火且在p档
</v>
      </c>
      <c r="G271" s="33" t="str">
        <v>1.切换第一个主题
2.查看个性化档案各控件、按钮、页面</v>
      </c>
      <c r="H271" s="33" t="str">
        <v>2.适配当前主题，UI显示无异常</v>
      </c>
      <c r="I271" s="55" t="str">
        <v>PASS</v>
      </c>
      <c r="J271" s="55"/>
      <c r="K271" s="55"/>
      <c r="L271" s="55"/>
      <c r="M271" s="55"/>
      <c r="N271" s="55"/>
      <c r="O271" s="55"/>
      <c r="P271" s="55"/>
      <c r="Q271" s="55"/>
      <c r="R271" s="55"/>
      <c r="S271" s="55"/>
      <c r="T271" s="57"/>
    </row>
    <row customHeight="true" ht="123" r="272">
      <c r="A272" s="55">
        <v>271</v>
      </c>
      <c r="B272" s="55"/>
      <c r="C272" s="55" t="str">
        <v>个性化档案-适配主题</v>
      </c>
      <c r="D272" s="59" t="str">
        <v>个性化档案-主题2</v>
      </c>
      <c r="E272" s="60" t="str">
        <v>P2</v>
      </c>
      <c r="F272" s="56" t="str">
        <v>1.车机供电
2.已配置个性化档案
3.车机点火且在p档
</v>
      </c>
      <c r="G272" s="33" t="str">
        <v>1.切换第二个主题
2.查看个性化档案各控件、按钮、页面</v>
      </c>
      <c r="H272" s="33" t="str">
        <v>2.适配当前主题，UI显示无异常</v>
      </c>
      <c r="I272" s="55" t="str">
        <v>PASS</v>
      </c>
      <c r="J272" s="55"/>
      <c r="K272" s="55"/>
      <c r="L272" s="55"/>
      <c r="M272" s="55"/>
      <c r="N272" s="55"/>
      <c r="O272" s="55"/>
      <c r="P272" s="55"/>
      <c r="Q272" s="55"/>
      <c r="R272" s="55"/>
      <c r="S272" s="55"/>
      <c r="T272" s="57"/>
    </row>
    <row customHeight="true" ht="123" r="273">
      <c r="A273" s="55">
        <v>272</v>
      </c>
      <c r="B273" s="55"/>
      <c r="C273" s="55" t="str">
        <v>个性化档案-适配主题</v>
      </c>
      <c r="D273" s="59" t="str">
        <v>个性化档案-主题3</v>
      </c>
      <c r="E273" s="60" t="str">
        <v>P2</v>
      </c>
      <c r="F273" s="56" t="str">
        <v>1.车机供电
2.已配置个性化档案
3.车机点火且在p档
</v>
      </c>
      <c r="G273" s="33" t="str">
        <v>1.切换第三个主题
2.查看个性化档案各控件、按钮、页面</v>
      </c>
      <c r="H273" s="33" t="str">
        <v>2.适配当前主题，UI显示无异常</v>
      </c>
      <c r="I273" s="55" t="str">
        <v>PASS</v>
      </c>
      <c r="J273" s="55"/>
      <c r="K273" s="55"/>
      <c r="L273" s="55"/>
      <c r="M273" s="55"/>
      <c r="N273" s="55"/>
      <c r="O273" s="55"/>
      <c r="P273" s="55"/>
      <c r="Q273" s="55"/>
      <c r="R273" s="55"/>
      <c r="S273" s="55"/>
      <c r="T273" s="57"/>
    </row>
    <row customHeight="true" ht="123" r="274">
      <c r="A274" s="55">
        <v>273</v>
      </c>
      <c r="B274" s="55"/>
      <c r="C274" s="55" t="str">
        <v>个性化档案-适配主题</v>
      </c>
      <c r="D274" s="59" t="str">
        <v>个性化档案-主题4</v>
      </c>
      <c r="E274" s="60" t="str">
        <v>P2</v>
      </c>
      <c r="F274" s="56" t="str">
        <v>1.车机供电
2.已配置个性化档案
3.车机点火且在p档
</v>
      </c>
      <c r="G274" s="33" t="str">
        <v>1.切换第四个主题
2.查看个性化档案各控件、按钮、页面</v>
      </c>
      <c r="H274" s="33" t="str">
        <v>2.适配当前主题，UI显示无异常</v>
      </c>
      <c r="I274" s="55" t="str">
        <v>PASS</v>
      </c>
      <c r="J274" s="55"/>
      <c r="K274" s="55"/>
      <c r="L274" s="55"/>
      <c r="M274" s="55"/>
      <c r="N274" s="55"/>
      <c r="O274" s="55"/>
      <c r="P274" s="55"/>
      <c r="Q274" s="55"/>
      <c r="R274" s="55"/>
      <c r="S274" s="55"/>
      <c r="T274" s="57"/>
    </row>
    <row customHeight="true" ht="123" r="275">
      <c r="A275" s="55">
        <v>274</v>
      </c>
      <c r="B275" s="55"/>
      <c r="C275" s="55" t="str">
        <v>个性化档案-适配主题</v>
      </c>
      <c r="D275" s="59" t="str">
        <v>个性化档案-主题5</v>
      </c>
      <c r="E275" s="60" t="str">
        <v>P2</v>
      </c>
      <c r="F275" s="56" t="str">
        <v>1.车机供电
2.已配置个性化档案
3.车机点火且在p档
</v>
      </c>
      <c r="G275" s="33" t="str">
        <v>1.切换第五个主题
2.查看个性化档案各控件、按钮、页面</v>
      </c>
      <c r="H275" s="33" t="str">
        <v>2.适配当前主题，UI显示无异常</v>
      </c>
      <c r="I275" s="55" t="str">
        <v>PASS</v>
      </c>
      <c r="J275" s="55"/>
      <c r="K275" s="55"/>
      <c r="L275" s="55"/>
      <c r="M275" s="55"/>
      <c r="N275" s="55"/>
      <c r="O275" s="55"/>
      <c r="P275" s="55"/>
      <c r="Q275" s="55"/>
      <c r="R275" s="55"/>
      <c r="S275" s="55"/>
      <c r="T275" s="57"/>
    </row>
    <row customHeight="true" ht="123" r="276">
      <c r="A276" s="55">
        <v>275</v>
      </c>
      <c r="B276" s="55"/>
      <c r="C276" s="55" t="str">
        <v>个性化档案-退至后台重新进入</v>
      </c>
      <c r="D276" s="63" t="str">
        <v>首页-退至后台</v>
      </c>
      <c r="E276" s="60" t="str">
        <v>P2</v>
      </c>
      <c r="F276" s="56" t="str">
        <v>1.车机供电
2.已配置个性化档案
3.车机点火且在p档
</v>
      </c>
      <c r="G276" s="33" t="str">
        <v>1.进入个性化档案首页
2.退至后台后重新进入档案app</v>
      </c>
      <c r="H276" s="55" t="str">
        <v>2.仍在首页面</v>
      </c>
      <c r="I276" s="55" t="str">
        <v>PASS</v>
      </c>
      <c r="J276" s="55"/>
      <c r="K276" s="55"/>
      <c r="L276" s="55"/>
      <c r="M276" s="55"/>
      <c r="N276" s="55"/>
      <c r="O276" s="55"/>
      <c r="P276" s="55"/>
      <c r="Q276" s="55"/>
      <c r="R276" s="55"/>
      <c r="S276" s="55"/>
      <c r="T276" s="57"/>
    </row>
    <row customHeight="true" ht="71" r="277">
      <c r="A277" s="55">
        <v>276</v>
      </c>
      <c r="B277" s="55"/>
      <c r="C277" s="55" t="str">
        <v>个性化档案-退至后台重新进入</v>
      </c>
      <c r="D277" s="68" t="str">
        <v>首页infobook-未配置电动方向盘-退至后台</v>
      </c>
      <c r="E277" s="60" t="str">
        <v>P2</v>
      </c>
      <c r="F277" s="56" t="str">
        <v>1.车机供电
2.已配置个性化档案
3.未配置电动方向盘</v>
      </c>
      <c r="G277" s="55" t="str">
        <v>1.进入infobook页面
2.退至后台后重新进入档案app</v>
      </c>
      <c r="H277" s="55" t="str">
        <v>2.仍在infobook页面</v>
      </c>
      <c r="I277" s="55" t="str">
        <v>PASS</v>
      </c>
      <c r="J277" s="55"/>
      <c r="K277" s="55"/>
      <c r="L277" s="55"/>
      <c r="M277" s="55"/>
      <c r="N277" s="55"/>
      <c r="O277" s="55"/>
      <c r="P277" s="55"/>
      <c r="Q277" s="55"/>
      <c r="R277" s="55"/>
      <c r="S277" s="55"/>
      <c r="T277" s="57"/>
    </row>
    <row customHeight="true" ht="71" r="278">
      <c r="A278" s="55">
        <v>277</v>
      </c>
      <c r="B278" s="55"/>
      <c r="C278" s="55" t="str">
        <v>个性化档案-退至后台重新进入</v>
      </c>
      <c r="D278" s="68" t="str">
        <v>首页infobook-配置电动方向盘-退至后台</v>
      </c>
      <c r="E278" s="60" t="str">
        <v>P2</v>
      </c>
      <c r="F278" s="56" t="str">
        <v>1.车机供电
2.已配置个性化档案
3.配置电动方向盘</v>
      </c>
      <c r="G278" s="55" t="str">
        <v>1.进入infobook页面
2.退至后台后重新进入档案app</v>
      </c>
      <c r="H278" s="55" t="str">
        <v>2.仍在infobook页面</v>
      </c>
      <c r="I278" s="55" t="str">
        <v>PASS</v>
      </c>
      <c r="J278" s="55"/>
      <c r="K278" s="55"/>
      <c r="L278" s="55"/>
      <c r="M278" s="55"/>
      <c r="N278" s="55"/>
      <c r="O278" s="55"/>
      <c r="P278" s="55"/>
      <c r="Q278" s="55"/>
      <c r="R278" s="55"/>
      <c r="S278" s="55"/>
      <c r="T278" s="57"/>
    </row>
    <row customHeight="true" ht="123" r="279">
      <c r="A279" s="55">
        <v>278</v>
      </c>
      <c r="B279" s="55"/>
      <c r="C279" s="55" t="str">
        <v>个性化档案-退至后台重新进入</v>
      </c>
      <c r="D279" s="59" t="str">
        <v>新建流程创建页面-退至后台</v>
      </c>
      <c r="E279" s="60" t="str">
        <v>P1</v>
      </c>
      <c r="F279" s="56" t="str">
        <v>1.车机供电
2.已配置个性化档案
2.车机点火且在p档
</v>
      </c>
      <c r="G279" s="33" t="str">
        <v>1.进入创建页面
1.退至后台后重新进入档案app
</v>
      </c>
      <c r="H279" s="33" t="str">
        <v>1.仍在档案创建页面</v>
      </c>
      <c r="I279" s="55" t="str">
        <v>PASS</v>
      </c>
      <c r="J279" s="55"/>
      <c r="K279" s="55"/>
      <c r="L279" s="55"/>
      <c r="M279" s="55"/>
      <c r="N279" s="55"/>
      <c r="O279" s="55"/>
      <c r="P279" s="55"/>
      <c r="Q279" s="55"/>
      <c r="R279" s="55"/>
      <c r="S279" s="55"/>
      <c r="T279" s="57"/>
    </row>
    <row customHeight="true" ht="123" r="280">
      <c r="A280" s="55">
        <v>279</v>
      </c>
      <c r="B280" s="55"/>
      <c r="C280" s="55" t="str">
        <v>个性化档案-退至后台重新进入</v>
      </c>
      <c r="D280" s="59" t="str">
        <v>新建流程档案头像-退至后台</v>
      </c>
      <c r="E280" s="60" t="str">
        <v>P2</v>
      </c>
      <c r="F280" s="56" t="str">
        <v>1.车机供电
2.已配置个性化档案
3.车机点火且在p档
</v>
      </c>
      <c r="G280" s="33" t="str">
        <v>1.从新建流程进入档案头像
2.退至后台后重新进入档案app
</v>
      </c>
      <c r="H280" s="33" t="str">
        <v>2.仍在档案头像页面</v>
      </c>
      <c r="I280" s="55" t="str">
        <v>PASS</v>
      </c>
      <c r="J280" s="55"/>
      <c r="K280" s="55"/>
      <c r="L280" s="55"/>
      <c r="M280" s="55"/>
      <c r="N280" s="55"/>
      <c r="O280" s="55"/>
      <c r="P280" s="55"/>
      <c r="Q280" s="55"/>
      <c r="R280" s="55"/>
      <c r="S280" s="55"/>
      <c r="T280" s="57"/>
    </row>
    <row customHeight="true" ht="123" r="281">
      <c r="A281" s="55">
        <v>280</v>
      </c>
      <c r="B281" s="55"/>
      <c r="C281" s="55" t="str">
        <v>个性化档案-退至后台重新进入</v>
      </c>
      <c r="D281" s="59" t="str">
        <v>新建流程档案名称-退至后台</v>
      </c>
      <c r="E281" s="60" t="str">
        <v>P2</v>
      </c>
      <c r="F281" s="56" t="str">
        <v>1.车机供电
2.已配置个性化档案
3.车机点火且在p档
</v>
      </c>
      <c r="G281" s="33" t="str">
        <v>1.从新建流程进入档案名称
2.退至后台后重新进入档案app
</v>
      </c>
      <c r="H281" s="33" t="str">
        <v>2.仍在档案名称页面</v>
      </c>
      <c r="I281" s="55" t="str">
        <v>PASS</v>
      </c>
      <c r="J281" s="55"/>
      <c r="K281" s="55"/>
      <c r="L281" s="55"/>
      <c r="M281" s="55"/>
      <c r="N281" s="55"/>
      <c r="O281" s="55"/>
      <c r="P281" s="55"/>
      <c r="Q281" s="55"/>
      <c r="R281" s="55"/>
      <c r="S281" s="55"/>
      <c r="T281" s="57"/>
    </row>
    <row customHeight="true" ht="123" r="282">
      <c r="A282" s="55">
        <v>281</v>
      </c>
      <c r="B282" s="55"/>
      <c r="C282" s="55" t="str">
        <v>个性化档案-退至后台重新进入</v>
      </c>
      <c r="D282" s="59" t="str">
        <v>创建引导页-退至后台</v>
      </c>
      <c r="E282" s="60" t="str">
        <v>P2</v>
      </c>
      <c r="F282" s="56" t="str">
        <v>1.车机供电
2.已配置个性化档案
3.车机点火且在p档
</v>
      </c>
      <c r="G282" s="33" t="str">
        <v>1.创建成功进入paak引导页
2.退至后台后重新进入档案app</v>
      </c>
      <c r="H282" s="33" t="str">
        <v>2.仍在档案引导页</v>
      </c>
      <c r="I282" s="55" t="str">
        <v>PASS</v>
      </c>
      <c r="J282" s="55"/>
      <c r="K282" s="55"/>
      <c r="L282" s="55"/>
      <c r="M282" s="55"/>
      <c r="N282" s="55"/>
      <c r="O282" s="55"/>
      <c r="P282" s="55"/>
      <c r="Q282" s="55"/>
      <c r="R282" s="55"/>
      <c r="S282" s="55"/>
      <c r="T282" s="57"/>
    </row>
    <row customHeight="true" ht="123" r="283">
      <c r="A283" s="55">
        <v>282</v>
      </c>
      <c r="B283" s="55"/>
      <c r="C283" s="55" t="str">
        <v>个性化档案-退至后台重新进入</v>
      </c>
      <c r="D283" s="59" t="str">
        <v>蓝牙未连接弹窗-退至后台</v>
      </c>
      <c r="E283" s="60" t="str">
        <v>P2</v>
      </c>
      <c r="F283" s="56" t="str">
        <v>1.车机供电
2.已配置个性化档案
3.车机点火且在p档
</v>
      </c>
      <c r="G283" s="33" t="str">
        <v>1.出现蓝牙未连接弹窗
2.退至后台后重新进入档案app</v>
      </c>
      <c r="H283" s="33" t="str">
        <v>2.弹窗仍存在</v>
      </c>
      <c r="I283" s="55" t="str">
        <v>PASS</v>
      </c>
      <c r="J283" s="55"/>
      <c r="K283" s="55"/>
      <c r="L283" s="55"/>
      <c r="M283" s="55"/>
      <c r="N283" s="55"/>
      <c r="O283" s="55"/>
      <c r="P283" s="55"/>
      <c r="Q283" s="55"/>
      <c r="R283" s="55"/>
      <c r="S283" s="55"/>
      <c r="T283" s="57"/>
    </row>
    <row customHeight="true" ht="123" r="284">
      <c r="A284" s="55">
        <v>283</v>
      </c>
      <c r="B284" s="55"/>
      <c r="C284" s="55" t="str">
        <v>个性化档案-退至后台重新进入</v>
      </c>
      <c r="D284" s="59" t="str">
        <v>关联手机钥匙页面-退至后台</v>
      </c>
      <c r="E284" s="60" t="str">
        <v>P2</v>
      </c>
      <c r="F284" s="56" t="str">
        <v>1.车机供电
2.已配置个性化档案
3.车机点火且在p档
</v>
      </c>
      <c r="G284" s="33" t="str">
        <v>1.进入关联手机钥匙页面
2.退至后台后重新进入档案app</v>
      </c>
      <c r="H284" s="33" t="str">
        <v>2.仍在关联手机钥匙页面</v>
      </c>
      <c r="I284" s="55" t="str">
        <v>PASS</v>
      </c>
      <c r="J284" s="55"/>
      <c r="K284" s="55"/>
      <c r="L284" s="55"/>
      <c r="M284" s="55"/>
      <c r="N284" s="55"/>
      <c r="O284" s="55"/>
      <c r="P284" s="55"/>
      <c r="Q284" s="55"/>
      <c r="R284" s="55"/>
      <c r="S284" s="55"/>
      <c r="T284" s="57"/>
    </row>
    <row customHeight="true" ht="123" r="285">
      <c r="A285" s="55">
        <v>284</v>
      </c>
      <c r="B285" s="55"/>
      <c r="C285" s="55" t="str">
        <v>个性化档案-退至后台重新进入</v>
      </c>
      <c r="D285" s="59" t="str">
        <v>关联失败弹窗-退至后台</v>
      </c>
      <c r="E285" s="60" t="str">
        <v>P2</v>
      </c>
      <c r="F285" s="56" t="str">
        <v>1.车机供电
2.已配置个性化档案
3.车机点火且在p档
</v>
      </c>
      <c r="G285" s="33" t="str">
        <v>1.进入关联手机钥匙页面，出现关联失败弹窗
2.退至后台后重新进入档案app</v>
      </c>
      <c r="H285" s="33" t="str">
        <v>2.仍在关联失败弹窗页面</v>
      </c>
      <c r="I285" s="55" t="str">
        <v>PASS</v>
      </c>
      <c r="J285" s="55"/>
      <c r="K285" s="55"/>
      <c r="L285" s="55"/>
      <c r="M285" s="55"/>
      <c r="N285" s="55"/>
      <c r="O285" s="55"/>
      <c r="P285" s="55"/>
      <c r="Q285" s="55"/>
      <c r="R285" s="55"/>
      <c r="S285" s="55"/>
      <c r="T285" s="57"/>
    </row>
    <row customHeight="true" ht="123" r="286">
      <c r="A286" s="55">
        <v>285</v>
      </c>
      <c r="B286" s="55"/>
      <c r="C286" s="55" t="str">
        <v>个性化档案-退至后台重新进入</v>
      </c>
      <c r="D286" s="59" t="str">
        <v>paak被其他用户绑定弹窗-退至后台</v>
      </c>
      <c r="E286" s="60" t="str">
        <v>P2</v>
      </c>
      <c r="F286" s="56" t="str">
        <v>1.车机供电
2.已配置个性化档案
3.车机点火且在p档
</v>
      </c>
      <c r="G286" s="33" t="str">
        <v>1.进入关联手机钥匙页面，出现被绑定弹窗
2.退至后台后重新进入档案app</v>
      </c>
      <c r="H286" s="33" t="str">
        <v>2.仍在paak被绑定弹窗</v>
      </c>
      <c r="I286" s="55" t="str">
        <v>PASS</v>
      </c>
      <c r="J286" s="55"/>
      <c r="K286" s="55"/>
      <c r="L286" s="55"/>
      <c r="M286" s="55"/>
      <c r="N286" s="55"/>
      <c r="O286" s="55"/>
      <c r="P286" s="55"/>
      <c r="Q286" s="55"/>
      <c r="R286" s="55"/>
      <c r="S286" s="55"/>
      <c r="T286" s="57"/>
    </row>
    <row customHeight="true" ht="141" r="287">
      <c r="A287" s="55">
        <v>286</v>
      </c>
      <c r="B287" s="55"/>
      <c r="C287" s="55" t="str">
        <v>个性化档案-退至后台重新进入</v>
      </c>
      <c r="D287" s="59" t="str">
        <v>全部编辑页面-配置paak-退至后台</v>
      </c>
      <c r="E287" s="60" t="str">
        <v>P2</v>
      </c>
      <c r="F287" s="56" t="str">
        <v>1.车机供电
2.已配置个性化档案
3.车机点火且在p档
4.配置paak
</v>
      </c>
      <c r="G287" s="33" t="str">
        <v>1.进入全部编辑页面
2.退至后台后重新进入档案app</v>
      </c>
      <c r="H287" s="33" t="str">
        <v>2.仍在编辑页面</v>
      </c>
      <c r="I287" s="55" t="str">
        <v>PASS</v>
      </c>
      <c r="J287" s="55"/>
      <c r="K287" s="55"/>
      <c r="L287" s="55"/>
      <c r="M287" s="55"/>
      <c r="N287" s="55"/>
      <c r="O287" s="55"/>
      <c r="P287" s="55"/>
      <c r="Q287" s="55"/>
      <c r="R287" s="55"/>
      <c r="S287" s="55"/>
      <c r="T287" s="57"/>
    </row>
    <row customHeight="true" ht="141" r="288">
      <c r="A288" s="55">
        <v>287</v>
      </c>
      <c r="B288" s="55"/>
      <c r="C288" s="55" t="str">
        <v>个性化档案-退至后台重新进入</v>
      </c>
      <c r="D288" s="59" t="str">
        <v>全部编辑页面-未配置paak-退至后台</v>
      </c>
      <c r="E288" s="60" t="str">
        <v>P2</v>
      </c>
      <c r="F288" s="56" t="str">
        <v>1.车机供电
2.已配置个性化档案
3.车机点火且在p档
4.未配置paak
</v>
      </c>
      <c r="G288" s="33" t="str">
        <v>1.进入全部编辑页面
2.退至后台后重新进入档案app</v>
      </c>
      <c r="H288" s="33" t="str">
        <v>2.仍在编辑页面</v>
      </c>
      <c r="I288" s="55" t="str">
        <v>PASS</v>
      </c>
      <c r="J288" s="55"/>
      <c r="K288" s="55"/>
      <c r="L288" s="55"/>
      <c r="M288" s="55"/>
      <c r="N288" s="55"/>
      <c r="O288" s="55"/>
      <c r="P288" s="55"/>
      <c r="Q288" s="55"/>
      <c r="R288" s="55"/>
      <c r="S288" s="55"/>
      <c r="T288" s="57"/>
    </row>
    <row customHeight="true" ht="123" r="289">
      <c r="A289" s="55">
        <v>288</v>
      </c>
      <c r="B289" s="55"/>
      <c r="C289" s="55" t="str">
        <v>个性化档案-退至后台重新进入</v>
      </c>
      <c r="D289" s="59" t="str">
        <v>编辑页面档案名称-退至后台</v>
      </c>
      <c r="E289" s="60" t="str">
        <v>P2</v>
      </c>
      <c r="F289" s="56" t="str">
        <v>1.车机供电
2.已配置个性化档案
3.车机点火且在p档
</v>
      </c>
      <c r="G289" s="33" t="str">
        <v>1.从编辑页面进入档案名称页面
2.退至后台后重新进入档案app</v>
      </c>
      <c r="H289" s="33" t="str">
        <v>2.仍在档案名称页面</v>
      </c>
      <c r="I289" s="55" t="str">
        <v>PASS</v>
      </c>
      <c r="J289" s="55"/>
      <c r="K289" s="55"/>
      <c r="L289" s="55"/>
      <c r="M289" s="55"/>
      <c r="N289" s="55"/>
      <c r="O289" s="55"/>
      <c r="P289" s="55"/>
      <c r="Q289" s="55"/>
      <c r="R289" s="55"/>
      <c r="S289" s="55"/>
      <c r="T289" s="57"/>
    </row>
    <row customHeight="true" ht="123" r="290">
      <c r="A290" s="55">
        <v>289</v>
      </c>
      <c r="B290" s="55"/>
      <c r="C290" s="55" t="str">
        <v>个性化档案-退至后台重新进入</v>
      </c>
      <c r="D290" s="59" t="str">
        <v>编辑页面档案头像-退至后台</v>
      </c>
      <c r="E290" s="60" t="str">
        <v>P2</v>
      </c>
      <c r="F290" s="56" t="str">
        <v>1.车机供电
2.已配置个性化档案
3.车机点火且在p档
</v>
      </c>
      <c r="G290" s="33" t="str">
        <v>1.从编辑页面进入档案头像页面
2.退至后台后重新进入档案app</v>
      </c>
      <c r="H290" s="33" t="str">
        <v>2.仍在档案头像页面</v>
      </c>
      <c r="I290" s="55" t="str">
        <v>PASS</v>
      </c>
      <c r="J290" s="55"/>
      <c r="K290" s="55"/>
      <c r="L290" s="55"/>
      <c r="M290" s="55"/>
      <c r="N290" s="55"/>
      <c r="O290" s="55"/>
      <c r="P290" s="55"/>
      <c r="Q290" s="55"/>
      <c r="R290" s="55"/>
      <c r="S290" s="55"/>
      <c r="T290" s="57"/>
    </row>
    <row customHeight="true" ht="123" r="291">
      <c r="A291" s="55">
        <v>290</v>
      </c>
      <c r="B291" s="55"/>
      <c r="C291" s="55" t="str">
        <v>个性化档案-退至后台重新进入</v>
      </c>
      <c r="D291" s="59" t="str">
        <v>编辑页面关联设备页面-退至后台</v>
      </c>
      <c r="E291" s="60" t="str">
        <v>P2</v>
      </c>
      <c r="F291" s="56" t="str">
        <v>1.车机供电
2.已配置个性化档案
3.车机点火且在p档
</v>
      </c>
      <c r="G291" s="33" t="str">
        <v>1.从编辑页面进入关联设备页面
2.退至后台后重新进入档案app</v>
      </c>
      <c r="H291" s="33" t="str">
        <v>2.仍在关联设备页面</v>
      </c>
      <c r="I291" s="55" t="str">
        <v>PASS</v>
      </c>
      <c r="J291" s="55"/>
      <c r="K291" s="55"/>
      <c r="L291" s="55"/>
      <c r="M291" s="55"/>
      <c r="N291" s="55"/>
      <c r="O291" s="55"/>
      <c r="P291" s="55"/>
      <c r="Q291" s="55"/>
      <c r="R291" s="55"/>
      <c r="S291" s="55"/>
      <c r="T291" s="57"/>
    </row>
    <row customHeight="true" ht="123" r="292">
      <c r="A292" s="55">
        <v>291</v>
      </c>
      <c r="B292" s="55"/>
      <c r="C292" s="55" t="str">
        <v>个性化档案-退至后台重新进入</v>
      </c>
      <c r="D292" s="59" t="str">
        <v>编辑页面解除关联设备弹窗-退至后台</v>
      </c>
      <c r="E292" s="60" t="str">
        <v>P2</v>
      </c>
      <c r="F292" s="56" t="str">
        <v>1.车机供电
2.已配置个性化档案
3.车机点火且在p档
</v>
      </c>
      <c r="G292" s="33" t="str">
        <v>1.进入编辑页面，出现解除关联弹窗
2.退至后台后重新进入档案app</v>
      </c>
      <c r="H292" s="33" t="str">
        <v>2.仍在解除关联设备弹窗</v>
      </c>
      <c r="I292" s="55" t="str">
        <v>PASS</v>
      </c>
      <c r="J292" s="55"/>
      <c r="K292" s="55"/>
      <c r="L292" s="55"/>
      <c r="M292" s="55"/>
      <c r="N292" s="55"/>
      <c r="O292" s="55"/>
      <c r="P292" s="55"/>
      <c r="Q292" s="55"/>
      <c r="R292" s="55"/>
      <c r="S292" s="55"/>
      <c r="T292" s="57"/>
    </row>
    <row customHeight="true" ht="123" r="293">
      <c r="A293" s="55">
        <v>292</v>
      </c>
      <c r="B293" s="55"/>
      <c r="C293" s="55" t="str">
        <v>个性化档案-退至后台重新进入</v>
      </c>
      <c r="D293" s="59" t="str">
        <v>编辑页面删除档案弹窗-退至后台</v>
      </c>
      <c r="E293" s="60" t="str">
        <v>P2</v>
      </c>
      <c r="F293" s="56" t="str">
        <v>1.车机供电
2.已配置个性化档案
3.车机点火且在p档
</v>
      </c>
      <c r="G293" s="33" t="str">
        <v>1.从编辑页面进入，点击删除档案出现弹窗
2.退至后台后重新进入档案app</v>
      </c>
      <c r="H293" s="33" t="str">
        <v>2.仍在删除弹窗</v>
      </c>
      <c r="I293" s="55" t="str">
        <v>PASS</v>
      </c>
      <c r="J293" s="55"/>
      <c r="K293" s="55"/>
      <c r="L293" s="55"/>
      <c r="M293" s="55"/>
      <c r="N293" s="55"/>
      <c r="O293" s="55"/>
      <c r="P293" s="55"/>
      <c r="Q293" s="55"/>
      <c r="R293" s="55"/>
      <c r="S293" s="55"/>
      <c r="T293" s="57"/>
    </row>
    <row customHeight="true" ht="123" r="294">
      <c r="A294" s="55">
        <v>293</v>
      </c>
      <c r="B294" s="55"/>
      <c r="C294" s="55" t="str">
        <v>个性化档案-退至后台重新进入</v>
      </c>
      <c r="D294" s="59" t="str">
        <v>首页删除当前档案弹窗-退至后台</v>
      </c>
      <c r="E294" s="60" t="str">
        <v>P2</v>
      </c>
      <c r="F294" s="56" t="str">
        <v>1.车机供电
2.已配置个性化档案
3.车机点火且在p档
</v>
      </c>
      <c r="G294" s="33" t="str">
        <v>1.从首页调起删除当前档案弹窗
2.退至后台后重新进入档案app</v>
      </c>
      <c r="H294" s="33" t="str">
        <v>2.仍在删除弹窗</v>
      </c>
      <c r="I294" s="55" t="str">
        <v>PASS</v>
      </c>
      <c r="J294" s="55"/>
      <c r="K294" s="55"/>
      <c r="L294" s="55"/>
      <c r="M294" s="55"/>
      <c r="N294" s="55"/>
      <c r="O294" s="55"/>
      <c r="P294" s="55"/>
      <c r="Q294" s="55"/>
      <c r="R294" s="55"/>
      <c r="S294" s="55"/>
      <c r="T294" s="57"/>
    </row>
    <row customHeight="true" ht="123" r="295">
      <c r="A295" s="55">
        <v>294</v>
      </c>
      <c r="B295" s="55"/>
      <c r="C295" s="55" t="str">
        <v>个性化档案-退至后台重新进入</v>
      </c>
      <c r="D295" s="59" t="str">
        <v>首页删除非当前档案弹窗-退至后台</v>
      </c>
      <c r="E295" s="60" t="str">
        <v>P2</v>
      </c>
      <c r="F295" s="56" t="str">
        <v>1.车机供电
2.已配置个性化档案
3.车机点火且在p档
</v>
      </c>
      <c r="G295" s="33" t="str">
        <v>1.从首页调起删除非当前档案弹窗
2.退至后台后重新进入档案app</v>
      </c>
      <c r="H295" s="33" t="str">
        <v>2.仍在删除弹窗</v>
      </c>
      <c r="I295" s="55" t="str">
        <v>PASS</v>
      </c>
      <c r="J295" s="55"/>
      <c r="K295" s="55"/>
      <c r="L295" s="55"/>
      <c r="M295" s="55"/>
      <c r="N295" s="55"/>
      <c r="O295" s="55"/>
      <c r="P295" s="55"/>
      <c r="Q295" s="55"/>
      <c r="R295" s="55"/>
      <c r="S295" s="55"/>
      <c r="T295" s="57"/>
    </row>
    <row customHeight="true" ht="123" r="296">
      <c r="A296" s="55">
        <v>295</v>
      </c>
      <c r="B296" s="55"/>
      <c r="C296" s="55" t="str">
        <v>个性化档案-退至后台重新进入</v>
      </c>
      <c r="D296" s="59" t="str">
        <v>首页切换访客档案弹窗-退至后台</v>
      </c>
      <c r="E296" s="60" t="str">
        <v>P2</v>
      </c>
      <c r="F296" s="56" t="str">
        <v>1.车机供电
2.已配置个性化档案
3.车机点火且在p档
</v>
      </c>
      <c r="G296" s="33" t="str">
        <v>1.从首页调起切换访客档案弹窗
2.退至后台后重新进入档案app</v>
      </c>
      <c r="H296" s="33" t="str">
        <v>2.仍在切换弹窗</v>
      </c>
      <c r="I296" s="55" t="str">
        <v>PASS</v>
      </c>
      <c r="J296" s="55"/>
      <c r="K296" s="55"/>
      <c r="L296" s="55"/>
      <c r="M296" s="55"/>
      <c r="N296" s="55"/>
      <c r="O296" s="55"/>
      <c r="P296" s="55"/>
      <c r="Q296" s="55"/>
      <c r="R296" s="55"/>
      <c r="S296" s="55"/>
      <c r="T296" s="57"/>
    </row>
    <row customHeight="true" ht="123" r="297">
      <c r="A297" s="55">
        <v>296</v>
      </c>
      <c r="B297" s="55"/>
      <c r="C297" s="55" t="str">
        <v>个性化档案-退至后台重新进入</v>
      </c>
      <c r="D297" s="59" t="str">
        <v>首页切换用户档案弹窗-退至后台</v>
      </c>
      <c r="E297" s="60" t="str">
        <v>P2</v>
      </c>
      <c r="F297" s="56" t="str">
        <v>1.车机供电
2.已配置个性化档案
3.车机点火且在p档
</v>
      </c>
      <c r="G297" s="33" t="str">
        <v>1.从首页调起切换用户档案弹窗
2.退至后台后重新进入档案app</v>
      </c>
      <c r="H297" s="33" t="str">
        <v>2.仍在切换弹窗</v>
      </c>
      <c r="I297" s="55" t="str">
        <v>PASS</v>
      </c>
      <c r="J297" s="55"/>
      <c r="K297" s="55"/>
      <c r="L297" s="55"/>
      <c r="M297" s="55"/>
      <c r="N297" s="55"/>
      <c r="O297" s="55"/>
      <c r="P297" s="55"/>
      <c r="Q297" s="55"/>
      <c r="R297" s="55"/>
      <c r="S297" s="55"/>
      <c r="T297" s="57"/>
    </row>
    <row customHeight="true" ht="61" r="298">
      <c r="A298" s="55">
        <v>297</v>
      </c>
      <c r="B298" s="55"/>
      <c r="C298" s="55" t="str">
        <v>升级前-创建用户档案1</v>
      </c>
      <c r="D298" s="33" t="str">
        <v>升级前-创建用户档案1</v>
      </c>
      <c r="E298" s="55" t="str">
        <v>P1</v>
      </c>
      <c r="F298" s="33" t="str">
        <v>1.ig run
2.当前是P档</v>
      </c>
      <c r="G298" s="55" t="str">
        <v>"1.已设置完头像和用户名，点击下一步出现保存中弹窗
2.模拟上报
0x3E1
EmButtn_D_Stat 05
0x3E1
EmButtn_D_Stat 01
0x3E1
PersStore_D_Actl 00
0x3E1
EmButtn_D_Stat 06
3.创建完成后上报信号
0x3EC
PersNo_D_Actl 01 切换至当前创建档案" 2.创建档案成功后跳转到档案引导页，点击以后再说</v>
      </c>
      <c r="H298" s="55" t="str">
        <v>2.回到首页，显示已切换到用户档案1</v>
      </c>
      <c r="I298" s="55" t="str">
        <v>PASS</v>
      </c>
      <c r="J298" s="55"/>
      <c r="K298" s="55"/>
      <c r="L298" s="55"/>
      <c r="M298" s="55"/>
      <c r="N298" s="55"/>
      <c r="O298" s="55"/>
      <c r="P298" s="55"/>
      <c r="Q298" s="55"/>
      <c r="R298" s="55"/>
      <c r="S298" s="55"/>
      <c r="T298" s="55"/>
    </row>
    <row customHeight="true" ht="114" r="299">
      <c r="A299" s="55">
        <v>298</v>
      </c>
      <c r="B299" s="55"/>
      <c r="C299" s="55" t="str">
        <v>升级后-查看首页</v>
      </c>
      <c r="D299" s="33" t="str">
        <v>升级后-查看首页</v>
      </c>
      <c r="E299" s="55" t="str">
        <v>P1</v>
      </c>
      <c r="F299" s="33" t="str">
        <v>1.ig run
2.当前是P档</v>
      </c>
      <c r="G299" s="55" t="str">
        <v>1.点击个性化档案app进入首页
2.点击用户档案，点击确定切换，模拟上报
0x3EC
PersNo_D_Actl 01</v>
      </c>
      <c r="H299" s="55" t="str">
        <v>1.显示访客档案和已创建用户档案1，档案头像和名称与升级前一致
2.成功切换到用户档案1</v>
      </c>
      <c r="I299" s="55" t="str">
        <v>FAIL</v>
      </c>
      <c r="J299" s="55"/>
      <c r="K299" s="55"/>
      <c r="L299" s="55"/>
      <c r="M299" s="55"/>
      <c r="N299" s="55"/>
      <c r="O299" s="55"/>
      <c r="P299" s="55"/>
      <c r="Q299" s="55"/>
      <c r="R299" s="55"/>
      <c r="S299" s="55"/>
      <c r="T299" s="55"/>
    </row>
  </sheetData>
  <mergeCells>
    <mergeCell ref="D16:D25"/>
    <mergeCell ref="D26:D33"/>
    <mergeCell ref="D34:D39"/>
    <mergeCell ref="D40:D45"/>
    <mergeCell ref="D46:D49"/>
    <mergeCell ref="D50:D57"/>
    <mergeCell ref="D58:D63"/>
    <mergeCell ref="D64:D69"/>
    <mergeCell ref="D74:D83"/>
    <mergeCell ref="D84:D93"/>
  </mergeCells>
  <dataValidations count="1">
    <dataValidation allowBlank="true" errorStyle="stop" showErrorMessage="true" sqref="I2:I299" type="list">
      <formula1>"PASS,FAIL,NT,BLOCK"</formula1>
    </dataValidation>
  </dataValidations>
  <picture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